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ahysMod\julien\"/>
    </mc:Choice>
  </mc:AlternateContent>
  <bookViews>
    <workbookView xWindow="0" yWindow="-15" windowWidth="5025" windowHeight="4650" tabRatio="818" activeTab="2"/>
  </bookViews>
  <sheets>
    <sheet name="ETref" sheetId="3" r:id="rId1"/>
    <sheet name="Kc" sheetId="60" r:id="rId2"/>
    <sheet name="CY_monthly" sheetId="61" r:id="rId3"/>
    <sheet name="Crop_Yield" sheetId="43" r:id="rId4"/>
    <sheet name="MarketRate_monthly" sheetId="62" r:id="rId5"/>
    <sheet name="Market_Rate" sheetId="44" r:id="rId6"/>
    <sheet name="Loan_monthly" sheetId="63" r:id="rId7"/>
    <sheet name="Loan" sheetId="45" r:id="rId8"/>
    <sheet name="Inflation" sheetId="46" r:id="rId9"/>
    <sheet name="Diesel_cost" sheetId="47" r:id="rId10"/>
    <sheet name="Rainfall_monthly" sheetId="64" r:id="rId11"/>
    <sheet name="Rainfall" sheetId="21" r:id="rId12"/>
    <sheet name="Canal supply_monthly" sheetId="65" r:id="rId13"/>
    <sheet name="Canals supply" sheetId="22" r:id="rId14"/>
    <sheet name="Evapo_monthly" sheetId="66" r:id="rId15"/>
    <sheet name="SEvapo" sheetId="27" r:id="rId16"/>
    <sheet name="Canalining policy" sheetId="28" r:id="rId17"/>
    <sheet name="Capacity increase" sheetId="34" r:id="rId18"/>
    <sheet name="Irreff lookup" sheetId="35" r:id="rId19"/>
  </sheets>
  <calcPr calcId="171027"/>
</workbook>
</file>

<file path=xl/calcChain.xml><?xml version="1.0" encoding="utf-8"?>
<calcChain xmlns="http://schemas.openxmlformats.org/spreadsheetml/2006/main">
  <c r="A25" i="66" l="1"/>
  <c r="A37" i="66" s="1"/>
  <c r="A49" i="66" s="1"/>
  <c r="A61" i="66" s="1"/>
  <c r="A73" i="66" s="1"/>
  <c r="A85" i="66" s="1"/>
  <c r="A97" i="66" s="1"/>
  <c r="A109" i="66" s="1"/>
  <c r="A121" i="66" s="1"/>
  <c r="A133" i="66" s="1"/>
  <c r="A145" i="66" s="1"/>
  <c r="A157" i="66" s="1"/>
  <c r="A169" i="66" s="1"/>
  <c r="A181" i="66" s="1"/>
  <c r="A193" i="66" s="1"/>
  <c r="A205" i="66" s="1"/>
  <c r="A217" i="66" s="1"/>
  <c r="A229" i="66" s="1"/>
  <c r="A241" i="66" s="1"/>
  <c r="A24" i="66"/>
  <c r="A36" i="66" s="1"/>
  <c r="A48" i="66" s="1"/>
  <c r="A60" i="66" s="1"/>
  <c r="A72" i="66" s="1"/>
  <c r="A84" i="66" s="1"/>
  <c r="A96" i="66" s="1"/>
  <c r="A108" i="66" s="1"/>
  <c r="A120" i="66" s="1"/>
  <c r="A132" i="66" s="1"/>
  <c r="A144" i="66" s="1"/>
  <c r="A156" i="66" s="1"/>
  <c r="A168" i="66" s="1"/>
  <c r="A180" i="66" s="1"/>
  <c r="A192" i="66" s="1"/>
  <c r="A204" i="66" s="1"/>
  <c r="A216" i="66" s="1"/>
  <c r="A228" i="66" s="1"/>
  <c r="A240" i="66" s="1"/>
  <c r="A23" i="66"/>
  <c r="A35" i="66" s="1"/>
  <c r="A47" i="66" s="1"/>
  <c r="A59" i="66" s="1"/>
  <c r="A71" i="66" s="1"/>
  <c r="A83" i="66" s="1"/>
  <c r="A95" i="66" s="1"/>
  <c r="A107" i="66" s="1"/>
  <c r="A119" i="66" s="1"/>
  <c r="A131" i="66" s="1"/>
  <c r="A143" i="66" s="1"/>
  <c r="A155" i="66" s="1"/>
  <c r="A167" i="66" s="1"/>
  <c r="A179" i="66" s="1"/>
  <c r="A191" i="66" s="1"/>
  <c r="A203" i="66" s="1"/>
  <c r="A215" i="66" s="1"/>
  <c r="A227" i="66" s="1"/>
  <c r="A239" i="66" s="1"/>
  <c r="A22" i="66"/>
  <c r="A34" i="66" s="1"/>
  <c r="A46" i="66" s="1"/>
  <c r="A58" i="66" s="1"/>
  <c r="A70" i="66" s="1"/>
  <c r="A82" i="66" s="1"/>
  <c r="A94" i="66" s="1"/>
  <c r="A106" i="66" s="1"/>
  <c r="A118" i="66" s="1"/>
  <c r="A130" i="66" s="1"/>
  <c r="A142" i="66" s="1"/>
  <c r="A154" i="66" s="1"/>
  <c r="A166" i="66" s="1"/>
  <c r="A178" i="66" s="1"/>
  <c r="A190" i="66" s="1"/>
  <c r="A202" i="66" s="1"/>
  <c r="A214" i="66" s="1"/>
  <c r="A226" i="66" s="1"/>
  <c r="A238" i="66" s="1"/>
  <c r="A21" i="66"/>
  <c r="A33" i="66" s="1"/>
  <c r="A45" i="66" s="1"/>
  <c r="A57" i="66" s="1"/>
  <c r="A69" i="66" s="1"/>
  <c r="A81" i="66" s="1"/>
  <c r="A93" i="66" s="1"/>
  <c r="A105" i="66" s="1"/>
  <c r="A117" i="66" s="1"/>
  <c r="A129" i="66" s="1"/>
  <c r="A141" i="66" s="1"/>
  <c r="A153" i="66" s="1"/>
  <c r="A165" i="66" s="1"/>
  <c r="A177" i="66" s="1"/>
  <c r="A189" i="66" s="1"/>
  <c r="A201" i="66" s="1"/>
  <c r="A213" i="66" s="1"/>
  <c r="A225" i="66" s="1"/>
  <c r="A237" i="66" s="1"/>
  <c r="A20" i="66"/>
  <c r="A32" i="66" s="1"/>
  <c r="A44" i="66" s="1"/>
  <c r="A56" i="66" s="1"/>
  <c r="A68" i="66" s="1"/>
  <c r="A80" i="66" s="1"/>
  <c r="A92" i="66" s="1"/>
  <c r="A104" i="66" s="1"/>
  <c r="A116" i="66" s="1"/>
  <c r="A128" i="66" s="1"/>
  <c r="A140" i="66" s="1"/>
  <c r="A152" i="66" s="1"/>
  <c r="A164" i="66" s="1"/>
  <c r="A176" i="66" s="1"/>
  <c r="A188" i="66" s="1"/>
  <c r="A200" i="66" s="1"/>
  <c r="A212" i="66" s="1"/>
  <c r="A224" i="66" s="1"/>
  <c r="A236" i="66" s="1"/>
  <c r="A19" i="66"/>
  <c r="A31" i="66" s="1"/>
  <c r="A43" i="66" s="1"/>
  <c r="A55" i="66" s="1"/>
  <c r="A67" i="66" s="1"/>
  <c r="A79" i="66" s="1"/>
  <c r="A91" i="66" s="1"/>
  <c r="A103" i="66" s="1"/>
  <c r="A115" i="66" s="1"/>
  <c r="A127" i="66" s="1"/>
  <c r="A139" i="66" s="1"/>
  <c r="A151" i="66" s="1"/>
  <c r="A163" i="66" s="1"/>
  <c r="A175" i="66" s="1"/>
  <c r="A187" i="66" s="1"/>
  <c r="A199" i="66" s="1"/>
  <c r="A211" i="66" s="1"/>
  <c r="A223" i="66" s="1"/>
  <c r="A235" i="66" s="1"/>
  <c r="A18" i="66"/>
  <c r="A30" i="66" s="1"/>
  <c r="A42" i="66" s="1"/>
  <c r="A54" i="66" s="1"/>
  <c r="A66" i="66" s="1"/>
  <c r="A78" i="66" s="1"/>
  <c r="A90" i="66" s="1"/>
  <c r="A102" i="66" s="1"/>
  <c r="A114" i="66" s="1"/>
  <c r="A126" i="66" s="1"/>
  <c r="A138" i="66" s="1"/>
  <c r="A150" i="66" s="1"/>
  <c r="A162" i="66" s="1"/>
  <c r="A174" i="66" s="1"/>
  <c r="A186" i="66" s="1"/>
  <c r="A198" i="66" s="1"/>
  <c r="A210" i="66" s="1"/>
  <c r="A222" i="66" s="1"/>
  <c r="A234" i="66" s="1"/>
  <c r="A17" i="66"/>
  <c r="A29" i="66" s="1"/>
  <c r="A41" i="66" s="1"/>
  <c r="A53" i="66" s="1"/>
  <c r="A65" i="66" s="1"/>
  <c r="A77" i="66" s="1"/>
  <c r="A89" i="66" s="1"/>
  <c r="A101" i="66" s="1"/>
  <c r="A113" i="66" s="1"/>
  <c r="A125" i="66" s="1"/>
  <c r="A137" i="66" s="1"/>
  <c r="A149" i="66" s="1"/>
  <c r="A161" i="66" s="1"/>
  <c r="A173" i="66" s="1"/>
  <c r="A185" i="66" s="1"/>
  <c r="A197" i="66" s="1"/>
  <c r="A209" i="66" s="1"/>
  <c r="A221" i="66" s="1"/>
  <c r="A233" i="66" s="1"/>
  <c r="A16" i="66"/>
  <c r="A28" i="66" s="1"/>
  <c r="A40" i="66" s="1"/>
  <c r="A52" i="66" s="1"/>
  <c r="A64" i="66" s="1"/>
  <c r="A76" i="66" s="1"/>
  <c r="A88" i="66" s="1"/>
  <c r="A100" i="66" s="1"/>
  <c r="A112" i="66" s="1"/>
  <c r="A124" i="66" s="1"/>
  <c r="A136" i="66" s="1"/>
  <c r="A148" i="66" s="1"/>
  <c r="A160" i="66" s="1"/>
  <c r="A172" i="66" s="1"/>
  <c r="A184" i="66" s="1"/>
  <c r="A196" i="66" s="1"/>
  <c r="A208" i="66" s="1"/>
  <c r="A220" i="66" s="1"/>
  <c r="A232" i="66" s="1"/>
  <c r="A15" i="66"/>
  <c r="A27" i="66" s="1"/>
  <c r="A39" i="66" s="1"/>
  <c r="A51" i="66" s="1"/>
  <c r="A63" i="66" s="1"/>
  <c r="A75" i="66" s="1"/>
  <c r="A87" i="66" s="1"/>
  <c r="A99" i="66" s="1"/>
  <c r="A111" i="66" s="1"/>
  <c r="A123" i="66" s="1"/>
  <c r="A135" i="66" s="1"/>
  <c r="A147" i="66" s="1"/>
  <c r="A159" i="66" s="1"/>
  <c r="A171" i="66" s="1"/>
  <c r="A183" i="66" s="1"/>
  <c r="A195" i="66" s="1"/>
  <c r="A207" i="66" s="1"/>
  <c r="A219" i="66" s="1"/>
  <c r="A231" i="66" s="1"/>
  <c r="A14" i="66"/>
  <c r="A26" i="66" s="1"/>
  <c r="A38" i="66" s="1"/>
  <c r="A50" i="66" s="1"/>
  <c r="A62" i="66" s="1"/>
  <c r="A74" i="66" s="1"/>
  <c r="A86" i="66" s="1"/>
  <c r="A98" i="66" s="1"/>
  <c r="A110" i="66" s="1"/>
  <c r="A122" i="66" s="1"/>
  <c r="A134" i="66" s="1"/>
  <c r="A146" i="66" s="1"/>
  <c r="A158" i="66" s="1"/>
  <c r="A170" i="66" s="1"/>
  <c r="A182" i="66" s="1"/>
  <c r="A194" i="66" s="1"/>
  <c r="A206" i="66" s="1"/>
  <c r="A218" i="66" s="1"/>
  <c r="A230" i="66" s="1"/>
  <c r="A27" i="65"/>
  <c r="A39" i="65" s="1"/>
  <c r="A51" i="65" s="1"/>
  <c r="A63" i="65" s="1"/>
  <c r="A75" i="65" s="1"/>
  <c r="A87" i="65" s="1"/>
  <c r="A99" i="65" s="1"/>
  <c r="A111" i="65" s="1"/>
  <c r="A123" i="65" s="1"/>
  <c r="A135" i="65" s="1"/>
  <c r="A147" i="65" s="1"/>
  <c r="A159" i="65" s="1"/>
  <c r="A171" i="65" s="1"/>
  <c r="A183" i="65" s="1"/>
  <c r="A195" i="65" s="1"/>
  <c r="A207" i="65" s="1"/>
  <c r="A219" i="65" s="1"/>
  <c r="A231" i="65" s="1"/>
  <c r="A243" i="65" s="1"/>
  <c r="A26" i="65"/>
  <c r="A38" i="65" s="1"/>
  <c r="A50" i="65" s="1"/>
  <c r="A62" i="65" s="1"/>
  <c r="A74" i="65" s="1"/>
  <c r="A86" i="65" s="1"/>
  <c r="A98" i="65" s="1"/>
  <c r="A110" i="65" s="1"/>
  <c r="A122" i="65" s="1"/>
  <c r="A134" i="65" s="1"/>
  <c r="A146" i="65" s="1"/>
  <c r="A158" i="65" s="1"/>
  <c r="A170" i="65" s="1"/>
  <c r="A182" i="65" s="1"/>
  <c r="A194" i="65" s="1"/>
  <c r="A206" i="65" s="1"/>
  <c r="A218" i="65" s="1"/>
  <c r="A230" i="65" s="1"/>
  <c r="A242" i="65" s="1"/>
  <c r="A25" i="65"/>
  <c r="A37" i="65" s="1"/>
  <c r="A49" i="65" s="1"/>
  <c r="A61" i="65" s="1"/>
  <c r="A73" i="65" s="1"/>
  <c r="A85" i="65" s="1"/>
  <c r="A97" i="65" s="1"/>
  <c r="A109" i="65" s="1"/>
  <c r="A121" i="65" s="1"/>
  <c r="A133" i="65" s="1"/>
  <c r="A145" i="65" s="1"/>
  <c r="A157" i="65" s="1"/>
  <c r="A169" i="65" s="1"/>
  <c r="A181" i="65" s="1"/>
  <c r="A193" i="65" s="1"/>
  <c r="A205" i="65" s="1"/>
  <c r="A217" i="65" s="1"/>
  <c r="A229" i="65" s="1"/>
  <c r="A241" i="65" s="1"/>
  <c r="A24" i="65"/>
  <c r="A36" i="65" s="1"/>
  <c r="A48" i="65" s="1"/>
  <c r="A60" i="65" s="1"/>
  <c r="A72" i="65" s="1"/>
  <c r="A84" i="65" s="1"/>
  <c r="A96" i="65" s="1"/>
  <c r="A108" i="65" s="1"/>
  <c r="A120" i="65" s="1"/>
  <c r="A132" i="65" s="1"/>
  <c r="A144" i="65" s="1"/>
  <c r="A156" i="65" s="1"/>
  <c r="A168" i="65" s="1"/>
  <c r="A180" i="65" s="1"/>
  <c r="A192" i="65" s="1"/>
  <c r="A204" i="65" s="1"/>
  <c r="A216" i="65" s="1"/>
  <c r="A228" i="65" s="1"/>
  <c r="A240" i="65" s="1"/>
  <c r="A23" i="65"/>
  <c r="A35" i="65" s="1"/>
  <c r="A47" i="65" s="1"/>
  <c r="A59" i="65" s="1"/>
  <c r="A71" i="65" s="1"/>
  <c r="A83" i="65" s="1"/>
  <c r="A95" i="65" s="1"/>
  <c r="A107" i="65" s="1"/>
  <c r="A119" i="65" s="1"/>
  <c r="A131" i="65" s="1"/>
  <c r="A143" i="65" s="1"/>
  <c r="A155" i="65" s="1"/>
  <c r="A167" i="65" s="1"/>
  <c r="A179" i="65" s="1"/>
  <c r="A191" i="65" s="1"/>
  <c r="A203" i="65" s="1"/>
  <c r="A215" i="65" s="1"/>
  <c r="A227" i="65" s="1"/>
  <c r="A239" i="65" s="1"/>
  <c r="A22" i="65"/>
  <c r="A34" i="65" s="1"/>
  <c r="A46" i="65" s="1"/>
  <c r="A58" i="65" s="1"/>
  <c r="A70" i="65" s="1"/>
  <c r="A82" i="65" s="1"/>
  <c r="A94" i="65" s="1"/>
  <c r="A106" i="65" s="1"/>
  <c r="A118" i="65" s="1"/>
  <c r="A130" i="65" s="1"/>
  <c r="A142" i="65" s="1"/>
  <c r="A154" i="65" s="1"/>
  <c r="A166" i="65" s="1"/>
  <c r="A178" i="65" s="1"/>
  <c r="A190" i="65" s="1"/>
  <c r="A202" i="65" s="1"/>
  <c r="A214" i="65" s="1"/>
  <c r="A226" i="65" s="1"/>
  <c r="A238" i="65" s="1"/>
  <c r="A21" i="65"/>
  <c r="A33" i="65" s="1"/>
  <c r="A45" i="65" s="1"/>
  <c r="A57" i="65" s="1"/>
  <c r="A69" i="65" s="1"/>
  <c r="A81" i="65" s="1"/>
  <c r="A93" i="65" s="1"/>
  <c r="A105" i="65" s="1"/>
  <c r="A117" i="65" s="1"/>
  <c r="A129" i="65" s="1"/>
  <c r="A141" i="65" s="1"/>
  <c r="A153" i="65" s="1"/>
  <c r="A165" i="65" s="1"/>
  <c r="A177" i="65" s="1"/>
  <c r="A189" i="65" s="1"/>
  <c r="A201" i="65" s="1"/>
  <c r="A213" i="65" s="1"/>
  <c r="A225" i="65" s="1"/>
  <c r="A237" i="65" s="1"/>
  <c r="A20" i="65"/>
  <c r="A32" i="65" s="1"/>
  <c r="A44" i="65" s="1"/>
  <c r="A56" i="65" s="1"/>
  <c r="A68" i="65" s="1"/>
  <c r="A80" i="65" s="1"/>
  <c r="A92" i="65" s="1"/>
  <c r="A104" i="65" s="1"/>
  <c r="A116" i="65" s="1"/>
  <c r="A128" i="65" s="1"/>
  <c r="A140" i="65" s="1"/>
  <c r="A152" i="65" s="1"/>
  <c r="A164" i="65" s="1"/>
  <c r="A176" i="65" s="1"/>
  <c r="A188" i="65" s="1"/>
  <c r="A200" i="65" s="1"/>
  <c r="A212" i="65" s="1"/>
  <c r="A224" i="65" s="1"/>
  <c r="A236" i="65" s="1"/>
  <c r="A19" i="65"/>
  <c r="A31" i="65" s="1"/>
  <c r="A43" i="65" s="1"/>
  <c r="A55" i="65" s="1"/>
  <c r="A67" i="65" s="1"/>
  <c r="A79" i="65" s="1"/>
  <c r="A91" i="65" s="1"/>
  <c r="A103" i="65" s="1"/>
  <c r="A115" i="65" s="1"/>
  <c r="A127" i="65" s="1"/>
  <c r="A139" i="65" s="1"/>
  <c r="A151" i="65" s="1"/>
  <c r="A163" i="65" s="1"/>
  <c r="A175" i="65" s="1"/>
  <c r="A187" i="65" s="1"/>
  <c r="A199" i="65" s="1"/>
  <c r="A211" i="65" s="1"/>
  <c r="A223" i="65" s="1"/>
  <c r="A235" i="65" s="1"/>
  <c r="A18" i="65"/>
  <c r="A30" i="65" s="1"/>
  <c r="A42" i="65" s="1"/>
  <c r="A54" i="65" s="1"/>
  <c r="A66" i="65" s="1"/>
  <c r="A78" i="65" s="1"/>
  <c r="A90" i="65" s="1"/>
  <c r="A102" i="65" s="1"/>
  <c r="A114" i="65" s="1"/>
  <c r="A126" i="65" s="1"/>
  <c r="A138" i="65" s="1"/>
  <c r="A150" i="65" s="1"/>
  <c r="A162" i="65" s="1"/>
  <c r="A174" i="65" s="1"/>
  <c r="A186" i="65" s="1"/>
  <c r="A198" i="65" s="1"/>
  <c r="A210" i="65" s="1"/>
  <c r="A222" i="65" s="1"/>
  <c r="A234" i="65" s="1"/>
  <c r="A17" i="65"/>
  <c r="A29" i="65" s="1"/>
  <c r="A41" i="65" s="1"/>
  <c r="A53" i="65" s="1"/>
  <c r="A65" i="65" s="1"/>
  <c r="A77" i="65" s="1"/>
  <c r="A89" i="65" s="1"/>
  <c r="A101" i="65" s="1"/>
  <c r="A113" i="65" s="1"/>
  <c r="A125" i="65" s="1"/>
  <c r="A137" i="65" s="1"/>
  <c r="A149" i="65" s="1"/>
  <c r="A161" i="65" s="1"/>
  <c r="A173" i="65" s="1"/>
  <c r="A185" i="65" s="1"/>
  <c r="A197" i="65" s="1"/>
  <c r="A209" i="65" s="1"/>
  <c r="A221" i="65" s="1"/>
  <c r="A233" i="65" s="1"/>
  <c r="A16" i="65"/>
  <c r="A28" i="65" s="1"/>
  <c r="A40" i="65" s="1"/>
  <c r="A52" i="65" s="1"/>
  <c r="A64" i="65" s="1"/>
  <c r="A76" i="65" s="1"/>
  <c r="A88" i="65" s="1"/>
  <c r="A100" i="65" s="1"/>
  <c r="A112" i="65" s="1"/>
  <c r="A124" i="65" s="1"/>
  <c r="A136" i="65" s="1"/>
  <c r="A148" i="65" s="1"/>
  <c r="A160" i="65" s="1"/>
  <c r="A172" i="65" s="1"/>
  <c r="A184" i="65" s="1"/>
  <c r="A196" i="65" s="1"/>
  <c r="A208" i="65" s="1"/>
  <c r="A220" i="65" s="1"/>
  <c r="A232" i="65" s="1"/>
  <c r="G27" i="22"/>
  <c r="G39" i="22" s="1"/>
  <c r="G51" i="22" s="1"/>
  <c r="G63" i="22" s="1"/>
  <c r="G75" i="22" s="1"/>
  <c r="G87" i="22" s="1"/>
  <c r="G99" i="22" s="1"/>
  <c r="G111" i="22" s="1"/>
  <c r="G123" i="22" s="1"/>
  <c r="G135" i="22" s="1"/>
  <c r="G147" i="22" s="1"/>
  <c r="G159" i="22" s="1"/>
  <c r="G171" i="22" s="1"/>
  <c r="G183" i="22" s="1"/>
  <c r="G195" i="22" s="1"/>
  <c r="G207" i="22" s="1"/>
  <c r="G219" i="22" s="1"/>
  <c r="G231" i="22" s="1"/>
  <c r="G243" i="22" s="1"/>
  <c r="F27" i="22"/>
  <c r="F39" i="22" s="1"/>
  <c r="F51" i="22" s="1"/>
  <c r="F63" i="22" s="1"/>
  <c r="F75" i="22" s="1"/>
  <c r="F87" i="22" s="1"/>
  <c r="F99" i="22" s="1"/>
  <c r="F111" i="22" s="1"/>
  <c r="F123" i="22" s="1"/>
  <c r="F135" i="22" s="1"/>
  <c r="F147" i="22" s="1"/>
  <c r="F159" i="22" s="1"/>
  <c r="F171" i="22" s="1"/>
  <c r="F183" i="22" s="1"/>
  <c r="F195" i="22" s="1"/>
  <c r="F207" i="22" s="1"/>
  <c r="F219" i="22" s="1"/>
  <c r="F231" i="22" s="1"/>
  <c r="F243" i="22" s="1"/>
  <c r="G26" i="22"/>
  <c r="G38" i="22" s="1"/>
  <c r="G50" i="22" s="1"/>
  <c r="G62" i="22" s="1"/>
  <c r="G74" i="22" s="1"/>
  <c r="G86" i="22" s="1"/>
  <c r="G98" i="22" s="1"/>
  <c r="G110" i="22" s="1"/>
  <c r="G122" i="22" s="1"/>
  <c r="G134" i="22" s="1"/>
  <c r="G146" i="22" s="1"/>
  <c r="G158" i="22" s="1"/>
  <c r="G170" i="22" s="1"/>
  <c r="G182" i="22" s="1"/>
  <c r="G194" i="22" s="1"/>
  <c r="G206" i="22" s="1"/>
  <c r="G218" i="22" s="1"/>
  <c r="G230" i="22" s="1"/>
  <c r="G242" i="22" s="1"/>
  <c r="F26" i="22"/>
  <c r="F38" i="22" s="1"/>
  <c r="F50" i="22" s="1"/>
  <c r="F62" i="22" s="1"/>
  <c r="F74" i="22" s="1"/>
  <c r="F86" i="22" s="1"/>
  <c r="F98" i="22" s="1"/>
  <c r="F110" i="22" s="1"/>
  <c r="F122" i="22" s="1"/>
  <c r="F134" i="22" s="1"/>
  <c r="F146" i="22" s="1"/>
  <c r="F158" i="22" s="1"/>
  <c r="F170" i="22" s="1"/>
  <c r="F182" i="22" s="1"/>
  <c r="F194" i="22" s="1"/>
  <c r="F206" i="22" s="1"/>
  <c r="F218" i="22" s="1"/>
  <c r="F230" i="22" s="1"/>
  <c r="F242" i="22" s="1"/>
  <c r="G25" i="22"/>
  <c r="G37" i="22" s="1"/>
  <c r="G49" i="22" s="1"/>
  <c r="G61" i="22" s="1"/>
  <c r="G73" i="22" s="1"/>
  <c r="G85" i="22" s="1"/>
  <c r="G97" i="22" s="1"/>
  <c r="G109" i="22" s="1"/>
  <c r="G121" i="22" s="1"/>
  <c r="G133" i="22" s="1"/>
  <c r="G145" i="22" s="1"/>
  <c r="G157" i="22" s="1"/>
  <c r="G169" i="22" s="1"/>
  <c r="G181" i="22" s="1"/>
  <c r="G193" i="22" s="1"/>
  <c r="G205" i="22" s="1"/>
  <c r="G217" i="22" s="1"/>
  <c r="G229" i="22" s="1"/>
  <c r="G241" i="22" s="1"/>
  <c r="F25" i="22"/>
  <c r="F37" i="22" s="1"/>
  <c r="F49" i="22" s="1"/>
  <c r="F61" i="22" s="1"/>
  <c r="F73" i="22" s="1"/>
  <c r="F85" i="22" s="1"/>
  <c r="F97" i="22" s="1"/>
  <c r="F109" i="22" s="1"/>
  <c r="F121" i="22" s="1"/>
  <c r="F133" i="22" s="1"/>
  <c r="F145" i="22" s="1"/>
  <c r="F157" i="22" s="1"/>
  <c r="F169" i="22" s="1"/>
  <c r="F181" i="22" s="1"/>
  <c r="F193" i="22" s="1"/>
  <c r="F205" i="22" s="1"/>
  <c r="F217" i="22" s="1"/>
  <c r="F229" i="22" s="1"/>
  <c r="F241" i="22" s="1"/>
  <c r="G24" i="22"/>
  <c r="G36" i="22" s="1"/>
  <c r="G48" i="22" s="1"/>
  <c r="G60" i="22" s="1"/>
  <c r="G72" i="22" s="1"/>
  <c r="G84" i="22" s="1"/>
  <c r="G96" i="22" s="1"/>
  <c r="G108" i="22" s="1"/>
  <c r="G120" i="22" s="1"/>
  <c r="G132" i="22" s="1"/>
  <c r="G144" i="22" s="1"/>
  <c r="G156" i="22" s="1"/>
  <c r="G168" i="22" s="1"/>
  <c r="G180" i="22" s="1"/>
  <c r="G192" i="22" s="1"/>
  <c r="G204" i="22" s="1"/>
  <c r="G216" i="22" s="1"/>
  <c r="G228" i="22" s="1"/>
  <c r="G240" i="22" s="1"/>
  <c r="F24" i="22"/>
  <c r="F36" i="22" s="1"/>
  <c r="F48" i="22" s="1"/>
  <c r="F60" i="22" s="1"/>
  <c r="F72" i="22" s="1"/>
  <c r="F84" i="22" s="1"/>
  <c r="F96" i="22" s="1"/>
  <c r="F108" i="22" s="1"/>
  <c r="F120" i="22" s="1"/>
  <c r="F132" i="22" s="1"/>
  <c r="F144" i="22" s="1"/>
  <c r="F156" i="22" s="1"/>
  <c r="F168" i="22" s="1"/>
  <c r="F180" i="22" s="1"/>
  <c r="F192" i="22" s="1"/>
  <c r="F204" i="22" s="1"/>
  <c r="F216" i="22" s="1"/>
  <c r="F228" i="22" s="1"/>
  <c r="F240" i="22" s="1"/>
  <c r="G23" i="22"/>
  <c r="G35" i="22" s="1"/>
  <c r="G47" i="22" s="1"/>
  <c r="G59" i="22" s="1"/>
  <c r="G71" i="22" s="1"/>
  <c r="G83" i="22" s="1"/>
  <c r="G95" i="22" s="1"/>
  <c r="G107" i="22" s="1"/>
  <c r="G119" i="22" s="1"/>
  <c r="G131" i="22" s="1"/>
  <c r="G143" i="22" s="1"/>
  <c r="G155" i="22" s="1"/>
  <c r="G167" i="22" s="1"/>
  <c r="G179" i="22" s="1"/>
  <c r="G191" i="22" s="1"/>
  <c r="G203" i="22" s="1"/>
  <c r="G215" i="22" s="1"/>
  <c r="G227" i="22" s="1"/>
  <c r="G239" i="22" s="1"/>
  <c r="F23" i="22"/>
  <c r="F35" i="22" s="1"/>
  <c r="F47" i="22" s="1"/>
  <c r="F59" i="22" s="1"/>
  <c r="F71" i="22" s="1"/>
  <c r="F83" i="22" s="1"/>
  <c r="F95" i="22" s="1"/>
  <c r="F107" i="22" s="1"/>
  <c r="F119" i="22" s="1"/>
  <c r="F131" i="22" s="1"/>
  <c r="F143" i="22" s="1"/>
  <c r="F155" i="22" s="1"/>
  <c r="F167" i="22" s="1"/>
  <c r="F179" i="22" s="1"/>
  <c r="F191" i="22" s="1"/>
  <c r="F203" i="22" s="1"/>
  <c r="F215" i="22" s="1"/>
  <c r="F227" i="22" s="1"/>
  <c r="F239" i="22" s="1"/>
  <c r="G22" i="22"/>
  <c r="G34" i="22" s="1"/>
  <c r="G46" i="22" s="1"/>
  <c r="G58" i="22" s="1"/>
  <c r="G70" i="22" s="1"/>
  <c r="G82" i="22" s="1"/>
  <c r="G94" i="22" s="1"/>
  <c r="G106" i="22" s="1"/>
  <c r="G118" i="22" s="1"/>
  <c r="G130" i="22" s="1"/>
  <c r="G142" i="22" s="1"/>
  <c r="G154" i="22" s="1"/>
  <c r="G166" i="22" s="1"/>
  <c r="G178" i="22" s="1"/>
  <c r="G190" i="22" s="1"/>
  <c r="G202" i="22" s="1"/>
  <c r="G214" i="22" s="1"/>
  <c r="G226" i="22" s="1"/>
  <c r="G238" i="22" s="1"/>
  <c r="F22" i="22"/>
  <c r="F34" i="22" s="1"/>
  <c r="F46" i="22" s="1"/>
  <c r="F58" i="22" s="1"/>
  <c r="F70" i="22" s="1"/>
  <c r="F82" i="22" s="1"/>
  <c r="F94" i="22" s="1"/>
  <c r="F106" i="22" s="1"/>
  <c r="F118" i="22" s="1"/>
  <c r="F130" i="22" s="1"/>
  <c r="F142" i="22" s="1"/>
  <c r="F154" i="22" s="1"/>
  <c r="F166" i="22" s="1"/>
  <c r="F178" i="22" s="1"/>
  <c r="F190" i="22" s="1"/>
  <c r="F202" i="22" s="1"/>
  <c r="F214" i="22" s="1"/>
  <c r="F226" i="22" s="1"/>
  <c r="F238" i="22" s="1"/>
  <c r="G21" i="22"/>
  <c r="G33" i="22" s="1"/>
  <c r="G45" i="22" s="1"/>
  <c r="G57" i="22" s="1"/>
  <c r="G69" i="22" s="1"/>
  <c r="G81" i="22" s="1"/>
  <c r="G93" i="22" s="1"/>
  <c r="G105" i="22" s="1"/>
  <c r="G117" i="22" s="1"/>
  <c r="G129" i="22" s="1"/>
  <c r="G141" i="22" s="1"/>
  <c r="G153" i="22" s="1"/>
  <c r="G165" i="22" s="1"/>
  <c r="G177" i="22" s="1"/>
  <c r="G189" i="22" s="1"/>
  <c r="G201" i="22" s="1"/>
  <c r="G213" i="22" s="1"/>
  <c r="G225" i="22" s="1"/>
  <c r="G237" i="22" s="1"/>
  <c r="F21" i="22"/>
  <c r="F33" i="22" s="1"/>
  <c r="F45" i="22" s="1"/>
  <c r="F57" i="22" s="1"/>
  <c r="F69" i="22" s="1"/>
  <c r="F81" i="22" s="1"/>
  <c r="F93" i="22" s="1"/>
  <c r="F105" i="22" s="1"/>
  <c r="F117" i="22" s="1"/>
  <c r="F129" i="22" s="1"/>
  <c r="F141" i="22" s="1"/>
  <c r="F153" i="22" s="1"/>
  <c r="F165" i="22" s="1"/>
  <c r="F177" i="22" s="1"/>
  <c r="F189" i="22" s="1"/>
  <c r="F201" i="22" s="1"/>
  <c r="F213" i="22" s="1"/>
  <c r="F225" i="22" s="1"/>
  <c r="F237" i="22" s="1"/>
  <c r="G20" i="22"/>
  <c r="G32" i="22" s="1"/>
  <c r="G44" i="22" s="1"/>
  <c r="G56" i="22" s="1"/>
  <c r="G68" i="22" s="1"/>
  <c r="G80" i="22" s="1"/>
  <c r="G92" i="22" s="1"/>
  <c r="G104" i="22" s="1"/>
  <c r="G116" i="22" s="1"/>
  <c r="G128" i="22" s="1"/>
  <c r="G140" i="22" s="1"/>
  <c r="G152" i="22" s="1"/>
  <c r="G164" i="22" s="1"/>
  <c r="G176" i="22" s="1"/>
  <c r="G188" i="22" s="1"/>
  <c r="G200" i="22" s="1"/>
  <c r="G212" i="22" s="1"/>
  <c r="G224" i="22" s="1"/>
  <c r="G236" i="22" s="1"/>
  <c r="F20" i="22"/>
  <c r="F32" i="22" s="1"/>
  <c r="F44" i="22" s="1"/>
  <c r="F56" i="22" s="1"/>
  <c r="F68" i="22" s="1"/>
  <c r="F80" i="22" s="1"/>
  <c r="F92" i="22" s="1"/>
  <c r="F104" i="22" s="1"/>
  <c r="F116" i="22" s="1"/>
  <c r="F128" i="22" s="1"/>
  <c r="F140" i="22" s="1"/>
  <c r="F152" i="22" s="1"/>
  <c r="F164" i="22" s="1"/>
  <c r="F176" i="22" s="1"/>
  <c r="F188" i="22" s="1"/>
  <c r="F200" i="22" s="1"/>
  <c r="F212" i="22" s="1"/>
  <c r="F224" i="22" s="1"/>
  <c r="F236" i="22" s="1"/>
  <c r="G19" i="22"/>
  <c r="G31" i="22" s="1"/>
  <c r="G43" i="22" s="1"/>
  <c r="G55" i="22" s="1"/>
  <c r="G67" i="22" s="1"/>
  <c r="G79" i="22" s="1"/>
  <c r="G91" i="22" s="1"/>
  <c r="G103" i="22" s="1"/>
  <c r="G115" i="22" s="1"/>
  <c r="G127" i="22" s="1"/>
  <c r="G139" i="22" s="1"/>
  <c r="G151" i="22" s="1"/>
  <c r="G163" i="22" s="1"/>
  <c r="G175" i="22" s="1"/>
  <c r="G187" i="22" s="1"/>
  <c r="G199" i="22" s="1"/>
  <c r="G211" i="22" s="1"/>
  <c r="G223" i="22" s="1"/>
  <c r="G235" i="22" s="1"/>
  <c r="F19" i="22"/>
  <c r="F31" i="22" s="1"/>
  <c r="F43" i="22" s="1"/>
  <c r="F55" i="22" s="1"/>
  <c r="F67" i="22" s="1"/>
  <c r="F79" i="22" s="1"/>
  <c r="F91" i="22" s="1"/>
  <c r="F103" i="22" s="1"/>
  <c r="F115" i="22" s="1"/>
  <c r="F127" i="22" s="1"/>
  <c r="F139" i="22" s="1"/>
  <c r="F151" i="22" s="1"/>
  <c r="F163" i="22" s="1"/>
  <c r="F175" i="22" s="1"/>
  <c r="F187" i="22" s="1"/>
  <c r="F199" i="22" s="1"/>
  <c r="F211" i="22" s="1"/>
  <c r="F223" i="22" s="1"/>
  <c r="F235" i="22" s="1"/>
  <c r="G18" i="22"/>
  <c r="G30" i="22" s="1"/>
  <c r="G42" i="22" s="1"/>
  <c r="G54" i="22" s="1"/>
  <c r="G66" i="22" s="1"/>
  <c r="G78" i="22" s="1"/>
  <c r="G90" i="22" s="1"/>
  <c r="G102" i="22" s="1"/>
  <c r="G114" i="22" s="1"/>
  <c r="G126" i="22" s="1"/>
  <c r="G138" i="22" s="1"/>
  <c r="G150" i="22" s="1"/>
  <c r="G162" i="22" s="1"/>
  <c r="G174" i="22" s="1"/>
  <c r="G186" i="22" s="1"/>
  <c r="G198" i="22" s="1"/>
  <c r="G210" i="22" s="1"/>
  <c r="G222" i="22" s="1"/>
  <c r="G234" i="22" s="1"/>
  <c r="F18" i="22"/>
  <c r="F30" i="22" s="1"/>
  <c r="F42" i="22" s="1"/>
  <c r="F54" i="22" s="1"/>
  <c r="F66" i="22" s="1"/>
  <c r="F78" i="22" s="1"/>
  <c r="F90" i="22" s="1"/>
  <c r="F102" i="22" s="1"/>
  <c r="F114" i="22" s="1"/>
  <c r="F126" i="22" s="1"/>
  <c r="F138" i="22" s="1"/>
  <c r="F150" i="22" s="1"/>
  <c r="F162" i="22" s="1"/>
  <c r="F174" i="22" s="1"/>
  <c r="F186" i="22" s="1"/>
  <c r="F198" i="22" s="1"/>
  <c r="F210" i="22" s="1"/>
  <c r="F222" i="22" s="1"/>
  <c r="F234" i="22" s="1"/>
  <c r="G17" i="22"/>
  <c r="G29" i="22" s="1"/>
  <c r="G41" i="22" s="1"/>
  <c r="G53" i="22" s="1"/>
  <c r="G65" i="22" s="1"/>
  <c r="G77" i="22" s="1"/>
  <c r="G89" i="22" s="1"/>
  <c r="G101" i="22" s="1"/>
  <c r="G113" i="22" s="1"/>
  <c r="G125" i="22" s="1"/>
  <c r="G137" i="22" s="1"/>
  <c r="G149" i="22" s="1"/>
  <c r="G161" i="22" s="1"/>
  <c r="G173" i="22" s="1"/>
  <c r="G185" i="22" s="1"/>
  <c r="G197" i="22" s="1"/>
  <c r="G209" i="22" s="1"/>
  <c r="G221" i="22" s="1"/>
  <c r="G233" i="22" s="1"/>
  <c r="F17" i="22"/>
  <c r="F29" i="22" s="1"/>
  <c r="F41" i="22" s="1"/>
  <c r="F53" i="22" s="1"/>
  <c r="F65" i="22" s="1"/>
  <c r="F77" i="22" s="1"/>
  <c r="F89" i="22" s="1"/>
  <c r="F101" i="22" s="1"/>
  <c r="F113" i="22" s="1"/>
  <c r="F125" i="22" s="1"/>
  <c r="F137" i="22" s="1"/>
  <c r="F149" i="22" s="1"/>
  <c r="F161" i="22" s="1"/>
  <c r="F173" i="22" s="1"/>
  <c r="F185" i="22" s="1"/>
  <c r="F197" i="22" s="1"/>
  <c r="F209" i="22" s="1"/>
  <c r="F221" i="22" s="1"/>
  <c r="F233" i="22" s="1"/>
  <c r="G16" i="22"/>
  <c r="G28" i="22" s="1"/>
  <c r="G40" i="22" s="1"/>
  <c r="G52" i="22" s="1"/>
  <c r="G64" i="22" s="1"/>
  <c r="G76" i="22" s="1"/>
  <c r="G88" i="22" s="1"/>
  <c r="G100" i="22" s="1"/>
  <c r="G112" i="22" s="1"/>
  <c r="G124" i="22" s="1"/>
  <c r="G136" i="22" s="1"/>
  <c r="G148" i="22" s="1"/>
  <c r="G160" i="22" s="1"/>
  <c r="G172" i="22" s="1"/>
  <c r="G184" i="22" s="1"/>
  <c r="G196" i="22" s="1"/>
  <c r="G208" i="22" s="1"/>
  <c r="G220" i="22" s="1"/>
  <c r="G232" i="22" s="1"/>
  <c r="F16" i="22"/>
  <c r="F28" i="22" s="1"/>
  <c r="F40" i="22" s="1"/>
  <c r="F52" i="22" s="1"/>
  <c r="F64" i="22" s="1"/>
  <c r="F76" i="22" s="1"/>
  <c r="F88" i="22" s="1"/>
  <c r="F100" i="22" s="1"/>
  <c r="F112" i="22" s="1"/>
  <c r="F124" i="22" s="1"/>
  <c r="F136" i="22" s="1"/>
  <c r="F148" i="22" s="1"/>
  <c r="F160" i="22" s="1"/>
  <c r="F172" i="22" s="1"/>
  <c r="F184" i="22" s="1"/>
  <c r="F196" i="22" s="1"/>
  <c r="F208" i="22" s="1"/>
  <c r="F220" i="22" s="1"/>
  <c r="F232" i="22" s="1"/>
  <c r="C240" i="63" l="1"/>
  <c r="C216" i="63"/>
  <c r="F4" i="45"/>
  <c r="C37" i="63"/>
  <c r="C49" i="63" s="1"/>
  <c r="C61" i="63" s="1"/>
  <c r="C73" i="63" s="1"/>
  <c r="C85" i="63" s="1"/>
  <c r="C97" i="63" s="1"/>
  <c r="C109" i="63" s="1"/>
  <c r="C121" i="63" s="1"/>
  <c r="C133" i="63" s="1"/>
  <c r="C145" i="63" s="1"/>
  <c r="C157" i="63" s="1"/>
  <c r="C169" i="63" s="1"/>
  <c r="C181" i="63" s="1"/>
  <c r="C193" i="63" s="1"/>
  <c r="C205" i="63" s="1"/>
  <c r="C217" i="63" s="1"/>
  <c r="C229" i="63" s="1"/>
  <c r="C241" i="63" s="1"/>
  <c r="A37" i="63"/>
  <c r="A49" i="63" s="1"/>
  <c r="A61" i="63" s="1"/>
  <c r="A73" i="63" s="1"/>
  <c r="A85" i="63" s="1"/>
  <c r="A97" i="63" s="1"/>
  <c r="A109" i="63" s="1"/>
  <c r="A121" i="63" s="1"/>
  <c r="A133" i="63" s="1"/>
  <c r="A145" i="63" s="1"/>
  <c r="A157" i="63" s="1"/>
  <c r="A169" i="63" s="1"/>
  <c r="A181" i="63" s="1"/>
  <c r="A193" i="63" s="1"/>
  <c r="A205" i="63" s="1"/>
  <c r="A217" i="63" s="1"/>
  <c r="A229" i="63" s="1"/>
  <c r="A241" i="63" s="1"/>
  <c r="C35" i="63"/>
  <c r="C47" i="63" s="1"/>
  <c r="C59" i="63" s="1"/>
  <c r="C71" i="63" s="1"/>
  <c r="C83" i="63" s="1"/>
  <c r="C95" i="63" s="1"/>
  <c r="C107" i="63" s="1"/>
  <c r="C119" i="63" s="1"/>
  <c r="C131" i="63" s="1"/>
  <c r="C143" i="63" s="1"/>
  <c r="C155" i="63" s="1"/>
  <c r="C167" i="63" s="1"/>
  <c r="C179" i="63" s="1"/>
  <c r="C191" i="63" s="1"/>
  <c r="C203" i="63" s="1"/>
  <c r="C215" i="63" s="1"/>
  <c r="C227" i="63" s="1"/>
  <c r="C239" i="63" s="1"/>
  <c r="A31" i="63"/>
  <c r="A43" i="63" s="1"/>
  <c r="A55" i="63" s="1"/>
  <c r="A67" i="63" s="1"/>
  <c r="A79" i="63" s="1"/>
  <c r="A91" i="63" s="1"/>
  <c r="A103" i="63" s="1"/>
  <c r="A115" i="63" s="1"/>
  <c r="A127" i="63" s="1"/>
  <c r="A139" i="63" s="1"/>
  <c r="A151" i="63" s="1"/>
  <c r="A163" i="63" s="1"/>
  <c r="A175" i="63" s="1"/>
  <c r="A187" i="63" s="1"/>
  <c r="A199" i="63" s="1"/>
  <c r="A211" i="63" s="1"/>
  <c r="A223" i="63" s="1"/>
  <c r="A235" i="63" s="1"/>
  <c r="A29" i="63"/>
  <c r="A41" i="63" s="1"/>
  <c r="A53" i="63" s="1"/>
  <c r="A65" i="63" s="1"/>
  <c r="A77" i="63" s="1"/>
  <c r="A89" i="63" s="1"/>
  <c r="A101" i="63" s="1"/>
  <c r="A113" i="63" s="1"/>
  <c r="A125" i="63" s="1"/>
  <c r="A137" i="63" s="1"/>
  <c r="A149" i="63" s="1"/>
  <c r="A161" i="63" s="1"/>
  <c r="A173" i="63" s="1"/>
  <c r="A185" i="63" s="1"/>
  <c r="A197" i="63" s="1"/>
  <c r="A209" i="63" s="1"/>
  <c r="A221" i="63" s="1"/>
  <c r="A233" i="63" s="1"/>
  <c r="C27" i="63"/>
  <c r="C39" i="63" s="1"/>
  <c r="C51" i="63" s="1"/>
  <c r="C63" i="63" s="1"/>
  <c r="C75" i="63" s="1"/>
  <c r="C87" i="63" s="1"/>
  <c r="C99" i="63" s="1"/>
  <c r="C111" i="63" s="1"/>
  <c r="C123" i="63" s="1"/>
  <c r="C135" i="63" s="1"/>
  <c r="C147" i="63" s="1"/>
  <c r="C159" i="63" s="1"/>
  <c r="C171" i="63" s="1"/>
  <c r="C183" i="63" s="1"/>
  <c r="C195" i="63" s="1"/>
  <c r="C207" i="63" s="1"/>
  <c r="C219" i="63" s="1"/>
  <c r="C231" i="63" s="1"/>
  <c r="C25" i="63"/>
  <c r="A25" i="63"/>
  <c r="A24" i="63"/>
  <c r="A36" i="63" s="1"/>
  <c r="A48" i="63" s="1"/>
  <c r="A60" i="63" s="1"/>
  <c r="A72" i="63" s="1"/>
  <c r="A84" i="63" s="1"/>
  <c r="A96" i="63" s="1"/>
  <c r="A108" i="63" s="1"/>
  <c r="A120" i="63" s="1"/>
  <c r="A132" i="63" s="1"/>
  <c r="A144" i="63" s="1"/>
  <c r="A156" i="63" s="1"/>
  <c r="A168" i="63" s="1"/>
  <c r="A180" i="63" s="1"/>
  <c r="A192" i="63" s="1"/>
  <c r="A204" i="63" s="1"/>
  <c r="A216" i="63" s="1"/>
  <c r="A228" i="63" s="1"/>
  <c r="A240" i="63" s="1"/>
  <c r="C23" i="63"/>
  <c r="A23" i="63"/>
  <c r="A35" i="63" s="1"/>
  <c r="A47" i="63" s="1"/>
  <c r="A59" i="63" s="1"/>
  <c r="A71" i="63" s="1"/>
  <c r="A83" i="63" s="1"/>
  <c r="A95" i="63" s="1"/>
  <c r="A107" i="63" s="1"/>
  <c r="A119" i="63" s="1"/>
  <c r="A131" i="63" s="1"/>
  <c r="A143" i="63" s="1"/>
  <c r="A155" i="63" s="1"/>
  <c r="A167" i="63" s="1"/>
  <c r="A179" i="63" s="1"/>
  <c r="A191" i="63" s="1"/>
  <c r="A203" i="63" s="1"/>
  <c r="A215" i="63" s="1"/>
  <c r="A227" i="63" s="1"/>
  <c r="A239" i="63" s="1"/>
  <c r="C22" i="63"/>
  <c r="C34" i="63" s="1"/>
  <c r="C46" i="63" s="1"/>
  <c r="C58" i="63" s="1"/>
  <c r="C70" i="63" s="1"/>
  <c r="C82" i="63" s="1"/>
  <c r="C94" i="63" s="1"/>
  <c r="C106" i="63" s="1"/>
  <c r="C118" i="63" s="1"/>
  <c r="C130" i="63" s="1"/>
  <c r="C142" i="63" s="1"/>
  <c r="C154" i="63" s="1"/>
  <c r="C166" i="63" s="1"/>
  <c r="C178" i="63" s="1"/>
  <c r="C190" i="63" s="1"/>
  <c r="C202" i="63" s="1"/>
  <c r="C214" i="63" s="1"/>
  <c r="C226" i="63" s="1"/>
  <c r="C238" i="63" s="1"/>
  <c r="A22" i="63"/>
  <c r="A34" i="63" s="1"/>
  <c r="A46" i="63" s="1"/>
  <c r="A58" i="63" s="1"/>
  <c r="A70" i="63" s="1"/>
  <c r="A82" i="63" s="1"/>
  <c r="A94" i="63" s="1"/>
  <c r="A106" i="63" s="1"/>
  <c r="A118" i="63" s="1"/>
  <c r="A130" i="63" s="1"/>
  <c r="A142" i="63" s="1"/>
  <c r="A154" i="63" s="1"/>
  <c r="A166" i="63" s="1"/>
  <c r="A178" i="63" s="1"/>
  <c r="A190" i="63" s="1"/>
  <c r="A202" i="63" s="1"/>
  <c r="A214" i="63" s="1"/>
  <c r="A226" i="63" s="1"/>
  <c r="A238" i="63" s="1"/>
  <c r="C21" i="63"/>
  <c r="C33" i="63" s="1"/>
  <c r="C45" i="63" s="1"/>
  <c r="C57" i="63" s="1"/>
  <c r="C69" i="63" s="1"/>
  <c r="C81" i="63" s="1"/>
  <c r="C93" i="63" s="1"/>
  <c r="C105" i="63" s="1"/>
  <c r="C117" i="63" s="1"/>
  <c r="C129" i="63" s="1"/>
  <c r="C141" i="63" s="1"/>
  <c r="C153" i="63" s="1"/>
  <c r="C165" i="63" s="1"/>
  <c r="C177" i="63" s="1"/>
  <c r="C189" i="63" s="1"/>
  <c r="C201" i="63" s="1"/>
  <c r="C213" i="63" s="1"/>
  <c r="C225" i="63" s="1"/>
  <c r="C237" i="63" s="1"/>
  <c r="A21" i="63"/>
  <c r="A33" i="63" s="1"/>
  <c r="A45" i="63" s="1"/>
  <c r="A57" i="63" s="1"/>
  <c r="A69" i="63" s="1"/>
  <c r="A81" i="63" s="1"/>
  <c r="A93" i="63" s="1"/>
  <c r="A105" i="63" s="1"/>
  <c r="A117" i="63" s="1"/>
  <c r="A129" i="63" s="1"/>
  <c r="A141" i="63" s="1"/>
  <c r="A153" i="63" s="1"/>
  <c r="A165" i="63" s="1"/>
  <c r="A177" i="63" s="1"/>
  <c r="A189" i="63" s="1"/>
  <c r="A201" i="63" s="1"/>
  <c r="A213" i="63" s="1"/>
  <c r="A225" i="63" s="1"/>
  <c r="A237" i="63" s="1"/>
  <c r="C20" i="63"/>
  <c r="C32" i="63" s="1"/>
  <c r="C44" i="63" s="1"/>
  <c r="C56" i="63" s="1"/>
  <c r="C68" i="63" s="1"/>
  <c r="C80" i="63" s="1"/>
  <c r="C92" i="63" s="1"/>
  <c r="C104" i="63" s="1"/>
  <c r="C116" i="63" s="1"/>
  <c r="C128" i="63" s="1"/>
  <c r="C140" i="63" s="1"/>
  <c r="C152" i="63" s="1"/>
  <c r="C164" i="63" s="1"/>
  <c r="C176" i="63" s="1"/>
  <c r="C188" i="63" s="1"/>
  <c r="C200" i="63" s="1"/>
  <c r="C212" i="63" s="1"/>
  <c r="C224" i="63" s="1"/>
  <c r="C236" i="63" s="1"/>
  <c r="A20" i="63"/>
  <c r="A32" i="63" s="1"/>
  <c r="A44" i="63" s="1"/>
  <c r="A56" i="63" s="1"/>
  <c r="A68" i="63" s="1"/>
  <c r="A80" i="63" s="1"/>
  <c r="A92" i="63" s="1"/>
  <c r="A104" i="63" s="1"/>
  <c r="A116" i="63" s="1"/>
  <c r="A128" i="63" s="1"/>
  <c r="A140" i="63" s="1"/>
  <c r="A152" i="63" s="1"/>
  <c r="A164" i="63" s="1"/>
  <c r="A176" i="63" s="1"/>
  <c r="A188" i="63" s="1"/>
  <c r="A200" i="63" s="1"/>
  <c r="A212" i="63" s="1"/>
  <c r="A224" i="63" s="1"/>
  <c r="A236" i="63" s="1"/>
  <c r="C19" i="63"/>
  <c r="C31" i="63" s="1"/>
  <c r="C43" i="63" s="1"/>
  <c r="C55" i="63" s="1"/>
  <c r="C67" i="63" s="1"/>
  <c r="C79" i="63" s="1"/>
  <c r="C91" i="63" s="1"/>
  <c r="C103" i="63" s="1"/>
  <c r="C115" i="63" s="1"/>
  <c r="C127" i="63" s="1"/>
  <c r="C139" i="63" s="1"/>
  <c r="C151" i="63" s="1"/>
  <c r="C163" i="63" s="1"/>
  <c r="C175" i="63" s="1"/>
  <c r="C187" i="63" s="1"/>
  <c r="C199" i="63" s="1"/>
  <c r="C211" i="63" s="1"/>
  <c r="C223" i="63" s="1"/>
  <c r="C235" i="63" s="1"/>
  <c r="A19" i="63"/>
  <c r="C18" i="63"/>
  <c r="C30" i="63" s="1"/>
  <c r="C42" i="63" s="1"/>
  <c r="C54" i="63" s="1"/>
  <c r="C66" i="63" s="1"/>
  <c r="C78" i="63" s="1"/>
  <c r="C90" i="63" s="1"/>
  <c r="C102" i="63" s="1"/>
  <c r="C114" i="63" s="1"/>
  <c r="C126" i="63" s="1"/>
  <c r="C138" i="63" s="1"/>
  <c r="C150" i="63" s="1"/>
  <c r="C162" i="63" s="1"/>
  <c r="C174" i="63" s="1"/>
  <c r="C186" i="63" s="1"/>
  <c r="C198" i="63" s="1"/>
  <c r="C210" i="63" s="1"/>
  <c r="C222" i="63" s="1"/>
  <c r="C234" i="63" s="1"/>
  <c r="A18" i="63"/>
  <c r="A30" i="63" s="1"/>
  <c r="A42" i="63" s="1"/>
  <c r="A54" i="63" s="1"/>
  <c r="A66" i="63" s="1"/>
  <c r="A78" i="63" s="1"/>
  <c r="A90" i="63" s="1"/>
  <c r="A102" i="63" s="1"/>
  <c r="A114" i="63" s="1"/>
  <c r="A126" i="63" s="1"/>
  <c r="A138" i="63" s="1"/>
  <c r="A150" i="63" s="1"/>
  <c r="A162" i="63" s="1"/>
  <c r="A174" i="63" s="1"/>
  <c r="A186" i="63" s="1"/>
  <c r="A198" i="63" s="1"/>
  <c r="A210" i="63" s="1"/>
  <c r="A222" i="63" s="1"/>
  <c r="A234" i="63" s="1"/>
  <c r="A17" i="63"/>
  <c r="C16" i="63"/>
  <c r="C28" i="63" s="1"/>
  <c r="C40" i="63" s="1"/>
  <c r="C52" i="63" s="1"/>
  <c r="C64" i="63" s="1"/>
  <c r="C76" i="63" s="1"/>
  <c r="C88" i="63" s="1"/>
  <c r="C100" i="63" s="1"/>
  <c r="C112" i="63" s="1"/>
  <c r="C124" i="63" s="1"/>
  <c r="C136" i="63" s="1"/>
  <c r="C148" i="63" s="1"/>
  <c r="C160" i="63" s="1"/>
  <c r="C172" i="63" s="1"/>
  <c r="C184" i="63" s="1"/>
  <c r="C196" i="63" s="1"/>
  <c r="C208" i="63" s="1"/>
  <c r="C220" i="63" s="1"/>
  <c r="C232" i="63" s="1"/>
  <c r="A16" i="63"/>
  <c r="A28" i="63" s="1"/>
  <c r="A40" i="63" s="1"/>
  <c r="A52" i="63" s="1"/>
  <c r="A64" i="63" s="1"/>
  <c r="A76" i="63" s="1"/>
  <c r="A88" i="63" s="1"/>
  <c r="A100" i="63" s="1"/>
  <c r="A112" i="63" s="1"/>
  <c r="A124" i="63" s="1"/>
  <c r="A136" i="63" s="1"/>
  <c r="A148" i="63" s="1"/>
  <c r="A160" i="63" s="1"/>
  <c r="A172" i="63" s="1"/>
  <c r="A184" i="63" s="1"/>
  <c r="A196" i="63" s="1"/>
  <c r="A208" i="63" s="1"/>
  <c r="A220" i="63" s="1"/>
  <c r="A232" i="63" s="1"/>
  <c r="C15" i="63"/>
  <c r="A15" i="63"/>
  <c r="A27" i="63" s="1"/>
  <c r="A39" i="63" s="1"/>
  <c r="A51" i="63" s="1"/>
  <c r="A63" i="63" s="1"/>
  <c r="A75" i="63" s="1"/>
  <c r="A87" i="63" s="1"/>
  <c r="A99" i="63" s="1"/>
  <c r="A111" i="63" s="1"/>
  <c r="A123" i="63" s="1"/>
  <c r="A135" i="63" s="1"/>
  <c r="A147" i="63" s="1"/>
  <c r="A159" i="63" s="1"/>
  <c r="A171" i="63" s="1"/>
  <c r="A183" i="63" s="1"/>
  <c r="A195" i="63" s="1"/>
  <c r="A207" i="63" s="1"/>
  <c r="A219" i="63" s="1"/>
  <c r="A231" i="63" s="1"/>
  <c r="C14" i="63"/>
  <c r="C26" i="63" s="1"/>
  <c r="C38" i="63" s="1"/>
  <c r="C50" i="63" s="1"/>
  <c r="C62" i="63" s="1"/>
  <c r="C74" i="63" s="1"/>
  <c r="C86" i="63" s="1"/>
  <c r="C98" i="63" s="1"/>
  <c r="C110" i="63" s="1"/>
  <c r="C122" i="63" s="1"/>
  <c r="C134" i="63" s="1"/>
  <c r="C146" i="63" s="1"/>
  <c r="C158" i="63" s="1"/>
  <c r="C170" i="63" s="1"/>
  <c r="C182" i="63" s="1"/>
  <c r="C194" i="63" s="1"/>
  <c r="C206" i="63" s="1"/>
  <c r="C218" i="63" s="1"/>
  <c r="C230" i="63" s="1"/>
  <c r="A14" i="63"/>
  <c r="A26" i="63" s="1"/>
  <c r="A38" i="63" s="1"/>
  <c r="A50" i="63" s="1"/>
  <c r="A62" i="63" s="1"/>
  <c r="A74" i="63" s="1"/>
  <c r="A86" i="63" s="1"/>
  <c r="A98" i="63" s="1"/>
  <c r="A110" i="63" s="1"/>
  <c r="A122" i="63" s="1"/>
  <c r="A134" i="63" s="1"/>
  <c r="A146" i="63" s="1"/>
  <c r="A158" i="63" s="1"/>
  <c r="A170" i="63" s="1"/>
  <c r="A182" i="63" s="1"/>
  <c r="A194" i="63" s="1"/>
  <c r="A206" i="63" s="1"/>
  <c r="A218" i="63" s="1"/>
  <c r="A230" i="63" s="1"/>
  <c r="A25" i="62" l="1"/>
  <c r="A37" i="62" s="1"/>
  <c r="A49" i="62" s="1"/>
  <c r="A61" i="62" s="1"/>
  <c r="A73" i="62" s="1"/>
  <c r="A85" i="62" s="1"/>
  <c r="A97" i="62" s="1"/>
  <c r="A109" i="62" s="1"/>
  <c r="A121" i="62" s="1"/>
  <c r="A133" i="62" s="1"/>
  <c r="A145" i="62" s="1"/>
  <c r="A157" i="62" s="1"/>
  <c r="A169" i="62" s="1"/>
  <c r="A181" i="62" s="1"/>
  <c r="A193" i="62" s="1"/>
  <c r="A205" i="62" s="1"/>
  <c r="A217" i="62" s="1"/>
  <c r="A229" i="62" s="1"/>
  <c r="A241" i="62" s="1"/>
  <c r="A24" i="62"/>
  <c r="A36" i="62" s="1"/>
  <c r="A48" i="62" s="1"/>
  <c r="A60" i="62" s="1"/>
  <c r="A72" i="62" s="1"/>
  <c r="A84" i="62" s="1"/>
  <c r="A96" i="62" s="1"/>
  <c r="A108" i="62" s="1"/>
  <c r="A120" i="62" s="1"/>
  <c r="A132" i="62" s="1"/>
  <c r="A144" i="62" s="1"/>
  <c r="A156" i="62" s="1"/>
  <c r="A168" i="62" s="1"/>
  <c r="A180" i="62" s="1"/>
  <c r="A192" i="62" s="1"/>
  <c r="A204" i="62" s="1"/>
  <c r="A216" i="62" s="1"/>
  <c r="A228" i="62" s="1"/>
  <c r="A240" i="62" s="1"/>
  <c r="A23" i="62"/>
  <c r="A35" i="62" s="1"/>
  <c r="A47" i="62" s="1"/>
  <c r="A59" i="62" s="1"/>
  <c r="A71" i="62" s="1"/>
  <c r="A83" i="62" s="1"/>
  <c r="A95" i="62" s="1"/>
  <c r="A107" i="62" s="1"/>
  <c r="A119" i="62" s="1"/>
  <c r="A131" i="62" s="1"/>
  <c r="A143" i="62" s="1"/>
  <c r="A155" i="62" s="1"/>
  <c r="A167" i="62" s="1"/>
  <c r="A179" i="62" s="1"/>
  <c r="A191" i="62" s="1"/>
  <c r="A203" i="62" s="1"/>
  <c r="A215" i="62" s="1"/>
  <c r="A227" i="62" s="1"/>
  <c r="A239" i="62" s="1"/>
  <c r="A22" i="62"/>
  <c r="A34" i="62" s="1"/>
  <c r="A46" i="62" s="1"/>
  <c r="A58" i="62" s="1"/>
  <c r="A70" i="62" s="1"/>
  <c r="A82" i="62" s="1"/>
  <c r="A94" i="62" s="1"/>
  <c r="A106" i="62" s="1"/>
  <c r="A118" i="62" s="1"/>
  <c r="A130" i="62" s="1"/>
  <c r="A142" i="62" s="1"/>
  <c r="A154" i="62" s="1"/>
  <c r="A166" i="62" s="1"/>
  <c r="A178" i="62" s="1"/>
  <c r="A190" i="62" s="1"/>
  <c r="A202" i="62" s="1"/>
  <c r="A214" i="62" s="1"/>
  <c r="A226" i="62" s="1"/>
  <c r="A238" i="62" s="1"/>
  <c r="A21" i="62"/>
  <c r="A33" i="62" s="1"/>
  <c r="A45" i="62" s="1"/>
  <c r="A57" i="62" s="1"/>
  <c r="A69" i="62" s="1"/>
  <c r="A81" i="62" s="1"/>
  <c r="A93" i="62" s="1"/>
  <c r="A105" i="62" s="1"/>
  <c r="A117" i="62" s="1"/>
  <c r="A129" i="62" s="1"/>
  <c r="A141" i="62" s="1"/>
  <c r="A153" i="62" s="1"/>
  <c r="A165" i="62" s="1"/>
  <c r="A177" i="62" s="1"/>
  <c r="A189" i="62" s="1"/>
  <c r="A201" i="62" s="1"/>
  <c r="A213" i="62" s="1"/>
  <c r="A225" i="62" s="1"/>
  <c r="A237" i="62" s="1"/>
  <c r="A20" i="62"/>
  <c r="A32" i="62" s="1"/>
  <c r="A44" i="62" s="1"/>
  <c r="A56" i="62" s="1"/>
  <c r="A68" i="62" s="1"/>
  <c r="A80" i="62" s="1"/>
  <c r="A92" i="62" s="1"/>
  <c r="A104" i="62" s="1"/>
  <c r="A116" i="62" s="1"/>
  <c r="A128" i="62" s="1"/>
  <c r="A140" i="62" s="1"/>
  <c r="A152" i="62" s="1"/>
  <c r="A164" i="62" s="1"/>
  <c r="A176" i="62" s="1"/>
  <c r="A188" i="62" s="1"/>
  <c r="A200" i="62" s="1"/>
  <c r="A212" i="62" s="1"/>
  <c r="A224" i="62" s="1"/>
  <c r="A236" i="62" s="1"/>
  <c r="A19" i="62"/>
  <c r="A31" i="62" s="1"/>
  <c r="A43" i="62" s="1"/>
  <c r="A55" i="62" s="1"/>
  <c r="A67" i="62" s="1"/>
  <c r="A79" i="62" s="1"/>
  <c r="A91" i="62" s="1"/>
  <c r="A103" i="62" s="1"/>
  <c r="A115" i="62" s="1"/>
  <c r="A127" i="62" s="1"/>
  <c r="A139" i="62" s="1"/>
  <c r="A151" i="62" s="1"/>
  <c r="A163" i="62" s="1"/>
  <c r="A175" i="62" s="1"/>
  <c r="A187" i="62" s="1"/>
  <c r="A199" i="62" s="1"/>
  <c r="A211" i="62" s="1"/>
  <c r="A223" i="62" s="1"/>
  <c r="A235" i="62" s="1"/>
  <c r="A18" i="62"/>
  <c r="A30" i="62" s="1"/>
  <c r="A42" i="62" s="1"/>
  <c r="A54" i="62" s="1"/>
  <c r="A66" i="62" s="1"/>
  <c r="A78" i="62" s="1"/>
  <c r="A90" i="62" s="1"/>
  <c r="A102" i="62" s="1"/>
  <c r="A114" i="62" s="1"/>
  <c r="A126" i="62" s="1"/>
  <c r="A138" i="62" s="1"/>
  <c r="A150" i="62" s="1"/>
  <c r="A162" i="62" s="1"/>
  <c r="A174" i="62" s="1"/>
  <c r="A186" i="62" s="1"/>
  <c r="A198" i="62" s="1"/>
  <c r="A210" i="62" s="1"/>
  <c r="A222" i="62" s="1"/>
  <c r="A234" i="62" s="1"/>
  <c r="A17" i="62"/>
  <c r="A29" i="62" s="1"/>
  <c r="A41" i="62" s="1"/>
  <c r="A53" i="62" s="1"/>
  <c r="A65" i="62" s="1"/>
  <c r="A77" i="62" s="1"/>
  <c r="A89" i="62" s="1"/>
  <c r="A101" i="62" s="1"/>
  <c r="A113" i="62" s="1"/>
  <c r="A125" i="62" s="1"/>
  <c r="A137" i="62" s="1"/>
  <c r="A149" i="62" s="1"/>
  <c r="A161" i="62" s="1"/>
  <c r="A173" i="62" s="1"/>
  <c r="A185" i="62" s="1"/>
  <c r="A197" i="62" s="1"/>
  <c r="A209" i="62" s="1"/>
  <c r="A221" i="62" s="1"/>
  <c r="A233" i="62" s="1"/>
  <c r="A16" i="62"/>
  <c r="A28" i="62" s="1"/>
  <c r="A40" i="62" s="1"/>
  <c r="A52" i="62" s="1"/>
  <c r="A64" i="62" s="1"/>
  <c r="A76" i="62" s="1"/>
  <c r="A88" i="62" s="1"/>
  <c r="A100" i="62" s="1"/>
  <c r="A112" i="62" s="1"/>
  <c r="A124" i="62" s="1"/>
  <c r="A136" i="62" s="1"/>
  <c r="A148" i="62" s="1"/>
  <c r="A160" i="62" s="1"/>
  <c r="A172" i="62" s="1"/>
  <c r="A184" i="62" s="1"/>
  <c r="A196" i="62" s="1"/>
  <c r="A208" i="62" s="1"/>
  <c r="A220" i="62" s="1"/>
  <c r="A232" i="62" s="1"/>
  <c r="A15" i="62"/>
  <c r="A27" i="62" s="1"/>
  <c r="A39" i="62" s="1"/>
  <c r="A51" i="62" s="1"/>
  <c r="A63" i="62" s="1"/>
  <c r="A75" i="62" s="1"/>
  <c r="A87" i="62" s="1"/>
  <c r="A99" i="62" s="1"/>
  <c r="A111" i="62" s="1"/>
  <c r="A123" i="62" s="1"/>
  <c r="A135" i="62" s="1"/>
  <c r="A147" i="62" s="1"/>
  <c r="A159" i="62" s="1"/>
  <c r="A171" i="62" s="1"/>
  <c r="A183" i="62" s="1"/>
  <c r="A195" i="62" s="1"/>
  <c r="A207" i="62" s="1"/>
  <c r="A219" i="62" s="1"/>
  <c r="A231" i="62" s="1"/>
  <c r="A14" i="62"/>
  <c r="A26" i="62" s="1"/>
  <c r="A38" i="62" s="1"/>
  <c r="A50" i="62" s="1"/>
  <c r="A62" i="62" s="1"/>
  <c r="A74" i="62" s="1"/>
  <c r="A86" i="62" s="1"/>
  <c r="A98" i="62" s="1"/>
  <c r="A110" i="62" s="1"/>
  <c r="A122" i="62" s="1"/>
  <c r="A134" i="62" s="1"/>
  <c r="A146" i="62" s="1"/>
  <c r="A158" i="62" s="1"/>
  <c r="A170" i="62" s="1"/>
  <c r="A182" i="62" s="1"/>
  <c r="A194" i="62" s="1"/>
  <c r="A206" i="62" s="1"/>
  <c r="A218" i="62" s="1"/>
  <c r="A230" i="62" s="1"/>
  <c r="A25" i="61"/>
  <c r="A37" i="61" s="1"/>
  <c r="A49" i="61" s="1"/>
  <c r="A61" i="61" s="1"/>
  <c r="A73" i="61" s="1"/>
  <c r="A85" i="61" s="1"/>
  <c r="A97" i="61" s="1"/>
  <c r="A109" i="61" s="1"/>
  <c r="A121" i="61" s="1"/>
  <c r="A133" i="61" s="1"/>
  <c r="A145" i="61" s="1"/>
  <c r="A157" i="61" s="1"/>
  <c r="A169" i="61" s="1"/>
  <c r="A181" i="61" s="1"/>
  <c r="A193" i="61" s="1"/>
  <c r="A205" i="61" s="1"/>
  <c r="A217" i="61" s="1"/>
  <c r="A229" i="61" s="1"/>
  <c r="A241" i="61" s="1"/>
  <c r="A24" i="61"/>
  <c r="A36" i="61" s="1"/>
  <c r="A48" i="61" s="1"/>
  <c r="A60" i="61" s="1"/>
  <c r="A72" i="61" s="1"/>
  <c r="A84" i="61" s="1"/>
  <c r="A96" i="61" s="1"/>
  <c r="A108" i="61" s="1"/>
  <c r="A120" i="61" s="1"/>
  <c r="A132" i="61" s="1"/>
  <c r="A144" i="61" s="1"/>
  <c r="A156" i="61" s="1"/>
  <c r="A168" i="61" s="1"/>
  <c r="A180" i="61" s="1"/>
  <c r="A192" i="61" s="1"/>
  <c r="A204" i="61" s="1"/>
  <c r="A216" i="61" s="1"/>
  <c r="A228" i="61" s="1"/>
  <c r="A240" i="61" s="1"/>
  <c r="A23" i="61"/>
  <c r="A35" i="61" s="1"/>
  <c r="A47" i="61" s="1"/>
  <c r="A59" i="61" s="1"/>
  <c r="A71" i="61" s="1"/>
  <c r="A83" i="61" s="1"/>
  <c r="A95" i="61" s="1"/>
  <c r="A107" i="61" s="1"/>
  <c r="A119" i="61" s="1"/>
  <c r="A131" i="61" s="1"/>
  <c r="A143" i="61" s="1"/>
  <c r="A155" i="61" s="1"/>
  <c r="A167" i="61" s="1"/>
  <c r="A179" i="61" s="1"/>
  <c r="A191" i="61" s="1"/>
  <c r="A203" i="61" s="1"/>
  <c r="A215" i="61" s="1"/>
  <c r="A227" i="61" s="1"/>
  <c r="A239" i="61" s="1"/>
  <c r="A22" i="61"/>
  <c r="A34" i="61" s="1"/>
  <c r="A46" i="61" s="1"/>
  <c r="A58" i="61" s="1"/>
  <c r="A70" i="61" s="1"/>
  <c r="A82" i="61" s="1"/>
  <c r="A94" i="61" s="1"/>
  <c r="A106" i="61" s="1"/>
  <c r="A118" i="61" s="1"/>
  <c r="A130" i="61" s="1"/>
  <c r="A142" i="61" s="1"/>
  <c r="A154" i="61" s="1"/>
  <c r="A166" i="61" s="1"/>
  <c r="A178" i="61" s="1"/>
  <c r="A190" i="61" s="1"/>
  <c r="A202" i="61" s="1"/>
  <c r="A214" i="61" s="1"/>
  <c r="A226" i="61" s="1"/>
  <c r="A238" i="61" s="1"/>
  <c r="A21" i="61"/>
  <c r="A33" i="61" s="1"/>
  <c r="A45" i="61" s="1"/>
  <c r="A57" i="61" s="1"/>
  <c r="A69" i="61" s="1"/>
  <c r="A81" i="61" s="1"/>
  <c r="A93" i="61" s="1"/>
  <c r="A105" i="61" s="1"/>
  <c r="A117" i="61" s="1"/>
  <c r="A129" i="61" s="1"/>
  <c r="A141" i="61" s="1"/>
  <c r="A153" i="61" s="1"/>
  <c r="A165" i="61" s="1"/>
  <c r="A177" i="61" s="1"/>
  <c r="A189" i="61" s="1"/>
  <c r="A201" i="61" s="1"/>
  <c r="A213" i="61" s="1"/>
  <c r="A225" i="61" s="1"/>
  <c r="A237" i="61" s="1"/>
  <c r="A20" i="61"/>
  <c r="A32" i="61" s="1"/>
  <c r="A44" i="61" s="1"/>
  <c r="A56" i="61" s="1"/>
  <c r="A68" i="61" s="1"/>
  <c r="A80" i="61" s="1"/>
  <c r="A92" i="61" s="1"/>
  <c r="A104" i="61" s="1"/>
  <c r="A116" i="61" s="1"/>
  <c r="A128" i="61" s="1"/>
  <c r="A140" i="61" s="1"/>
  <c r="A152" i="61" s="1"/>
  <c r="A164" i="61" s="1"/>
  <c r="A176" i="61" s="1"/>
  <c r="A188" i="61" s="1"/>
  <c r="A200" i="61" s="1"/>
  <c r="A212" i="61" s="1"/>
  <c r="A224" i="61" s="1"/>
  <c r="A236" i="61" s="1"/>
  <c r="A19" i="61"/>
  <c r="A31" i="61" s="1"/>
  <c r="A43" i="61" s="1"/>
  <c r="A55" i="61" s="1"/>
  <c r="A67" i="61" s="1"/>
  <c r="A79" i="61" s="1"/>
  <c r="A91" i="61" s="1"/>
  <c r="A103" i="61" s="1"/>
  <c r="A115" i="61" s="1"/>
  <c r="A127" i="61" s="1"/>
  <c r="A139" i="61" s="1"/>
  <c r="A151" i="61" s="1"/>
  <c r="A163" i="61" s="1"/>
  <c r="A175" i="61" s="1"/>
  <c r="A187" i="61" s="1"/>
  <c r="A199" i="61" s="1"/>
  <c r="A211" i="61" s="1"/>
  <c r="A223" i="61" s="1"/>
  <c r="A235" i="61" s="1"/>
  <c r="A18" i="61"/>
  <c r="A30" i="61" s="1"/>
  <c r="A42" i="61" s="1"/>
  <c r="A54" i="61" s="1"/>
  <c r="A66" i="61" s="1"/>
  <c r="A78" i="61" s="1"/>
  <c r="A90" i="61" s="1"/>
  <c r="A102" i="61" s="1"/>
  <c r="A114" i="61" s="1"/>
  <c r="A126" i="61" s="1"/>
  <c r="A138" i="61" s="1"/>
  <c r="A150" i="61" s="1"/>
  <c r="A162" i="61" s="1"/>
  <c r="A174" i="61" s="1"/>
  <c r="A186" i="61" s="1"/>
  <c r="A198" i="61" s="1"/>
  <c r="A210" i="61" s="1"/>
  <c r="A222" i="61" s="1"/>
  <c r="A234" i="61" s="1"/>
  <c r="A17" i="61"/>
  <c r="A29" i="61" s="1"/>
  <c r="A41" i="61" s="1"/>
  <c r="A53" i="61" s="1"/>
  <c r="A65" i="61" s="1"/>
  <c r="A77" i="61" s="1"/>
  <c r="A89" i="61" s="1"/>
  <c r="A101" i="61" s="1"/>
  <c r="A113" i="61" s="1"/>
  <c r="A125" i="61" s="1"/>
  <c r="A137" i="61" s="1"/>
  <c r="A149" i="61" s="1"/>
  <c r="A161" i="61" s="1"/>
  <c r="A173" i="61" s="1"/>
  <c r="A185" i="61" s="1"/>
  <c r="A197" i="61" s="1"/>
  <c r="A209" i="61" s="1"/>
  <c r="A221" i="61" s="1"/>
  <c r="A233" i="61" s="1"/>
  <c r="A16" i="61"/>
  <c r="A28" i="61" s="1"/>
  <c r="A40" i="61" s="1"/>
  <c r="A52" i="61" s="1"/>
  <c r="A64" i="61" s="1"/>
  <c r="A76" i="61" s="1"/>
  <c r="A88" i="61" s="1"/>
  <c r="A100" i="61" s="1"/>
  <c r="A112" i="61" s="1"/>
  <c r="A124" i="61" s="1"/>
  <c r="A136" i="61" s="1"/>
  <c r="A148" i="61" s="1"/>
  <c r="A160" i="61" s="1"/>
  <c r="A172" i="61" s="1"/>
  <c r="A184" i="61" s="1"/>
  <c r="A196" i="61" s="1"/>
  <c r="A208" i="61" s="1"/>
  <c r="A220" i="61" s="1"/>
  <c r="A232" i="61" s="1"/>
  <c r="A15" i="61"/>
  <c r="A27" i="61" s="1"/>
  <c r="A39" i="61" s="1"/>
  <c r="A51" i="61" s="1"/>
  <c r="A63" i="61" s="1"/>
  <c r="A75" i="61" s="1"/>
  <c r="A87" i="61" s="1"/>
  <c r="A99" i="61" s="1"/>
  <c r="A111" i="61" s="1"/>
  <c r="A123" i="61" s="1"/>
  <c r="A135" i="61" s="1"/>
  <c r="A147" i="61" s="1"/>
  <c r="A159" i="61" s="1"/>
  <c r="A171" i="61" s="1"/>
  <c r="A183" i="61" s="1"/>
  <c r="A195" i="61" s="1"/>
  <c r="A207" i="61" s="1"/>
  <c r="A219" i="61" s="1"/>
  <c r="A231" i="61" s="1"/>
  <c r="A14" i="61"/>
  <c r="A26" i="61" s="1"/>
  <c r="A38" i="61" s="1"/>
  <c r="A50" i="61" s="1"/>
  <c r="A62" i="61" s="1"/>
  <c r="A74" i="61" s="1"/>
  <c r="A86" i="61" s="1"/>
  <c r="A98" i="61" s="1"/>
  <c r="A110" i="61" s="1"/>
  <c r="A122" i="61" s="1"/>
  <c r="A134" i="61" s="1"/>
  <c r="A146" i="61" s="1"/>
  <c r="A158" i="61" s="1"/>
  <c r="A170" i="61" s="1"/>
  <c r="A182" i="61" s="1"/>
  <c r="A194" i="61" s="1"/>
  <c r="A206" i="61" s="1"/>
  <c r="A218" i="61" s="1"/>
  <c r="A230" i="61" s="1"/>
  <c r="D15" i="60"/>
  <c r="D16" i="60"/>
  <c r="D17" i="60"/>
  <c r="D18" i="60"/>
  <c r="D19" i="60"/>
  <c r="D20" i="60"/>
  <c r="D32" i="60" s="1"/>
  <c r="D44" i="60" s="1"/>
  <c r="D56" i="60" s="1"/>
  <c r="D68" i="60" s="1"/>
  <c r="D80" i="60" s="1"/>
  <c r="D92" i="60" s="1"/>
  <c r="D104" i="60" s="1"/>
  <c r="D116" i="60" s="1"/>
  <c r="D128" i="60" s="1"/>
  <c r="D140" i="60" s="1"/>
  <c r="D152" i="60" s="1"/>
  <c r="D164" i="60" s="1"/>
  <c r="D176" i="60" s="1"/>
  <c r="D188" i="60" s="1"/>
  <c r="D200" i="60" s="1"/>
  <c r="D212" i="60" s="1"/>
  <c r="D224" i="60" s="1"/>
  <c r="D236" i="60" s="1"/>
  <c r="D21" i="60"/>
  <c r="D33" i="60" s="1"/>
  <c r="D45" i="60" s="1"/>
  <c r="D57" i="60" s="1"/>
  <c r="D69" i="60" s="1"/>
  <c r="D81" i="60" s="1"/>
  <c r="D93" i="60" s="1"/>
  <c r="D105" i="60" s="1"/>
  <c r="D117" i="60" s="1"/>
  <c r="D129" i="60" s="1"/>
  <c r="D141" i="60" s="1"/>
  <c r="D153" i="60" s="1"/>
  <c r="D165" i="60" s="1"/>
  <c r="D177" i="60" s="1"/>
  <c r="D189" i="60" s="1"/>
  <c r="D201" i="60" s="1"/>
  <c r="D213" i="60" s="1"/>
  <c r="D225" i="60" s="1"/>
  <c r="D237" i="60" s="1"/>
  <c r="D22" i="60"/>
  <c r="D34" i="60" s="1"/>
  <c r="D46" i="60" s="1"/>
  <c r="D58" i="60" s="1"/>
  <c r="D70" i="60" s="1"/>
  <c r="D82" i="60" s="1"/>
  <c r="D94" i="60" s="1"/>
  <c r="D106" i="60" s="1"/>
  <c r="D118" i="60" s="1"/>
  <c r="D130" i="60" s="1"/>
  <c r="D142" i="60" s="1"/>
  <c r="D154" i="60" s="1"/>
  <c r="D166" i="60" s="1"/>
  <c r="D178" i="60" s="1"/>
  <c r="D190" i="60" s="1"/>
  <c r="D202" i="60" s="1"/>
  <c r="D214" i="60" s="1"/>
  <c r="D226" i="60" s="1"/>
  <c r="D238" i="60" s="1"/>
  <c r="D23" i="60"/>
  <c r="D24" i="60"/>
  <c r="D25" i="60"/>
  <c r="D27" i="60"/>
  <c r="D28" i="60"/>
  <c r="D40" i="60" s="1"/>
  <c r="D52" i="60" s="1"/>
  <c r="D64" i="60" s="1"/>
  <c r="D76" i="60" s="1"/>
  <c r="D88" i="60" s="1"/>
  <c r="D100" i="60" s="1"/>
  <c r="D112" i="60" s="1"/>
  <c r="D124" i="60" s="1"/>
  <c r="D136" i="60" s="1"/>
  <c r="D148" i="60" s="1"/>
  <c r="D160" i="60" s="1"/>
  <c r="D172" i="60" s="1"/>
  <c r="D184" i="60" s="1"/>
  <c r="D196" i="60" s="1"/>
  <c r="D208" i="60" s="1"/>
  <c r="D220" i="60" s="1"/>
  <c r="D232" i="60" s="1"/>
  <c r="D29" i="60"/>
  <c r="D41" i="60" s="1"/>
  <c r="D53" i="60" s="1"/>
  <c r="D65" i="60" s="1"/>
  <c r="D77" i="60" s="1"/>
  <c r="D89" i="60" s="1"/>
  <c r="D101" i="60" s="1"/>
  <c r="D113" i="60" s="1"/>
  <c r="D125" i="60" s="1"/>
  <c r="D137" i="60" s="1"/>
  <c r="D149" i="60" s="1"/>
  <c r="D161" i="60" s="1"/>
  <c r="D173" i="60" s="1"/>
  <c r="D185" i="60" s="1"/>
  <c r="D197" i="60" s="1"/>
  <c r="D209" i="60" s="1"/>
  <c r="D221" i="60" s="1"/>
  <c r="D233" i="60" s="1"/>
  <c r="D30" i="60"/>
  <c r="D42" i="60" s="1"/>
  <c r="D54" i="60" s="1"/>
  <c r="D66" i="60" s="1"/>
  <c r="D78" i="60" s="1"/>
  <c r="D90" i="60" s="1"/>
  <c r="D102" i="60" s="1"/>
  <c r="D114" i="60" s="1"/>
  <c r="D126" i="60" s="1"/>
  <c r="D138" i="60" s="1"/>
  <c r="D150" i="60" s="1"/>
  <c r="D162" i="60" s="1"/>
  <c r="D174" i="60" s="1"/>
  <c r="D186" i="60" s="1"/>
  <c r="D198" i="60" s="1"/>
  <c r="D210" i="60" s="1"/>
  <c r="D222" i="60" s="1"/>
  <c r="D234" i="60" s="1"/>
  <c r="D31" i="60"/>
  <c r="D35" i="60"/>
  <c r="D36" i="60"/>
  <c r="D48" i="60" s="1"/>
  <c r="D60" i="60" s="1"/>
  <c r="D72" i="60" s="1"/>
  <c r="D84" i="60" s="1"/>
  <c r="D96" i="60" s="1"/>
  <c r="D108" i="60" s="1"/>
  <c r="D120" i="60" s="1"/>
  <c r="D132" i="60" s="1"/>
  <c r="D144" i="60" s="1"/>
  <c r="D156" i="60" s="1"/>
  <c r="D168" i="60" s="1"/>
  <c r="D180" i="60" s="1"/>
  <c r="D192" i="60" s="1"/>
  <c r="D204" i="60" s="1"/>
  <c r="D216" i="60" s="1"/>
  <c r="D228" i="60" s="1"/>
  <c r="D240" i="60" s="1"/>
  <c r="D37" i="60"/>
  <c r="D49" i="60" s="1"/>
  <c r="D61" i="60" s="1"/>
  <c r="D73" i="60" s="1"/>
  <c r="D85" i="60" s="1"/>
  <c r="D97" i="60" s="1"/>
  <c r="D109" i="60" s="1"/>
  <c r="D121" i="60" s="1"/>
  <c r="D133" i="60" s="1"/>
  <c r="D145" i="60" s="1"/>
  <c r="D157" i="60" s="1"/>
  <c r="D169" i="60" s="1"/>
  <c r="D181" i="60" s="1"/>
  <c r="D193" i="60" s="1"/>
  <c r="D205" i="60" s="1"/>
  <c r="D217" i="60" s="1"/>
  <c r="D229" i="60" s="1"/>
  <c r="D241" i="60" s="1"/>
  <c r="D39" i="60"/>
  <c r="D51" i="60" s="1"/>
  <c r="D63" i="60" s="1"/>
  <c r="D75" i="60" s="1"/>
  <c r="D87" i="60" s="1"/>
  <c r="D99" i="60" s="1"/>
  <c r="D111" i="60" s="1"/>
  <c r="D123" i="60" s="1"/>
  <c r="D135" i="60" s="1"/>
  <c r="D147" i="60" s="1"/>
  <c r="D159" i="60" s="1"/>
  <c r="D171" i="60" s="1"/>
  <c r="D183" i="60" s="1"/>
  <c r="D195" i="60" s="1"/>
  <c r="D207" i="60" s="1"/>
  <c r="D219" i="60" s="1"/>
  <c r="D231" i="60" s="1"/>
  <c r="D43" i="60"/>
  <c r="D55" i="60" s="1"/>
  <c r="D67" i="60" s="1"/>
  <c r="D79" i="60" s="1"/>
  <c r="D91" i="60" s="1"/>
  <c r="D103" i="60" s="1"/>
  <c r="D115" i="60" s="1"/>
  <c r="D127" i="60" s="1"/>
  <c r="D139" i="60" s="1"/>
  <c r="D151" i="60" s="1"/>
  <c r="D163" i="60" s="1"/>
  <c r="D175" i="60" s="1"/>
  <c r="D187" i="60" s="1"/>
  <c r="D199" i="60" s="1"/>
  <c r="D211" i="60" s="1"/>
  <c r="D223" i="60" s="1"/>
  <c r="D235" i="60" s="1"/>
  <c r="D47" i="60"/>
  <c r="D59" i="60" s="1"/>
  <c r="D71" i="60" s="1"/>
  <c r="D83" i="60" s="1"/>
  <c r="D95" i="60" s="1"/>
  <c r="D107" i="60" s="1"/>
  <c r="D119" i="60" s="1"/>
  <c r="D131" i="60" s="1"/>
  <c r="D143" i="60" s="1"/>
  <c r="D155" i="60" s="1"/>
  <c r="D167" i="60" s="1"/>
  <c r="D179" i="60" s="1"/>
  <c r="D191" i="60" s="1"/>
  <c r="D203" i="60" s="1"/>
  <c r="D215" i="60" s="1"/>
  <c r="D227" i="60" s="1"/>
  <c r="D239" i="60" s="1"/>
  <c r="D14" i="60"/>
  <c r="D26" i="60" s="1"/>
  <c r="D38" i="60" s="1"/>
  <c r="D50" i="60" s="1"/>
  <c r="D62" i="60" s="1"/>
  <c r="D74" i="60" s="1"/>
  <c r="D86" i="60" s="1"/>
  <c r="D98" i="60" s="1"/>
  <c r="D110" i="60" s="1"/>
  <c r="D122" i="60" s="1"/>
  <c r="D134" i="60" s="1"/>
  <c r="D146" i="60" s="1"/>
  <c r="D158" i="60" s="1"/>
  <c r="D170" i="60" s="1"/>
  <c r="D182" i="60" s="1"/>
  <c r="D194" i="60" s="1"/>
  <c r="D206" i="60" s="1"/>
  <c r="D218" i="60" s="1"/>
  <c r="D230" i="60" s="1"/>
  <c r="E15" i="60" l="1"/>
  <c r="E16" i="60"/>
  <c r="E17" i="60"/>
  <c r="E18" i="60"/>
  <c r="E19" i="60"/>
  <c r="E31" i="60" s="1"/>
  <c r="E43" i="60" s="1"/>
  <c r="E55" i="60" s="1"/>
  <c r="E67" i="60" s="1"/>
  <c r="E79" i="60" s="1"/>
  <c r="E91" i="60" s="1"/>
  <c r="E103" i="60" s="1"/>
  <c r="E115" i="60" s="1"/>
  <c r="E127" i="60" s="1"/>
  <c r="E139" i="60" s="1"/>
  <c r="E151" i="60" s="1"/>
  <c r="E163" i="60" s="1"/>
  <c r="E175" i="60" s="1"/>
  <c r="E187" i="60" s="1"/>
  <c r="E199" i="60" s="1"/>
  <c r="E211" i="60" s="1"/>
  <c r="E223" i="60" s="1"/>
  <c r="E235" i="60" s="1"/>
  <c r="E20" i="60"/>
  <c r="E32" i="60" s="1"/>
  <c r="E44" i="60" s="1"/>
  <c r="E56" i="60" s="1"/>
  <c r="E68" i="60" s="1"/>
  <c r="E80" i="60" s="1"/>
  <c r="E92" i="60" s="1"/>
  <c r="E104" i="60" s="1"/>
  <c r="E116" i="60" s="1"/>
  <c r="E128" i="60" s="1"/>
  <c r="E140" i="60" s="1"/>
  <c r="E152" i="60" s="1"/>
  <c r="E164" i="60" s="1"/>
  <c r="E176" i="60" s="1"/>
  <c r="E188" i="60" s="1"/>
  <c r="E200" i="60" s="1"/>
  <c r="E212" i="60" s="1"/>
  <c r="E224" i="60" s="1"/>
  <c r="E236" i="60" s="1"/>
  <c r="E21" i="60"/>
  <c r="E33" i="60" s="1"/>
  <c r="E45" i="60" s="1"/>
  <c r="E57" i="60" s="1"/>
  <c r="E69" i="60" s="1"/>
  <c r="E81" i="60" s="1"/>
  <c r="E93" i="60" s="1"/>
  <c r="E105" i="60" s="1"/>
  <c r="E117" i="60" s="1"/>
  <c r="E129" i="60" s="1"/>
  <c r="E141" i="60" s="1"/>
  <c r="E153" i="60" s="1"/>
  <c r="E165" i="60" s="1"/>
  <c r="E177" i="60" s="1"/>
  <c r="E189" i="60" s="1"/>
  <c r="E201" i="60" s="1"/>
  <c r="E213" i="60" s="1"/>
  <c r="E225" i="60" s="1"/>
  <c r="E237" i="60" s="1"/>
  <c r="E22" i="60"/>
  <c r="E34" i="60" s="1"/>
  <c r="E46" i="60" s="1"/>
  <c r="E58" i="60" s="1"/>
  <c r="E70" i="60" s="1"/>
  <c r="E82" i="60" s="1"/>
  <c r="E94" i="60" s="1"/>
  <c r="E106" i="60" s="1"/>
  <c r="E118" i="60" s="1"/>
  <c r="E130" i="60" s="1"/>
  <c r="E142" i="60" s="1"/>
  <c r="E154" i="60" s="1"/>
  <c r="E166" i="60" s="1"/>
  <c r="E178" i="60" s="1"/>
  <c r="E190" i="60" s="1"/>
  <c r="E202" i="60" s="1"/>
  <c r="E214" i="60" s="1"/>
  <c r="E226" i="60" s="1"/>
  <c r="E238" i="60" s="1"/>
  <c r="E23" i="60"/>
  <c r="E24" i="60"/>
  <c r="E25" i="60"/>
  <c r="E27" i="60"/>
  <c r="E28" i="60"/>
  <c r="E40" i="60" s="1"/>
  <c r="E52" i="60" s="1"/>
  <c r="E64" i="60" s="1"/>
  <c r="E76" i="60" s="1"/>
  <c r="E88" i="60" s="1"/>
  <c r="E100" i="60" s="1"/>
  <c r="E112" i="60" s="1"/>
  <c r="E124" i="60" s="1"/>
  <c r="E136" i="60" s="1"/>
  <c r="E148" i="60" s="1"/>
  <c r="E160" i="60" s="1"/>
  <c r="E172" i="60" s="1"/>
  <c r="E184" i="60" s="1"/>
  <c r="E196" i="60" s="1"/>
  <c r="E208" i="60" s="1"/>
  <c r="E220" i="60" s="1"/>
  <c r="E232" i="60" s="1"/>
  <c r="E29" i="60"/>
  <c r="E41" i="60" s="1"/>
  <c r="E53" i="60" s="1"/>
  <c r="E65" i="60" s="1"/>
  <c r="E77" i="60" s="1"/>
  <c r="E89" i="60" s="1"/>
  <c r="E101" i="60" s="1"/>
  <c r="E113" i="60" s="1"/>
  <c r="E125" i="60" s="1"/>
  <c r="E137" i="60" s="1"/>
  <c r="E149" i="60" s="1"/>
  <c r="E161" i="60" s="1"/>
  <c r="E173" i="60" s="1"/>
  <c r="E185" i="60" s="1"/>
  <c r="E197" i="60" s="1"/>
  <c r="E209" i="60" s="1"/>
  <c r="E221" i="60" s="1"/>
  <c r="E233" i="60" s="1"/>
  <c r="E30" i="60"/>
  <c r="E42" i="60" s="1"/>
  <c r="E54" i="60" s="1"/>
  <c r="E66" i="60" s="1"/>
  <c r="E78" i="60" s="1"/>
  <c r="E90" i="60" s="1"/>
  <c r="E102" i="60" s="1"/>
  <c r="E114" i="60" s="1"/>
  <c r="E126" i="60" s="1"/>
  <c r="E138" i="60" s="1"/>
  <c r="E150" i="60" s="1"/>
  <c r="E162" i="60" s="1"/>
  <c r="E174" i="60" s="1"/>
  <c r="E186" i="60" s="1"/>
  <c r="E198" i="60" s="1"/>
  <c r="E210" i="60" s="1"/>
  <c r="E222" i="60" s="1"/>
  <c r="E234" i="60" s="1"/>
  <c r="E35" i="60"/>
  <c r="E36" i="60"/>
  <c r="E48" i="60" s="1"/>
  <c r="E60" i="60" s="1"/>
  <c r="E72" i="60" s="1"/>
  <c r="E84" i="60" s="1"/>
  <c r="E96" i="60" s="1"/>
  <c r="E108" i="60" s="1"/>
  <c r="E120" i="60" s="1"/>
  <c r="E132" i="60" s="1"/>
  <c r="E144" i="60" s="1"/>
  <c r="E156" i="60" s="1"/>
  <c r="E168" i="60" s="1"/>
  <c r="E180" i="60" s="1"/>
  <c r="E192" i="60" s="1"/>
  <c r="E204" i="60" s="1"/>
  <c r="E216" i="60" s="1"/>
  <c r="E228" i="60" s="1"/>
  <c r="E240" i="60" s="1"/>
  <c r="E37" i="60"/>
  <c r="E49" i="60" s="1"/>
  <c r="E61" i="60" s="1"/>
  <c r="E73" i="60" s="1"/>
  <c r="E85" i="60" s="1"/>
  <c r="E97" i="60" s="1"/>
  <c r="E109" i="60" s="1"/>
  <c r="E121" i="60" s="1"/>
  <c r="E133" i="60" s="1"/>
  <c r="E145" i="60" s="1"/>
  <c r="E157" i="60" s="1"/>
  <c r="E169" i="60" s="1"/>
  <c r="E181" i="60" s="1"/>
  <c r="E193" i="60" s="1"/>
  <c r="E205" i="60" s="1"/>
  <c r="E217" i="60" s="1"/>
  <c r="E229" i="60" s="1"/>
  <c r="E241" i="60" s="1"/>
  <c r="E39" i="60"/>
  <c r="E51" i="60" s="1"/>
  <c r="E63" i="60" s="1"/>
  <c r="E75" i="60" s="1"/>
  <c r="E87" i="60" s="1"/>
  <c r="E99" i="60" s="1"/>
  <c r="E111" i="60" s="1"/>
  <c r="E123" i="60" s="1"/>
  <c r="E135" i="60" s="1"/>
  <c r="E147" i="60" s="1"/>
  <c r="E159" i="60" s="1"/>
  <c r="E171" i="60" s="1"/>
  <c r="E183" i="60" s="1"/>
  <c r="E195" i="60" s="1"/>
  <c r="E207" i="60" s="1"/>
  <c r="E219" i="60" s="1"/>
  <c r="E231" i="60" s="1"/>
  <c r="E47" i="60"/>
  <c r="E59" i="60" s="1"/>
  <c r="E71" i="60" s="1"/>
  <c r="E83" i="60" s="1"/>
  <c r="E95" i="60" s="1"/>
  <c r="E107" i="60" s="1"/>
  <c r="E119" i="60" s="1"/>
  <c r="E131" i="60" s="1"/>
  <c r="E143" i="60" s="1"/>
  <c r="E155" i="60" s="1"/>
  <c r="E167" i="60" s="1"/>
  <c r="E179" i="60" s="1"/>
  <c r="E191" i="60" s="1"/>
  <c r="E203" i="60" s="1"/>
  <c r="E215" i="60" s="1"/>
  <c r="E227" i="60" s="1"/>
  <c r="E239" i="60" s="1"/>
  <c r="E14" i="60"/>
  <c r="E26" i="60" s="1"/>
  <c r="E38" i="60" s="1"/>
  <c r="E50" i="60" s="1"/>
  <c r="E62" i="60" s="1"/>
  <c r="E74" i="60" s="1"/>
  <c r="E86" i="60" s="1"/>
  <c r="E98" i="60" s="1"/>
  <c r="E110" i="60" s="1"/>
  <c r="E122" i="60" s="1"/>
  <c r="E134" i="60" s="1"/>
  <c r="E146" i="60" s="1"/>
  <c r="E158" i="60" s="1"/>
  <c r="E170" i="60" s="1"/>
  <c r="E182" i="60" s="1"/>
  <c r="E194" i="60" s="1"/>
  <c r="E206" i="60" s="1"/>
  <c r="E218" i="60" s="1"/>
  <c r="E230" i="60" s="1"/>
  <c r="F15" i="60"/>
  <c r="F16" i="60"/>
  <c r="F28" i="60" s="1"/>
  <c r="F40" i="60" s="1"/>
  <c r="F52" i="60" s="1"/>
  <c r="F64" i="60" s="1"/>
  <c r="F76" i="60" s="1"/>
  <c r="F88" i="60" s="1"/>
  <c r="F100" i="60" s="1"/>
  <c r="F112" i="60" s="1"/>
  <c r="F124" i="60" s="1"/>
  <c r="F136" i="60" s="1"/>
  <c r="F148" i="60" s="1"/>
  <c r="F160" i="60" s="1"/>
  <c r="F172" i="60" s="1"/>
  <c r="F184" i="60" s="1"/>
  <c r="F196" i="60" s="1"/>
  <c r="F208" i="60" s="1"/>
  <c r="F220" i="60" s="1"/>
  <c r="F232" i="60" s="1"/>
  <c r="F17" i="60"/>
  <c r="F29" i="60" s="1"/>
  <c r="F41" i="60" s="1"/>
  <c r="F53" i="60" s="1"/>
  <c r="F65" i="60" s="1"/>
  <c r="F77" i="60" s="1"/>
  <c r="F89" i="60" s="1"/>
  <c r="F101" i="60" s="1"/>
  <c r="F113" i="60" s="1"/>
  <c r="F125" i="60" s="1"/>
  <c r="F137" i="60" s="1"/>
  <c r="F149" i="60" s="1"/>
  <c r="F161" i="60" s="1"/>
  <c r="F173" i="60" s="1"/>
  <c r="F185" i="60" s="1"/>
  <c r="F197" i="60" s="1"/>
  <c r="F209" i="60" s="1"/>
  <c r="F221" i="60" s="1"/>
  <c r="F233" i="60" s="1"/>
  <c r="F18" i="60"/>
  <c r="F19" i="60"/>
  <c r="F31" i="60" s="1"/>
  <c r="F43" i="60" s="1"/>
  <c r="F55" i="60" s="1"/>
  <c r="F67" i="60" s="1"/>
  <c r="F79" i="60" s="1"/>
  <c r="F91" i="60" s="1"/>
  <c r="F103" i="60" s="1"/>
  <c r="F115" i="60" s="1"/>
  <c r="F127" i="60" s="1"/>
  <c r="F139" i="60" s="1"/>
  <c r="F151" i="60" s="1"/>
  <c r="F163" i="60" s="1"/>
  <c r="F175" i="60" s="1"/>
  <c r="F187" i="60" s="1"/>
  <c r="F199" i="60" s="1"/>
  <c r="F211" i="60" s="1"/>
  <c r="F223" i="60" s="1"/>
  <c r="F235" i="60" s="1"/>
  <c r="F20" i="60"/>
  <c r="F32" i="60" s="1"/>
  <c r="F44" i="60" s="1"/>
  <c r="F56" i="60" s="1"/>
  <c r="F68" i="60" s="1"/>
  <c r="F80" i="60" s="1"/>
  <c r="F92" i="60" s="1"/>
  <c r="F104" i="60" s="1"/>
  <c r="F116" i="60" s="1"/>
  <c r="F128" i="60" s="1"/>
  <c r="F140" i="60" s="1"/>
  <c r="F152" i="60" s="1"/>
  <c r="F164" i="60" s="1"/>
  <c r="F176" i="60" s="1"/>
  <c r="F188" i="60" s="1"/>
  <c r="F200" i="60" s="1"/>
  <c r="F212" i="60" s="1"/>
  <c r="F224" i="60" s="1"/>
  <c r="F236" i="60" s="1"/>
  <c r="F21" i="60"/>
  <c r="F33" i="60" s="1"/>
  <c r="F45" i="60" s="1"/>
  <c r="F57" i="60" s="1"/>
  <c r="F69" i="60" s="1"/>
  <c r="F81" i="60" s="1"/>
  <c r="F93" i="60" s="1"/>
  <c r="F105" i="60" s="1"/>
  <c r="F117" i="60" s="1"/>
  <c r="F129" i="60" s="1"/>
  <c r="F141" i="60" s="1"/>
  <c r="F153" i="60" s="1"/>
  <c r="F165" i="60" s="1"/>
  <c r="F177" i="60" s="1"/>
  <c r="F189" i="60" s="1"/>
  <c r="F201" i="60" s="1"/>
  <c r="F213" i="60" s="1"/>
  <c r="F225" i="60" s="1"/>
  <c r="F237" i="60" s="1"/>
  <c r="F22" i="60"/>
  <c r="F34" i="60" s="1"/>
  <c r="F46" i="60" s="1"/>
  <c r="F58" i="60" s="1"/>
  <c r="F70" i="60" s="1"/>
  <c r="F82" i="60" s="1"/>
  <c r="F94" i="60" s="1"/>
  <c r="F106" i="60" s="1"/>
  <c r="F118" i="60" s="1"/>
  <c r="F130" i="60" s="1"/>
  <c r="F142" i="60" s="1"/>
  <c r="F154" i="60" s="1"/>
  <c r="F166" i="60" s="1"/>
  <c r="F178" i="60" s="1"/>
  <c r="F190" i="60" s="1"/>
  <c r="F202" i="60" s="1"/>
  <c r="F214" i="60" s="1"/>
  <c r="F226" i="60" s="1"/>
  <c r="F238" i="60" s="1"/>
  <c r="F23" i="60"/>
  <c r="F35" i="60" s="1"/>
  <c r="F47" i="60" s="1"/>
  <c r="F59" i="60" s="1"/>
  <c r="F71" i="60" s="1"/>
  <c r="F83" i="60" s="1"/>
  <c r="F95" i="60" s="1"/>
  <c r="F107" i="60" s="1"/>
  <c r="F119" i="60" s="1"/>
  <c r="F131" i="60" s="1"/>
  <c r="F143" i="60" s="1"/>
  <c r="F155" i="60" s="1"/>
  <c r="F167" i="60" s="1"/>
  <c r="F179" i="60" s="1"/>
  <c r="F191" i="60" s="1"/>
  <c r="F203" i="60" s="1"/>
  <c r="F215" i="60" s="1"/>
  <c r="F227" i="60" s="1"/>
  <c r="F239" i="60" s="1"/>
  <c r="F24" i="60"/>
  <c r="F36" i="60" s="1"/>
  <c r="F48" i="60" s="1"/>
  <c r="F60" i="60" s="1"/>
  <c r="F72" i="60" s="1"/>
  <c r="F84" i="60" s="1"/>
  <c r="F96" i="60" s="1"/>
  <c r="F108" i="60" s="1"/>
  <c r="F120" i="60" s="1"/>
  <c r="F132" i="60" s="1"/>
  <c r="F144" i="60" s="1"/>
  <c r="F156" i="60" s="1"/>
  <c r="F168" i="60" s="1"/>
  <c r="F180" i="60" s="1"/>
  <c r="F192" i="60" s="1"/>
  <c r="F204" i="60" s="1"/>
  <c r="F216" i="60" s="1"/>
  <c r="F228" i="60" s="1"/>
  <c r="F240" i="60" s="1"/>
  <c r="F25" i="60"/>
  <c r="F37" i="60" s="1"/>
  <c r="F49" i="60" s="1"/>
  <c r="F61" i="60" s="1"/>
  <c r="F73" i="60" s="1"/>
  <c r="F85" i="60" s="1"/>
  <c r="F97" i="60" s="1"/>
  <c r="F109" i="60" s="1"/>
  <c r="F121" i="60" s="1"/>
  <c r="F133" i="60" s="1"/>
  <c r="F145" i="60" s="1"/>
  <c r="F157" i="60" s="1"/>
  <c r="F169" i="60" s="1"/>
  <c r="F181" i="60" s="1"/>
  <c r="F193" i="60" s="1"/>
  <c r="F205" i="60" s="1"/>
  <c r="F217" i="60" s="1"/>
  <c r="F229" i="60" s="1"/>
  <c r="F241" i="60" s="1"/>
  <c r="F27" i="60"/>
  <c r="F39" i="60" s="1"/>
  <c r="F51" i="60" s="1"/>
  <c r="F63" i="60" s="1"/>
  <c r="F75" i="60" s="1"/>
  <c r="F87" i="60" s="1"/>
  <c r="F99" i="60" s="1"/>
  <c r="F111" i="60" s="1"/>
  <c r="F123" i="60" s="1"/>
  <c r="F135" i="60" s="1"/>
  <c r="F147" i="60" s="1"/>
  <c r="F159" i="60" s="1"/>
  <c r="F171" i="60" s="1"/>
  <c r="F183" i="60" s="1"/>
  <c r="F195" i="60" s="1"/>
  <c r="F207" i="60" s="1"/>
  <c r="F219" i="60" s="1"/>
  <c r="F231" i="60" s="1"/>
  <c r="F30" i="60"/>
  <c r="F42" i="60" s="1"/>
  <c r="F54" i="60" s="1"/>
  <c r="F66" i="60" s="1"/>
  <c r="F78" i="60" s="1"/>
  <c r="F90" i="60" s="1"/>
  <c r="F102" i="60" s="1"/>
  <c r="F114" i="60" s="1"/>
  <c r="F126" i="60" s="1"/>
  <c r="F138" i="60" s="1"/>
  <c r="F150" i="60" s="1"/>
  <c r="F162" i="60" s="1"/>
  <c r="F174" i="60" s="1"/>
  <c r="F186" i="60" s="1"/>
  <c r="F198" i="60" s="1"/>
  <c r="F210" i="60" s="1"/>
  <c r="F222" i="60" s="1"/>
  <c r="F234" i="60" s="1"/>
  <c r="F14" i="60"/>
  <c r="F26" i="60" s="1"/>
  <c r="F38" i="60" s="1"/>
  <c r="F50" i="60" s="1"/>
  <c r="F62" i="60" s="1"/>
  <c r="F74" i="60" s="1"/>
  <c r="F86" i="60" s="1"/>
  <c r="F98" i="60" s="1"/>
  <c r="F110" i="60" s="1"/>
  <c r="F122" i="60" s="1"/>
  <c r="F134" i="60" s="1"/>
  <c r="F146" i="60" s="1"/>
  <c r="F158" i="60" s="1"/>
  <c r="F170" i="60" s="1"/>
  <c r="F182" i="60" s="1"/>
  <c r="F194" i="60" s="1"/>
  <c r="F206" i="60" s="1"/>
  <c r="F218" i="60" s="1"/>
  <c r="F230" i="60" s="1"/>
  <c r="C15" i="60"/>
  <c r="C27" i="60" s="1"/>
  <c r="C39" i="60" s="1"/>
  <c r="C51" i="60" s="1"/>
  <c r="C63" i="60" s="1"/>
  <c r="C75" i="60" s="1"/>
  <c r="C87" i="60" s="1"/>
  <c r="C99" i="60" s="1"/>
  <c r="C111" i="60" s="1"/>
  <c r="C123" i="60" s="1"/>
  <c r="C135" i="60" s="1"/>
  <c r="C147" i="60" s="1"/>
  <c r="C159" i="60" s="1"/>
  <c r="C171" i="60" s="1"/>
  <c r="C183" i="60" s="1"/>
  <c r="C195" i="60" s="1"/>
  <c r="C207" i="60" s="1"/>
  <c r="C219" i="60" s="1"/>
  <c r="C231" i="60" s="1"/>
  <c r="C16" i="60"/>
  <c r="C28" i="60" s="1"/>
  <c r="C40" i="60" s="1"/>
  <c r="C52" i="60" s="1"/>
  <c r="C64" i="60" s="1"/>
  <c r="C76" i="60" s="1"/>
  <c r="C88" i="60" s="1"/>
  <c r="C100" i="60" s="1"/>
  <c r="C112" i="60" s="1"/>
  <c r="C124" i="60" s="1"/>
  <c r="C136" i="60" s="1"/>
  <c r="C148" i="60" s="1"/>
  <c r="C160" i="60" s="1"/>
  <c r="C172" i="60" s="1"/>
  <c r="C184" i="60" s="1"/>
  <c r="C196" i="60" s="1"/>
  <c r="C208" i="60" s="1"/>
  <c r="C220" i="60" s="1"/>
  <c r="C232" i="60" s="1"/>
  <c r="C17" i="60"/>
  <c r="C29" i="60" s="1"/>
  <c r="C41" i="60" s="1"/>
  <c r="C53" i="60" s="1"/>
  <c r="C65" i="60" s="1"/>
  <c r="C77" i="60" s="1"/>
  <c r="C89" i="60" s="1"/>
  <c r="C101" i="60" s="1"/>
  <c r="C113" i="60" s="1"/>
  <c r="C125" i="60" s="1"/>
  <c r="C137" i="60" s="1"/>
  <c r="C149" i="60" s="1"/>
  <c r="C161" i="60" s="1"/>
  <c r="C173" i="60" s="1"/>
  <c r="C185" i="60" s="1"/>
  <c r="C197" i="60" s="1"/>
  <c r="C209" i="60" s="1"/>
  <c r="C221" i="60" s="1"/>
  <c r="C233" i="60" s="1"/>
  <c r="C18" i="60"/>
  <c r="C30" i="60" s="1"/>
  <c r="C42" i="60" s="1"/>
  <c r="C54" i="60" s="1"/>
  <c r="C66" i="60" s="1"/>
  <c r="C78" i="60" s="1"/>
  <c r="C90" i="60" s="1"/>
  <c r="C102" i="60" s="1"/>
  <c r="C114" i="60" s="1"/>
  <c r="C126" i="60" s="1"/>
  <c r="C138" i="60" s="1"/>
  <c r="C150" i="60" s="1"/>
  <c r="C162" i="60" s="1"/>
  <c r="C174" i="60" s="1"/>
  <c r="C186" i="60" s="1"/>
  <c r="C198" i="60" s="1"/>
  <c r="C210" i="60" s="1"/>
  <c r="C222" i="60" s="1"/>
  <c r="C234" i="60" s="1"/>
  <c r="C19" i="60"/>
  <c r="C20" i="60"/>
  <c r="C32" i="60" s="1"/>
  <c r="C44" i="60" s="1"/>
  <c r="C56" i="60" s="1"/>
  <c r="C68" i="60" s="1"/>
  <c r="C80" i="60" s="1"/>
  <c r="C92" i="60" s="1"/>
  <c r="C104" i="60" s="1"/>
  <c r="C116" i="60" s="1"/>
  <c r="C128" i="60" s="1"/>
  <c r="C140" i="60" s="1"/>
  <c r="C152" i="60" s="1"/>
  <c r="C164" i="60" s="1"/>
  <c r="C176" i="60" s="1"/>
  <c r="C188" i="60" s="1"/>
  <c r="C200" i="60" s="1"/>
  <c r="C212" i="60" s="1"/>
  <c r="C224" i="60" s="1"/>
  <c r="C236" i="60" s="1"/>
  <c r="C21" i="60"/>
  <c r="C22" i="60"/>
  <c r="C34" i="60" s="1"/>
  <c r="C46" i="60" s="1"/>
  <c r="C58" i="60" s="1"/>
  <c r="C70" i="60" s="1"/>
  <c r="C82" i="60" s="1"/>
  <c r="C94" i="60" s="1"/>
  <c r="C106" i="60" s="1"/>
  <c r="C118" i="60" s="1"/>
  <c r="C130" i="60" s="1"/>
  <c r="C142" i="60" s="1"/>
  <c r="C154" i="60" s="1"/>
  <c r="C166" i="60" s="1"/>
  <c r="C178" i="60" s="1"/>
  <c r="C190" i="60" s="1"/>
  <c r="C202" i="60" s="1"/>
  <c r="C214" i="60" s="1"/>
  <c r="C226" i="60" s="1"/>
  <c r="C238" i="60" s="1"/>
  <c r="C23" i="60"/>
  <c r="C35" i="60" s="1"/>
  <c r="C47" i="60" s="1"/>
  <c r="C59" i="60" s="1"/>
  <c r="C71" i="60" s="1"/>
  <c r="C83" i="60" s="1"/>
  <c r="C95" i="60" s="1"/>
  <c r="C107" i="60" s="1"/>
  <c r="C119" i="60" s="1"/>
  <c r="C131" i="60" s="1"/>
  <c r="C143" i="60" s="1"/>
  <c r="C155" i="60" s="1"/>
  <c r="C167" i="60" s="1"/>
  <c r="C179" i="60" s="1"/>
  <c r="C191" i="60" s="1"/>
  <c r="C203" i="60" s="1"/>
  <c r="C215" i="60" s="1"/>
  <c r="C227" i="60" s="1"/>
  <c r="C239" i="60" s="1"/>
  <c r="C24" i="60"/>
  <c r="C36" i="60" s="1"/>
  <c r="C48" i="60" s="1"/>
  <c r="C60" i="60" s="1"/>
  <c r="C72" i="60" s="1"/>
  <c r="C84" i="60" s="1"/>
  <c r="C96" i="60" s="1"/>
  <c r="C108" i="60" s="1"/>
  <c r="C120" i="60" s="1"/>
  <c r="C132" i="60" s="1"/>
  <c r="C144" i="60" s="1"/>
  <c r="C156" i="60" s="1"/>
  <c r="C168" i="60" s="1"/>
  <c r="C180" i="60" s="1"/>
  <c r="C192" i="60" s="1"/>
  <c r="C204" i="60" s="1"/>
  <c r="C216" i="60" s="1"/>
  <c r="C228" i="60" s="1"/>
  <c r="C240" i="60" s="1"/>
  <c r="C25" i="60"/>
  <c r="C37" i="60" s="1"/>
  <c r="C49" i="60" s="1"/>
  <c r="C61" i="60" s="1"/>
  <c r="C73" i="60" s="1"/>
  <c r="C85" i="60" s="1"/>
  <c r="C97" i="60" s="1"/>
  <c r="C109" i="60" s="1"/>
  <c r="C121" i="60" s="1"/>
  <c r="C133" i="60" s="1"/>
  <c r="C145" i="60" s="1"/>
  <c r="C157" i="60" s="1"/>
  <c r="C169" i="60" s="1"/>
  <c r="C181" i="60" s="1"/>
  <c r="C193" i="60" s="1"/>
  <c r="C205" i="60" s="1"/>
  <c r="C217" i="60" s="1"/>
  <c r="C229" i="60" s="1"/>
  <c r="C241" i="60" s="1"/>
  <c r="C31" i="60"/>
  <c r="C43" i="60" s="1"/>
  <c r="C55" i="60" s="1"/>
  <c r="C67" i="60" s="1"/>
  <c r="C79" i="60" s="1"/>
  <c r="C91" i="60" s="1"/>
  <c r="C103" i="60" s="1"/>
  <c r="C115" i="60" s="1"/>
  <c r="C127" i="60" s="1"/>
  <c r="C139" i="60" s="1"/>
  <c r="C151" i="60" s="1"/>
  <c r="C163" i="60" s="1"/>
  <c r="C175" i="60" s="1"/>
  <c r="C187" i="60" s="1"/>
  <c r="C199" i="60" s="1"/>
  <c r="C211" i="60" s="1"/>
  <c r="C223" i="60" s="1"/>
  <c r="C235" i="60" s="1"/>
  <c r="C33" i="60"/>
  <c r="C45" i="60" s="1"/>
  <c r="C57" i="60" s="1"/>
  <c r="C69" i="60" s="1"/>
  <c r="C81" i="60" s="1"/>
  <c r="C93" i="60" s="1"/>
  <c r="C105" i="60" s="1"/>
  <c r="C117" i="60" s="1"/>
  <c r="C129" i="60" s="1"/>
  <c r="C141" i="60" s="1"/>
  <c r="C153" i="60" s="1"/>
  <c r="C165" i="60" s="1"/>
  <c r="C177" i="60" s="1"/>
  <c r="C189" i="60" s="1"/>
  <c r="C201" i="60" s="1"/>
  <c r="C213" i="60" s="1"/>
  <c r="C225" i="60" s="1"/>
  <c r="C237" i="60" s="1"/>
  <c r="C14" i="60"/>
  <c r="C26" i="60" s="1"/>
  <c r="C38" i="60" s="1"/>
  <c r="C50" i="60" s="1"/>
  <c r="C62" i="60" s="1"/>
  <c r="C74" i="60" s="1"/>
  <c r="C86" i="60" s="1"/>
  <c r="C98" i="60" s="1"/>
  <c r="C110" i="60" s="1"/>
  <c r="C122" i="60" s="1"/>
  <c r="C134" i="60" s="1"/>
  <c r="C146" i="60" s="1"/>
  <c r="C158" i="60" s="1"/>
  <c r="C170" i="60" s="1"/>
  <c r="C182" i="60" s="1"/>
  <c r="C194" i="60" s="1"/>
  <c r="C206" i="60" s="1"/>
  <c r="C218" i="60" s="1"/>
  <c r="C230" i="60" s="1"/>
  <c r="A25" i="60"/>
  <c r="A37" i="60" s="1"/>
  <c r="A49" i="60" s="1"/>
  <c r="A61" i="60" s="1"/>
  <c r="A73" i="60" s="1"/>
  <c r="A85" i="60" s="1"/>
  <c r="A97" i="60" s="1"/>
  <c r="A109" i="60" s="1"/>
  <c r="A121" i="60" s="1"/>
  <c r="A133" i="60" s="1"/>
  <c r="A145" i="60" s="1"/>
  <c r="A157" i="60" s="1"/>
  <c r="A169" i="60" s="1"/>
  <c r="A181" i="60" s="1"/>
  <c r="A193" i="60" s="1"/>
  <c r="A205" i="60" s="1"/>
  <c r="A217" i="60" s="1"/>
  <c r="A229" i="60" s="1"/>
  <c r="A241" i="60" s="1"/>
  <c r="A24" i="60"/>
  <c r="A36" i="60" s="1"/>
  <c r="A48" i="60" s="1"/>
  <c r="A60" i="60" s="1"/>
  <c r="A72" i="60" s="1"/>
  <c r="A84" i="60" s="1"/>
  <c r="A96" i="60" s="1"/>
  <c r="A108" i="60" s="1"/>
  <c r="A120" i="60" s="1"/>
  <c r="A132" i="60" s="1"/>
  <c r="A144" i="60" s="1"/>
  <c r="A156" i="60" s="1"/>
  <c r="A168" i="60" s="1"/>
  <c r="A180" i="60" s="1"/>
  <c r="A192" i="60" s="1"/>
  <c r="A204" i="60" s="1"/>
  <c r="A216" i="60" s="1"/>
  <c r="A228" i="60" s="1"/>
  <c r="A240" i="60" s="1"/>
  <c r="A23" i="60"/>
  <c r="A35" i="60" s="1"/>
  <c r="A47" i="60" s="1"/>
  <c r="A59" i="60" s="1"/>
  <c r="A71" i="60" s="1"/>
  <c r="A83" i="60" s="1"/>
  <c r="A95" i="60" s="1"/>
  <c r="A107" i="60" s="1"/>
  <c r="A119" i="60" s="1"/>
  <c r="A131" i="60" s="1"/>
  <c r="A143" i="60" s="1"/>
  <c r="A155" i="60" s="1"/>
  <c r="A167" i="60" s="1"/>
  <c r="A179" i="60" s="1"/>
  <c r="A191" i="60" s="1"/>
  <c r="A203" i="60" s="1"/>
  <c r="A215" i="60" s="1"/>
  <c r="A227" i="60" s="1"/>
  <c r="A239" i="60" s="1"/>
  <c r="A22" i="60"/>
  <c r="A34" i="60" s="1"/>
  <c r="A46" i="60" s="1"/>
  <c r="A58" i="60" s="1"/>
  <c r="A70" i="60" s="1"/>
  <c r="A82" i="60" s="1"/>
  <c r="A94" i="60" s="1"/>
  <c r="A106" i="60" s="1"/>
  <c r="A118" i="60" s="1"/>
  <c r="A130" i="60" s="1"/>
  <c r="A142" i="60" s="1"/>
  <c r="A154" i="60" s="1"/>
  <c r="A166" i="60" s="1"/>
  <c r="A178" i="60" s="1"/>
  <c r="A190" i="60" s="1"/>
  <c r="A202" i="60" s="1"/>
  <c r="A214" i="60" s="1"/>
  <c r="A226" i="60" s="1"/>
  <c r="A238" i="60" s="1"/>
  <c r="A21" i="60"/>
  <c r="A33" i="60" s="1"/>
  <c r="A45" i="60" s="1"/>
  <c r="A57" i="60" s="1"/>
  <c r="A69" i="60" s="1"/>
  <c r="A81" i="60" s="1"/>
  <c r="A93" i="60" s="1"/>
  <c r="A105" i="60" s="1"/>
  <c r="A117" i="60" s="1"/>
  <c r="A129" i="60" s="1"/>
  <c r="A141" i="60" s="1"/>
  <c r="A153" i="60" s="1"/>
  <c r="A165" i="60" s="1"/>
  <c r="A177" i="60" s="1"/>
  <c r="A189" i="60" s="1"/>
  <c r="A201" i="60" s="1"/>
  <c r="A213" i="60" s="1"/>
  <c r="A225" i="60" s="1"/>
  <c r="A237" i="60" s="1"/>
  <c r="A20" i="60"/>
  <c r="A32" i="60" s="1"/>
  <c r="A44" i="60" s="1"/>
  <c r="A56" i="60" s="1"/>
  <c r="A68" i="60" s="1"/>
  <c r="A80" i="60" s="1"/>
  <c r="A92" i="60" s="1"/>
  <c r="A104" i="60" s="1"/>
  <c r="A116" i="60" s="1"/>
  <c r="A128" i="60" s="1"/>
  <c r="A140" i="60" s="1"/>
  <c r="A152" i="60" s="1"/>
  <c r="A164" i="60" s="1"/>
  <c r="A176" i="60" s="1"/>
  <c r="A188" i="60" s="1"/>
  <c r="A200" i="60" s="1"/>
  <c r="A212" i="60" s="1"/>
  <c r="A224" i="60" s="1"/>
  <c r="A236" i="60" s="1"/>
  <c r="A19" i="60"/>
  <c r="A31" i="60" s="1"/>
  <c r="A43" i="60" s="1"/>
  <c r="A55" i="60" s="1"/>
  <c r="A67" i="60" s="1"/>
  <c r="A79" i="60" s="1"/>
  <c r="A91" i="60" s="1"/>
  <c r="A103" i="60" s="1"/>
  <c r="A115" i="60" s="1"/>
  <c r="A127" i="60" s="1"/>
  <c r="A139" i="60" s="1"/>
  <c r="A151" i="60" s="1"/>
  <c r="A163" i="60" s="1"/>
  <c r="A175" i="60" s="1"/>
  <c r="A187" i="60" s="1"/>
  <c r="A199" i="60" s="1"/>
  <c r="A211" i="60" s="1"/>
  <c r="A223" i="60" s="1"/>
  <c r="A235" i="60" s="1"/>
  <c r="A18" i="60"/>
  <c r="A30" i="60" s="1"/>
  <c r="A42" i="60" s="1"/>
  <c r="A54" i="60" s="1"/>
  <c r="A66" i="60" s="1"/>
  <c r="A78" i="60" s="1"/>
  <c r="A90" i="60" s="1"/>
  <c r="A102" i="60" s="1"/>
  <c r="A114" i="60" s="1"/>
  <c r="A126" i="60" s="1"/>
  <c r="A138" i="60" s="1"/>
  <c r="A150" i="60" s="1"/>
  <c r="A162" i="60" s="1"/>
  <c r="A174" i="60" s="1"/>
  <c r="A186" i="60" s="1"/>
  <c r="A198" i="60" s="1"/>
  <c r="A210" i="60" s="1"/>
  <c r="A222" i="60" s="1"/>
  <c r="A234" i="60" s="1"/>
  <c r="A17" i="60"/>
  <c r="A29" i="60" s="1"/>
  <c r="A41" i="60" s="1"/>
  <c r="A53" i="60" s="1"/>
  <c r="A65" i="60" s="1"/>
  <c r="A77" i="60" s="1"/>
  <c r="A89" i="60" s="1"/>
  <c r="A101" i="60" s="1"/>
  <c r="A113" i="60" s="1"/>
  <c r="A125" i="60" s="1"/>
  <c r="A137" i="60" s="1"/>
  <c r="A149" i="60" s="1"/>
  <c r="A161" i="60" s="1"/>
  <c r="A173" i="60" s="1"/>
  <c r="A185" i="60" s="1"/>
  <c r="A197" i="60" s="1"/>
  <c r="A209" i="60" s="1"/>
  <c r="A221" i="60" s="1"/>
  <c r="A233" i="60" s="1"/>
  <c r="A16" i="60"/>
  <c r="A28" i="60" s="1"/>
  <c r="A40" i="60" s="1"/>
  <c r="A52" i="60" s="1"/>
  <c r="A64" i="60" s="1"/>
  <c r="A76" i="60" s="1"/>
  <c r="A88" i="60" s="1"/>
  <c r="A100" i="60" s="1"/>
  <c r="A112" i="60" s="1"/>
  <c r="A124" i="60" s="1"/>
  <c r="A136" i="60" s="1"/>
  <c r="A148" i="60" s="1"/>
  <c r="A160" i="60" s="1"/>
  <c r="A172" i="60" s="1"/>
  <c r="A184" i="60" s="1"/>
  <c r="A196" i="60" s="1"/>
  <c r="A208" i="60" s="1"/>
  <c r="A220" i="60" s="1"/>
  <c r="A232" i="60" s="1"/>
  <c r="A15" i="60"/>
  <c r="A27" i="60" s="1"/>
  <c r="A39" i="60" s="1"/>
  <c r="A51" i="60" s="1"/>
  <c r="A63" i="60" s="1"/>
  <c r="A75" i="60" s="1"/>
  <c r="A87" i="60" s="1"/>
  <c r="A99" i="60" s="1"/>
  <c r="A111" i="60" s="1"/>
  <c r="A123" i="60" s="1"/>
  <c r="A135" i="60" s="1"/>
  <c r="A147" i="60" s="1"/>
  <c r="A159" i="60" s="1"/>
  <c r="A171" i="60" s="1"/>
  <c r="A183" i="60" s="1"/>
  <c r="A195" i="60" s="1"/>
  <c r="A207" i="60" s="1"/>
  <c r="A219" i="60" s="1"/>
  <c r="A231" i="60" s="1"/>
  <c r="A14" i="60"/>
  <c r="A26" i="60" s="1"/>
  <c r="A38" i="60" s="1"/>
  <c r="A50" i="60" s="1"/>
  <c r="A62" i="60" s="1"/>
  <c r="A74" i="60" s="1"/>
  <c r="A86" i="60" s="1"/>
  <c r="A98" i="60" s="1"/>
  <c r="A110" i="60" s="1"/>
  <c r="A122" i="60" s="1"/>
  <c r="A134" i="60" s="1"/>
  <c r="A146" i="60" s="1"/>
  <c r="A158" i="60" s="1"/>
  <c r="A170" i="60" s="1"/>
  <c r="A182" i="60" s="1"/>
  <c r="A194" i="60" s="1"/>
  <c r="A206" i="60" s="1"/>
  <c r="A218" i="60" s="1"/>
  <c r="A230" i="60" s="1"/>
  <c r="E36" i="3" l="1"/>
  <c r="E48" i="3" s="1"/>
  <c r="E60" i="3" s="1"/>
  <c r="E72" i="3" s="1"/>
  <c r="E84" i="3" s="1"/>
  <c r="E96" i="3" s="1"/>
  <c r="E108" i="3" s="1"/>
  <c r="E120" i="3" s="1"/>
  <c r="E132" i="3" s="1"/>
  <c r="E144" i="3" s="1"/>
  <c r="E156" i="3" s="1"/>
  <c r="E168" i="3" s="1"/>
  <c r="E180" i="3" s="1"/>
  <c r="E192" i="3" s="1"/>
  <c r="E204" i="3" s="1"/>
  <c r="E216" i="3" s="1"/>
  <c r="E228" i="3" s="1"/>
  <c r="E240" i="3" s="1"/>
  <c r="E33" i="3"/>
  <c r="E45" i="3" s="1"/>
  <c r="E57" i="3" s="1"/>
  <c r="E69" i="3" s="1"/>
  <c r="E81" i="3" s="1"/>
  <c r="E93" i="3" s="1"/>
  <c r="E105" i="3" s="1"/>
  <c r="E117" i="3" s="1"/>
  <c r="E129" i="3" s="1"/>
  <c r="E141" i="3" s="1"/>
  <c r="E153" i="3" s="1"/>
  <c r="E165" i="3" s="1"/>
  <c r="E177" i="3" s="1"/>
  <c r="E189" i="3" s="1"/>
  <c r="E201" i="3" s="1"/>
  <c r="E213" i="3" s="1"/>
  <c r="E225" i="3" s="1"/>
  <c r="E237" i="3" s="1"/>
  <c r="E32" i="3"/>
  <c r="E44" i="3" s="1"/>
  <c r="E56" i="3" s="1"/>
  <c r="E68" i="3" s="1"/>
  <c r="E80" i="3" s="1"/>
  <c r="E92" i="3" s="1"/>
  <c r="E104" i="3" s="1"/>
  <c r="E116" i="3" s="1"/>
  <c r="E128" i="3" s="1"/>
  <c r="E140" i="3" s="1"/>
  <c r="E152" i="3" s="1"/>
  <c r="E164" i="3" s="1"/>
  <c r="E176" i="3" s="1"/>
  <c r="E188" i="3" s="1"/>
  <c r="E200" i="3" s="1"/>
  <c r="E212" i="3" s="1"/>
  <c r="E224" i="3" s="1"/>
  <c r="E236" i="3" s="1"/>
  <c r="E28" i="3"/>
  <c r="E40" i="3" s="1"/>
  <c r="E52" i="3" s="1"/>
  <c r="E64" i="3" s="1"/>
  <c r="E76" i="3" s="1"/>
  <c r="E88" i="3" s="1"/>
  <c r="E100" i="3" s="1"/>
  <c r="E112" i="3" s="1"/>
  <c r="E124" i="3" s="1"/>
  <c r="E136" i="3" s="1"/>
  <c r="E148" i="3" s="1"/>
  <c r="E160" i="3" s="1"/>
  <c r="E172" i="3" s="1"/>
  <c r="E184" i="3" s="1"/>
  <c r="E196" i="3" s="1"/>
  <c r="E208" i="3" s="1"/>
  <c r="E220" i="3" s="1"/>
  <c r="E232" i="3" s="1"/>
  <c r="E25" i="3"/>
  <c r="E37" i="3" s="1"/>
  <c r="E49" i="3" s="1"/>
  <c r="E61" i="3" s="1"/>
  <c r="E73" i="3" s="1"/>
  <c r="E85" i="3" s="1"/>
  <c r="E97" i="3" s="1"/>
  <c r="E109" i="3" s="1"/>
  <c r="E121" i="3" s="1"/>
  <c r="E133" i="3" s="1"/>
  <c r="E145" i="3" s="1"/>
  <c r="E157" i="3" s="1"/>
  <c r="E169" i="3" s="1"/>
  <c r="E181" i="3" s="1"/>
  <c r="E193" i="3" s="1"/>
  <c r="E205" i="3" s="1"/>
  <c r="E217" i="3" s="1"/>
  <c r="E229" i="3" s="1"/>
  <c r="E241" i="3" s="1"/>
  <c r="E24" i="3"/>
  <c r="E23" i="3"/>
  <c r="E35" i="3" s="1"/>
  <c r="E47" i="3" s="1"/>
  <c r="E59" i="3" s="1"/>
  <c r="E71" i="3" s="1"/>
  <c r="E83" i="3" s="1"/>
  <c r="E95" i="3" s="1"/>
  <c r="E107" i="3" s="1"/>
  <c r="E119" i="3" s="1"/>
  <c r="E131" i="3" s="1"/>
  <c r="E143" i="3" s="1"/>
  <c r="E155" i="3" s="1"/>
  <c r="E167" i="3" s="1"/>
  <c r="E179" i="3" s="1"/>
  <c r="E191" i="3" s="1"/>
  <c r="E203" i="3" s="1"/>
  <c r="E215" i="3" s="1"/>
  <c r="E227" i="3" s="1"/>
  <c r="E239" i="3" s="1"/>
  <c r="E22" i="3"/>
  <c r="E34" i="3" s="1"/>
  <c r="E46" i="3" s="1"/>
  <c r="E58" i="3" s="1"/>
  <c r="E70" i="3" s="1"/>
  <c r="E82" i="3" s="1"/>
  <c r="E94" i="3" s="1"/>
  <c r="E106" i="3" s="1"/>
  <c r="E118" i="3" s="1"/>
  <c r="E130" i="3" s="1"/>
  <c r="E142" i="3" s="1"/>
  <c r="E154" i="3" s="1"/>
  <c r="E166" i="3" s="1"/>
  <c r="E178" i="3" s="1"/>
  <c r="E190" i="3" s="1"/>
  <c r="E202" i="3" s="1"/>
  <c r="E214" i="3" s="1"/>
  <c r="E226" i="3" s="1"/>
  <c r="E238" i="3" s="1"/>
  <c r="E21" i="3"/>
  <c r="E20" i="3"/>
  <c r="E19" i="3"/>
  <c r="E31" i="3" s="1"/>
  <c r="E43" i="3" s="1"/>
  <c r="E55" i="3" s="1"/>
  <c r="E67" i="3" s="1"/>
  <c r="E79" i="3" s="1"/>
  <c r="E91" i="3" s="1"/>
  <c r="E103" i="3" s="1"/>
  <c r="E115" i="3" s="1"/>
  <c r="E127" i="3" s="1"/>
  <c r="E139" i="3" s="1"/>
  <c r="E151" i="3" s="1"/>
  <c r="E163" i="3" s="1"/>
  <c r="E175" i="3" s="1"/>
  <c r="E187" i="3" s="1"/>
  <c r="E199" i="3" s="1"/>
  <c r="E211" i="3" s="1"/>
  <c r="E223" i="3" s="1"/>
  <c r="E235" i="3" s="1"/>
  <c r="E18" i="3"/>
  <c r="E30" i="3" s="1"/>
  <c r="E42" i="3" s="1"/>
  <c r="E54" i="3" s="1"/>
  <c r="E66" i="3" s="1"/>
  <c r="E78" i="3" s="1"/>
  <c r="E90" i="3" s="1"/>
  <c r="E102" i="3" s="1"/>
  <c r="E114" i="3" s="1"/>
  <c r="E126" i="3" s="1"/>
  <c r="E138" i="3" s="1"/>
  <c r="E150" i="3" s="1"/>
  <c r="E162" i="3" s="1"/>
  <c r="E174" i="3" s="1"/>
  <c r="E186" i="3" s="1"/>
  <c r="E198" i="3" s="1"/>
  <c r="E210" i="3" s="1"/>
  <c r="E222" i="3" s="1"/>
  <c r="E234" i="3" s="1"/>
  <c r="E17" i="3"/>
  <c r="E29" i="3" s="1"/>
  <c r="E41" i="3" s="1"/>
  <c r="E53" i="3" s="1"/>
  <c r="E65" i="3" s="1"/>
  <c r="E77" i="3" s="1"/>
  <c r="E89" i="3" s="1"/>
  <c r="E101" i="3" s="1"/>
  <c r="E113" i="3" s="1"/>
  <c r="E125" i="3" s="1"/>
  <c r="E137" i="3" s="1"/>
  <c r="E149" i="3" s="1"/>
  <c r="E161" i="3" s="1"/>
  <c r="E173" i="3" s="1"/>
  <c r="E185" i="3" s="1"/>
  <c r="E197" i="3" s="1"/>
  <c r="E209" i="3" s="1"/>
  <c r="E221" i="3" s="1"/>
  <c r="E233" i="3" s="1"/>
  <c r="E16" i="3"/>
  <c r="E15" i="3"/>
  <c r="E27" i="3" s="1"/>
  <c r="E39" i="3" s="1"/>
  <c r="E51" i="3" s="1"/>
  <c r="E63" i="3" s="1"/>
  <c r="E75" i="3" s="1"/>
  <c r="E87" i="3" s="1"/>
  <c r="E99" i="3" s="1"/>
  <c r="E111" i="3" s="1"/>
  <c r="E123" i="3" s="1"/>
  <c r="E135" i="3" s="1"/>
  <c r="E147" i="3" s="1"/>
  <c r="E159" i="3" s="1"/>
  <c r="E171" i="3" s="1"/>
  <c r="E183" i="3" s="1"/>
  <c r="E195" i="3" s="1"/>
  <c r="E207" i="3" s="1"/>
  <c r="E219" i="3" s="1"/>
  <c r="E231" i="3" s="1"/>
  <c r="E14" i="3"/>
  <c r="E26" i="3" s="1"/>
  <c r="E38" i="3" s="1"/>
  <c r="E50" i="3" s="1"/>
  <c r="E62" i="3" s="1"/>
  <c r="E74" i="3" s="1"/>
  <c r="E86" i="3" s="1"/>
  <c r="E98" i="3" s="1"/>
  <c r="E110" i="3" s="1"/>
  <c r="E122" i="3" s="1"/>
  <c r="E134" i="3" s="1"/>
  <c r="E146" i="3" s="1"/>
  <c r="E158" i="3" s="1"/>
  <c r="E170" i="3" s="1"/>
  <c r="E182" i="3" s="1"/>
  <c r="E194" i="3" s="1"/>
  <c r="E206" i="3" s="1"/>
  <c r="E218" i="3" s="1"/>
  <c r="E230" i="3" s="1"/>
  <c r="B42" i="21"/>
  <c r="B44" i="21" s="1"/>
  <c r="B46" i="21" s="1"/>
  <c r="B48" i="21" s="1"/>
  <c r="B43" i="21"/>
  <c r="B45" i="21"/>
  <c r="B47" i="21"/>
  <c r="B49" i="21"/>
  <c r="J7" i="21"/>
  <c r="K7" i="21"/>
  <c r="J8" i="21"/>
  <c r="K8" i="21"/>
  <c r="J9" i="21"/>
  <c r="K9" i="21"/>
  <c r="J10" i="21"/>
  <c r="K10" i="21"/>
  <c r="J11" i="21"/>
  <c r="K11" i="21"/>
  <c r="J12" i="21"/>
  <c r="K12" i="21"/>
  <c r="J13" i="21"/>
  <c r="K13" i="21"/>
  <c r="J14" i="21"/>
  <c r="K14" i="21"/>
  <c r="J15" i="21"/>
  <c r="K15" i="21"/>
  <c r="J16" i="21"/>
  <c r="K16" i="21"/>
  <c r="J17" i="21"/>
  <c r="K17" i="21"/>
  <c r="J18" i="21"/>
  <c r="K18" i="21"/>
  <c r="J19" i="21"/>
  <c r="K19" i="21"/>
  <c r="J20" i="21"/>
  <c r="K20" i="21"/>
  <c r="J21" i="21"/>
  <c r="K21" i="21"/>
  <c r="J22" i="21"/>
  <c r="K22" i="21"/>
  <c r="J23" i="21"/>
  <c r="K23" i="21"/>
  <c r="J24" i="21"/>
  <c r="K24" i="21"/>
  <c r="J25" i="21"/>
  <c r="K25" i="21"/>
  <c r="J26" i="21"/>
  <c r="K26" i="21"/>
  <c r="J27" i="21"/>
  <c r="K27" i="21"/>
  <c r="J28" i="21"/>
  <c r="K28" i="21"/>
  <c r="J29" i="21"/>
  <c r="K29" i="21"/>
  <c r="J30" i="21"/>
  <c r="K30" i="21"/>
  <c r="J31" i="21"/>
  <c r="K31" i="21"/>
  <c r="J32" i="21"/>
  <c r="K32" i="21"/>
  <c r="J33" i="21"/>
  <c r="K33" i="21"/>
  <c r="J34" i="21"/>
  <c r="K34" i="21"/>
  <c r="J35" i="21"/>
  <c r="K35" i="21"/>
  <c r="J36" i="21"/>
  <c r="K36" i="21"/>
  <c r="J37" i="21"/>
  <c r="K37" i="21"/>
  <c r="J38" i="21"/>
  <c r="K38" i="21"/>
  <c r="J39" i="21"/>
  <c r="K39" i="21"/>
  <c r="J40" i="21"/>
  <c r="K40" i="21"/>
  <c r="J41" i="21"/>
  <c r="K41" i="21"/>
  <c r="J42" i="21"/>
  <c r="K42" i="21"/>
  <c r="J43" i="21"/>
  <c r="K43" i="21"/>
  <c r="J44" i="21"/>
  <c r="K44" i="21"/>
  <c r="J45" i="21"/>
  <c r="K45" i="21"/>
  <c r="J46" i="21"/>
  <c r="K46" i="21"/>
  <c r="J47" i="21"/>
  <c r="K47" i="21"/>
  <c r="J48" i="21"/>
  <c r="K48" i="21"/>
  <c r="J49" i="21"/>
  <c r="K49" i="21"/>
  <c r="J50" i="21"/>
  <c r="K50" i="21"/>
  <c r="J51" i="21"/>
  <c r="K51" i="21"/>
  <c r="J52" i="21"/>
  <c r="K52" i="21"/>
  <c r="J53" i="21"/>
  <c r="K53" i="21"/>
  <c r="J54" i="21"/>
  <c r="K54" i="21"/>
  <c r="J55" i="21"/>
  <c r="K55" i="21"/>
  <c r="J56" i="21"/>
  <c r="K56" i="21"/>
  <c r="J57" i="21"/>
  <c r="K57" i="21"/>
  <c r="J58" i="21"/>
  <c r="K58" i="21"/>
  <c r="J59" i="21"/>
  <c r="K59" i="21"/>
  <c r="J60" i="21"/>
  <c r="K60" i="21"/>
  <c r="J61" i="21"/>
  <c r="K61" i="21"/>
  <c r="J62" i="21"/>
  <c r="K62" i="21"/>
  <c r="J63" i="21"/>
  <c r="K63" i="21"/>
  <c r="J64" i="21"/>
  <c r="K64" i="21"/>
  <c r="J65" i="21"/>
  <c r="K65" i="21"/>
  <c r="J66" i="21"/>
  <c r="K66" i="21"/>
  <c r="J67" i="21"/>
  <c r="K67" i="21"/>
  <c r="J68" i="21"/>
  <c r="K68" i="21"/>
  <c r="J69" i="21"/>
  <c r="K69" i="21"/>
  <c r="J70" i="21"/>
  <c r="K70" i="21"/>
  <c r="J71" i="21"/>
  <c r="K71" i="21"/>
  <c r="J72" i="21"/>
  <c r="K72" i="21"/>
  <c r="J73" i="21"/>
  <c r="K73" i="21"/>
  <c r="J74" i="21"/>
  <c r="K74" i="21"/>
  <c r="J75" i="21"/>
  <c r="K75" i="21"/>
  <c r="J76" i="21"/>
  <c r="K76" i="21"/>
  <c r="J77" i="21"/>
  <c r="K77" i="21"/>
  <c r="J78" i="21"/>
  <c r="K78" i="21"/>
  <c r="J79" i="21"/>
  <c r="K79" i="21"/>
  <c r="J80" i="21"/>
  <c r="K80" i="21"/>
  <c r="J81" i="21"/>
  <c r="K81" i="21"/>
  <c r="J82" i="21"/>
  <c r="K82" i="21"/>
  <c r="J83" i="21"/>
  <c r="K83" i="21"/>
  <c r="J84" i="21"/>
  <c r="K84" i="21"/>
  <c r="J85" i="21"/>
  <c r="K85" i="21"/>
  <c r="J86" i="21"/>
  <c r="K86" i="21"/>
  <c r="J87" i="21"/>
  <c r="K87" i="21"/>
  <c r="J88" i="21"/>
  <c r="K88" i="21"/>
  <c r="J89" i="21"/>
  <c r="K89" i="21"/>
  <c r="J90" i="21"/>
  <c r="K90" i="21"/>
  <c r="J91" i="21"/>
  <c r="K91" i="21"/>
  <c r="J92" i="21"/>
  <c r="K92" i="21"/>
  <c r="J93" i="21"/>
  <c r="K93" i="21"/>
  <c r="J94" i="21"/>
  <c r="K94" i="21"/>
  <c r="J95" i="21"/>
  <c r="K95" i="21"/>
  <c r="J96" i="21"/>
  <c r="K96" i="21"/>
  <c r="J97" i="21"/>
  <c r="K97" i="21"/>
  <c r="J98" i="21"/>
  <c r="K98" i="21"/>
  <c r="J99" i="21"/>
  <c r="K99" i="21"/>
  <c r="J100" i="21"/>
  <c r="K100" i="21"/>
  <c r="J101" i="21"/>
  <c r="K101" i="21"/>
  <c r="J102" i="21"/>
  <c r="K102" i="21"/>
  <c r="J103" i="21"/>
  <c r="K103" i="21"/>
  <c r="J104" i="21"/>
  <c r="K104" i="21"/>
  <c r="J105" i="21"/>
  <c r="K105" i="21"/>
  <c r="J106" i="21"/>
  <c r="K106" i="21"/>
  <c r="J107" i="21"/>
  <c r="K107" i="21"/>
  <c r="J108" i="21"/>
  <c r="K108" i="21"/>
  <c r="J109" i="21"/>
  <c r="K109" i="21"/>
  <c r="J110" i="21"/>
  <c r="K110" i="21"/>
  <c r="J111" i="21"/>
  <c r="K111" i="21"/>
  <c r="J112" i="21"/>
  <c r="K112" i="21"/>
  <c r="J113" i="21"/>
  <c r="K113" i="21"/>
  <c r="J114" i="21"/>
  <c r="K114" i="21"/>
  <c r="J115" i="21"/>
  <c r="K115" i="21"/>
  <c r="J116" i="21"/>
  <c r="K116" i="21"/>
  <c r="J117" i="21"/>
  <c r="K117" i="21"/>
  <c r="J118" i="21"/>
  <c r="K118" i="21"/>
  <c r="J119" i="21"/>
  <c r="K119" i="21"/>
  <c r="J120" i="21"/>
  <c r="K120" i="21"/>
  <c r="J121" i="21"/>
  <c r="K121" i="21"/>
  <c r="J122" i="21"/>
  <c r="K122" i="21"/>
  <c r="J123" i="21"/>
  <c r="K123" i="21"/>
  <c r="J124" i="21"/>
  <c r="K124" i="21"/>
  <c r="J125" i="21"/>
  <c r="K125" i="21"/>
  <c r="J126" i="21"/>
  <c r="K126" i="21"/>
  <c r="J127" i="21"/>
  <c r="K127" i="21"/>
  <c r="J128" i="21"/>
  <c r="K128" i="21"/>
  <c r="J129" i="21"/>
  <c r="K129" i="21"/>
  <c r="J130" i="21"/>
  <c r="K130" i="21"/>
  <c r="J131" i="21"/>
  <c r="K131" i="21"/>
  <c r="J132" i="21"/>
  <c r="K132" i="21"/>
  <c r="J133" i="21"/>
  <c r="K133" i="21"/>
  <c r="J134" i="21"/>
  <c r="K134" i="21"/>
  <c r="J135" i="21"/>
  <c r="K135" i="21"/>
  <c r="J136" i="21"/>
  <c r="K136" i="21"/>
  <c r="J137" i="21"/>
  <c r="K137" i="21"/>
  <c r="J138" i="21"/>
  <c r="K138" i="21"/>
  <c r="J139" i="21"/>
  <c r="K139" i="21"/>
  <c r="J140" i="21"/>
  <c r="K140" i="21"/>
  <c r="J141" i="21"/>
  <c r="K141" i="21"/>
  <c r="J142" i="21"/>
  <c r="K142" i="21"/>
  <c r="J143" i="21"/>
  <c r="K143" i="21"/>
  <c r="J144" i="21"/>
  <c r="K144" i="21"/>
  <c r="J145" i="21"/>
  <c r="K145" i="21"/>
  <c r="J146" i="21"/>
  <c r="K146" i="21"/>
  <c r="J147" i="21"/>
  <c r="K147" i="21"/>
  <c r="J148" i="21"/>
  <c r="K148" i="21"/>
  <c r="J149" i="21"/>
  <c r="K149" i="21"/>
  <c r="J150" i="21"/>
  <c r="K150" i="21"/>
  <c r="J151" i="21"/>
  <c r="K151" i="21"/>
  <c r="J152" i="21"/>
  <c r="K152" i="21"/>
  <c r="J153" i="21"/>
  <c r="K153" i="21"/>
  <c r="J154" i="21"/>
  <c r="K154" i="21"/>
  <c r="J155" i="21"/>
  <c r="K155" i="21"/>
  <c r="J156" i="21"/>
  <c r="K156" i="21"/>
  <c r="J157" i="21"/>
  <c r="K157" i="21"/>
  <c r="J158" i="21"/>
  <c r="K158" i="21"/>
  <c r="J159" i="21"/>
  <c r="K159" i="21"/>
  <c r="J160" i="21"/>
  <c r="K160" i="21"/>
  <c r="J161" i="21"/>
  <c r="K161" i="21"/>
  <c r="J162" i="21"/>
  <c r="K162" i="21"/>
  <c r="J163" i="21"/>
  <c r="K163" i="21"/>
  <c r="J164" i="21"/>
  <c r="K164" i="21"/>
  <c r="J165" i="21"/>
  <c r="K165" i="21"/>
  <c r="J166" i="21"/>
  <c r="K166" i="21"/>
  <c r="J167" i="21"/>
  <c r="K167" i="21"/>
  <c r="J168" i="21"/>
  <c r="K168" i="21"/>
  <c r="J169" i="21"/>
  <c r="K169" i="21"/>
  <c r="J170" i="21"/>
  <c r="K170" i="21"/>
  <c r="J171" i="21"/>
  <c r="K171" i="21"/>
  <c r="J172" i="21"/>
  <c r="K172" i="21"/>
  <c r="J173" i="21"/>
  <c r="K173" i="21"/>
  <c r="J174" i="21"/>
  <c r="K174" i="21"/>
  <c r="J175" i="21"/>
  <c r="K175" i="21"/>
  <c r="J176" i="21"/>
  <c r="K176" i="21"/>
  <c r="J177" i="21"/>
  <c r="K177" i="21"/>
  <c r="J178" i="21"/>
  <c r="K178" i="21"/>
  <c r="J179" i="21"/>
  <c r="K179" i="21"/>
  <c r="J180" i="21"/>
  <c r="K180" i="21"/>
  <c r="J181" i="21"/>
  <c r="K181" i="21"/>
  <c r="J182" i="21"/>
  <c r="K182" i="21"/>
  <c r="J183" i="21"/>
  <c r="K183" i="21"/>
  <c r="J184" i="21"/>
  <c r="K184" i="21"/>
  <c r="J185" i="21"/>
  <c r="K185" i="21"/>
  <c r="J186" i="21"/>
  <c r="K186" i="21"/>
  <c r="J187" i="21"/>
  <c r="K187" i="21"/>
  <c r="J188" i="21"/>
  <c r="K188" i="21"/>
  <c r="J189" i="21"/>
  <c r="K189" i="21"/>
  <c r="J190" i="21"/>
  <c r="K190" i="21"/>
  <c r="J191" i="21"/>
  <c r="K191" i="21"/>
  <c r="J192" i="21"/>
  <c r="K192" i="21"/>
  <c r="J193" i="21"/>
  <c r="K193" i="21"/>
  <c r="J194" i="21"/>
  <c r="K194" i="21"/>
  <c r="J195" i="21"/>
  <c r="K195" i="21"/>
  <c r="J196" i="21"/>
  <c r="K196" i="21"/>
  <c r="J197" i="21"/>
  <c r="K197" i="21"/>
  <c r="J198" i="21"/>
  <c r="K198" i="21"/>
  <c r="J199" i="21"/>
  <c r="K199" i="21"/>
  <c r="J200" i="21"/>
  <c r="K200" i="21"/>
  <c r="J201" i="21"/>
  <c r="K201" i="21"/>
  <c r="J202" i="21"/>
  <c r="K202" i="21"/>
  <c r="J203" i="21"/>
  <c r="K203" i="21"/>
  <c r="J204" i="21"/>
  <c r="K204" i="21"/>
  <c r="J205" i="21"/>
  <c r="K205" i="21"/>
  <c r="J206" i="21"/>
  <c r="K206" i="21"/>
  <c r="J207" i="21"/>
  <c r="K207" i="21"/>
  <c r="J208" i="21"/>
  <c r="K208" i="21"/>
  <c r="J209" i="21"/>
  <c r="K209" i="21"/>
  <c r="J210" i="21"/>
  <c r="K210" i="21"/>
  <c r="J211" i="21"/>
  <c r="K211" i="21"/>
  <c r="J212" i="21"/>
  <c r="K212" i="21"/>
  <c r="J213" i="21"/>
  <c r="K213" i="21"/>
  <c r="J214" i="21"/>
  <c r="K214" i="21"/>
  <c r="J215" i="21"/>
  <c r="K215" i="21"/>
  <c r="J216" i="21"/>
  <c r="K216" i="21"/>
  <c r="J217" i="21"/>
  <c r="K217" i="21"/>
  <c r="J218" i="21"/>
  <c r="K218" i="21"/>
  <c r="J219" i="21"/>
  <c r="K219" i="21"/>
  <c r="J220" i="21"/>
  <c r="K220" i="21"/>
  <c r="J221" i="21"/>
  <c r="K221" i="21"/>
  <c r="J222" i="21"/>
  <c r="K222" i="21"/>
  <c r="J223" i="21"/>
  <c r="K223" i="21"/>
  <c r="J224" i="21"/>
  <c r="K224" i="21"/>
  <c r="J225" i="21"/>
  <c r="K225" i="21"/>
  <c r="J226" i="21"/>
  <c r="K226" i="21"/>
  <c r="J227" i="21"/>
  <c r="K227" i="21"/>
  <c r="J228" i="21"/>
  <c r="K228" i="21"/>
  <c r="J229" i="21"/>
  <c r="K229" i="21"/>
  <c r="J230" i="21"/>
  <c r="K230" i="21"/>
  <c r="J231" i="21"/>
  <c r="K231" i="21"/>
  <c r="J232" i="21"/>
  <c r="K232" i="21"/>
  <c r="J233" i="21"/>
  <c r="K233" i="21"/>
  <c r="J234" i="21"/>
  <c r="K234" i="21"/>
  <c r="J235" i="21"/>
  <c r="K235" i="21"/>
  <c r="J236" i="21"/>
  <c r="K236" i="21"/>
  <c r="J237" i="21"/>
  <c r="K237" i="21"/>
  <c r="J238" i="21"/>
  <c r="K238" i="21"/>
  <c r="J239" i="21"/>
  <c r="K239" i="21"/>
  <c r="J240" i="21"/>
  <c r="K240" i="21"/>
  <c r="J241" i="21"/>
  <c r="K241" i="21"/>
  <c r="J3" i="21"/>
  <c r="K3" i="21"/>
  <c r="J4" i="21"/>
  <c r="K4" i="21"/>
  <c r="J5" i="21"/>
  <c r="K5" i="21"/>
  <c r="J6" i="21"/>
  <c r="K6" i="21"/>
  <c r="K2" i="21"/>
  <c r="J2" i="21"/>
  <c r="E30" i="21" l="1"/>
  <c r="F30" i="21"/>
  <c r="E31" i="21"/>
  <c r="F31" i="21"/>
  <c r="E32" i="21"/>
  <c r="F32" i="21"/>
  <c r="E33" i="21"/>
  <c r="F33" i="21"/>
  <c r="E34" i="21"/>
  <c r="F34" i="21"/>
  <c r="E35" i="21"/>
  <c r="F35" i="21"/>
  <c r="E36" i="21"/>
  <c r="F36" i="21"/>
  <c r="E37" i="21"/>
  <c r="F37" i="21"/>
  <c r="E38" i="21"/>
  <c r="F38" i="21"/>
  <c r="E39" i="21"/>
  <c r="F39" i="21"/>
  <c r="E40" i="21"/>
  <c r="F40" i="21"/>
  <c r="E41" i="21"/>
  <c r="F41" i="21"/>
  <c r="E42" i="21"/>
  <c r="F42" i="21"/>
  <c r="E43" i="21"/>
  <c r="F43" i="21"/>
  <c r="E44" i="21"/>
  <c r="F44" i="21"/>
  <c r="E45" i="21"/>
  <c r="F45" i="21"/>
  <c r="F57" i="21" s="1"/>
  <c r="F69" i="21" s="1"/>
  <c r="F81" i="21" s="1"/>
  <c r="F93" i="21" s="1"/>
  <c r="F105" i="21" s="1"/>
  <c r="F117" i="21" s="1"/>
  <c r="F129" i="21" s="1"/>
  <c r="F141" i="21" s="1"/>
  <c r="F153" i="21" s="1"/>
  <c r="F165" i="21" s="1"/>
  <c r="F177" i="21" s="1"/>
  <c r="F189" i="21" s="1"/>
  <c r="F201" i="21" s="1"/>
  <c r="F213" i="21" s="1"/>
  <c r="F225" i="21" s="1"/>
  <c r="F237" i="21" s="1"/>
  <c r="E46" i="21"/>
  <c r="F46" i="21"/>
  <c r="E47" i="21"/>
  <c r="F47" i="21"/>
  <c r="E48" i="21"/>
  <c r="F48" i="21"/>
  <c r="E49" i="21"/>
  <c r="F49" i="21"/>
  <c r="F61" i="21" s="1"/>
  <c r="F73" i="21" s="1"/>
  <c r="F85" i="21" s="1"/>
  <c r="F97" i="21" s="1"/>
  <c r="F109" i="21" s="1"/>
  <c r="F121" i="21" s="1"/>
  <c r="F133" i="21" s="1"/>
  <c r="F145" i="21" s="1"/>
  <c r="F157" i="21" s="1"/>
  <c r="F169" i="21" s="1"/>
  <c r="F181" i="21" s="1"/>
  <c r="F193" i="21" s="1"/>
  <c r="F205" i="21" s="1"/>
  <c r="F217" i="21" s="1"/>
  <c r="F229" i="21" s="1"/>
  <c r="F241" i="21" s="1"/>
  <c r="E50" i="21"/>
  <c r="F50" i="21"/>
  <c r="E51" i="21"/>
  <c r="F51" i="21"/>
  <c r="E52" i="21"/>
  <c r="F52" i="21"/>
  <c r="E53" i="21"/>
  <c r="F53" i="21"/>
  <c r="F65" i="21" s="1"/>
  <c r="F77" i="21" s="1"/>
  <c r="F89" i="21" s="1"/>
  <c r="F101" i="21" s="1"/>
  <c r="F113" i="21" s="1"/>
  <c r="F125" i="21" s="1"/>
  <c r="F137" i="21" s="1"/>
  <c r="F149" i="21" s="1"/>
  <c r="F161" i="21" s="1"/>
  <c r="F173" i="21" s="1"/>
  <c r="F185" i="21" s="1"/>
  <c r="F197" i="21" s="1"/>
  <c r="F209" i="21" s="1"/>
  <c r="F221" i="21" s="1"/>
  <c r="F233" i="21" s="1"/>
  <c r="E54" i="21"/>
  <c r="F54" i="21"/>
  <c r="E55" i="21"/>
  <c r="F55" i="21"/>
  <c r="E56" i="21"/>
  <c r="F56" i="21"/>
  <c r="E57" i="21"/>
  <c r="E58" i="21"/>
  <c r="F58" i="21"/>
  <c r="E59" i="21"/>
  <c r="F59" i="21"/>
  <c r="E60" i="21"/>
  <c r="F60" i="21"/>
  <c r="E61" i="21"/>
  <c r="E62" i="21"/>
  <c r="F62" i="21"/>
  <c r="E63" i="21"/>
  <c r="F63" i="21"/>
  <c r="E64" i="21"/>
  <c r="F64" i="21"/>
  <c r="E65" i="21"/>
  <c r="E66" i="21"/>
  <c r="F66" i="21"/>
  <c r="E67" i="21"/>
  <c r="F67" i="21"/>
  <c r="E68" i="21"/>
  <c r="F68" i="21"/>
  <c r="E69" i="21"/>
  <c r="E70" i="21"/>
  <c r="F70" i="21"/>
  <c r="E71" i="21"/>
  <c r="F71" i="21"/>
  <c r="E72" i="21"/>
  <c r="F72" i="21"/>
  <c r="E73" i="21"/>
  <c r="E74" i="21"/>
  <c r="F74" i="21"/>
  <c r="E75" i="21"/>
  <c r="F75" i="21"/>
  <c r="E76" i="21"/>
  <c r="F76" i="21"/>
  <c r="E77" i="21"/>
  <c r="E78" i="21"/>
  <c r="F78" i="21"/>
  <c r="E79" i="21"/>
  <c r="F79" i="21"/>
  <c r="E80" i="21"/>
  <c r="F80" i="21"/>
  <c r="E81" i="21"/>
  <c r="E82" i="21"/>
  <c r="F82" i="21"/>
  <c r="E83" i="21"/>
  <c r="F83" i="21"/>
  <c r="E84" i="21"/>
  <c r="F84" i="21"/>
  <c r="E85" i="21"/>
  <c r="E86" i="21"/>
  <c r="F86" i="21"/>
  <c r="E87" i="21"/>
  <c r="F87" i="21"/>
  <c r="E88" i="21"/>
  <c r="F88" i="21"/>
  <c r="E89" i="21"/>
  <c r="E90" i="21"/>
  <c r="F90" i="21"/>
  <c r="E91" i="21"/>
  <c r="F91" i="21"/>
  <c r="E92" i="21"/>
  <c r="F92" i="21"/>
  <c r="E93" i="21"/>
  <c r="E94" i="21"/>
  <c r="F94" i="21"/>
  <c r="E95" i="21"/>
  <c r="F95" i="21"/>
  <c r="E96" i="21"/>
  <c r="F96" i="21"/>
  <c r="E97" i="21"/>
  <c r="E98" i="21"/>
  <c r="F98" i="21"/>
  <c r="E99" i="21"/>
  <c r="F99" i="21"/>
  <c r="E100" i="21"/>
  <c r="F100" i="21"/>
  <c r="E101" i="21"/>
  <c r="E102" i="21"/>
  <c r="F102" i="21"/>
  <c r="E103" i="21"/>
  <c r="F103" i="21"/>
  <c r="E104" i="21"/>
  <c r="F104" i="21"/>
  <c r="E105" i="21"/>
  <c r="E106" i="21"/>
  <c r="F106" i="21"/>
  <c r="E107" i="21"/>
  <c r="F107" i="21"/>
  <c r="E108" i="21"/>
  <c r="F108" i="21"/>
  <c r="E109" i="21"/>
  <c r="E110" i="21"/>
  <c r="F110" i="21"/>
  <c r="E111" i="21"/>
  <c r="F111" i="21"/>
  <c r="E112" i="21"/>
  <c r="F112" i="21"/>
  <c r="E113" i="21"/>
  <c r="E114" i="21"/>
  <c r="F114" i="21"/>
  <c r="E115" i="21"/>
  <c r="F115" i="21"/>
  <c r="E116" i="21"/>
  <c r="F116" i="21"/>
  <c r="E117" i="21"/>
  <c r="E118" i="21"/>
  <c r="F118" i="21"/>
  <c r="E119" i="21"/>
  <c r="F119" i="21"/>
  <c r="E120" i="21"/>
  <c r="F120" i="21"/>
  <c r="E121" i="21"/>
  <c r="E122" i="21"/>
  <c r="F122" i="21"/>
  <c r="E123" i="21"/>
  <c r="F123" i="21"/>
  <c r="E124" i="21"/>
  <c r="F124" i="21"/>
  <c r="E125" i="21"/>
  <c r="E126" i="21"/>
  <c r="F126" i="21"/>
  <c r="E127" i="21"/>
  <c r="F127" i="21"/>
  <c r="E128" i="21"/>
  <c r="F128" i="21"/>
  <c r="E129" i="21"/>
  <c r="E130" i="21"/>
  <c r="F130" i="21"/>
  <c r="E131" i="21"/>
  <c r="F131" i="21"/>
  <c r="E132" i="21"/>
  <c r="F132" i="21"/>
  <c r="E133" i="21"/>
  <c r="E134" i="21"/>
  <c r="F134" i="21"/>
  <c r="E135" i="21"/>
  <c r="F135" i="21"/>
  <c r="E136" i="21"/>
  <c r="F136" i="21"/>
  <c r="E137" i="21"/>
  <c r="E138" i="21"/>
  <c r="F138" i="21"/>
  <c r="E139" i="21"/>
  <c r="F139" i="21"/>
  <c r="E140" i="21"/>
  <c r="F140" i="21"/>
  <c r="E141" i="21"/>
  <c r="E142" i="21"/>
  <c r="F142" i="21"/>
  <c r="E143" i="21"/>
  <c r="F143" i="21"/>
  <c r="E144" i="21"/>
  <c r="F144" i="21"/>
  <c r="E145" i="21"/>
  <c r="E146" i="21"/>
  <c r="F146" i="21"/>
  <c r="E147" i="21"/>
  <c r="F147" i="21"/>
  <c r="E148" i="21"/>
  <c r="F148" i="21"/>
  <c r="E149" i="21"/>
  <c r="E150" i="21"/>
  <c r="F150" i="21"/>
  <c r="E151" i="21"/>
  <c r="F151" i="21"/>
  <c r="E152" i="21"/>
  <c r="F152" i="21"/>
  <c r="E153" i="21"/>
  <c r="E154" i="21"/>
  <c r="F154" i="21"/>
  <c r="E155" i="21"/>
  <c r="F155" i="21"/>
  <c r="E156" i="21"/>
  <c r="F156" i="21"/>
  <c r="E157" i="21"/>
  <c r="E158" i="21"/>
  <c r="F158" i="21"/>
  <c r="E159" i="21"/>
  <c r="F159" i="21"/>
  <c r="E160" i="21"/>
  <c r="F160" i="21"/>
  <c r="E161" i="21"/>
  <c r="E162" i="21"/>
  <c r="F162" i="21"/>
  <c r="E163" i="21"/>
  <c r="F163" i="21"/>
  <c r="E164" i="21"/>
  <c r="F164" i="21"/>
  <c r="E165" i="21"/>
  <c r="E166" i="21"/>
  <c r="F166" i="21"/>
  <c r="E167" i="21"/>
  <c r="F167" i="21"/>
  <c r="E168" i="21"/>
  <c r="F168" i="21"/>
  <c r="E169" i="21"/>
  <c r="E170" i="21"/>
  <c r="F170" i="21"/>
  <c r="E171" i="21"/>
  <c r="F171" i="21"/>
  <c r="E172" i="21"/>
  <c r="F172" i="21"/>
  <c r="E173" i="21"/>
  <c r="E174" i="21"/>
  <c r="F174" i="21"/>
  <c r="E175" i="21"/>
  <c r="F175" i="21"/>
  <c r="E176" i="21"/>
  <c r="F176" i="21"/>
  <c r="E177" i="21"/>
  <c r="E178" i="21"/>
  <c r="F178" i="21"/>
  <c r="E179" i="21"/>
  <c r="F179" i="21"/>
  <c r="E180" i="21"/>
  <c r="F180" i="21"/>
  <c r="E181" i="21"/>
  <c r="E182" i="21"/>
  <c r="F182" i="21"/>
  <c r="E183" i="21"/>
  <c r="F183" i="21"/>
  <c r="E184" i="21"/>
  <c r="F184" i="21"/>
  <c r="E185" i="21"/>
  <c r="E186" i="21"/>
  <c r="F186" i="21"/>
  <c r="E187" i="21"/>
  <c r="F187" i="21"/>
  <c r="E188" i="21"/>
  <c r="F188" i="21"/>
  <c r="E189" i="21"/>
  <c r="E190" i="21"/>
  <c r="F190" i="21"/>
  <c r="E191" i="21"/>
  <c r="F191" i="21"/>
  <c r="E192" i="21"/>
  <c r="F192" i="21"/>
  <c r="E193" i="21"/>
  <c r="E194" i="21"/>
  <c r="F194" i="21"/>
  <c r="E195" i="21"/>
  <c r="F195" i="21"/>
  <c r="E196" i="21"/>
  <c r="F196" i="21"/>
  <c r="E197" i="21"/>
  <c r="E198" i="21"/>
  <c r="F198" i="21"/>
  <c r="E199" i="21"/>
  <c r="F199" i="21"/>
  <c r="E200" i="21"/>
  <c r="F200" i="21"/>
  <c r="E201" i="21"/>
  <c r="E202" i="21"/>
  <c r="F202" i="21"/>
  <c r="E203" i="21"/>
  <c r="F203" i="21"/>
  <c r="E204" i="21"/>
  <c r="F204" i="21"/>
  <c r="E205" i="21"/>
  <c r="E206" i="21"/>
  <c r="F206" i="21"/>
  <c r="E207" i="21"/>
  <c r="F207" i="21"/>
  <c r="E208" i="21"/>
  <c r="F208" i="21"/>
  <c r="E209" i="21"/>
  <c r="E210" i="21"/>
  <c r="F210" i="21"/>
  <c r="E211" i="21"/>
  <c r="F211" i="21"/>
  <c r="E212" i="21"/>
  <c r="F212" i="21"/>
  <c r="E213" i="21"/>
  <c r="E214" i="21"/>
  <c r="F214" i="21"/>
  <c r="E215" i="21"/>
  <c r="F215" i="21"/>
  <c r="E216" i="21"/>
  <c r="F216" i="21"/>
  <c r="E217" i="21"/>
  <c r="E218" i="21"/>
  <c r="F218" i="21"/>
  <c r="E219" i="21"/>
  <c r="F219" i="21"/>
  <c r="E220" i="21"/>
  <c r="F220" i="21"/>
  <c r="E221" i="21"/>
  <c r="E222" i="21"/>
  <c r="F222" i="21"/>
  <c r="E223" i="21"/>
  <c r="F223" i="21"/>
  <c r="E224" i="21"/>
  <c r="E236" i="21" s="1"/>
  <c r="F224" i="21"/>
  <c r="E225" i="21"/>
  <c r="E226" i="21"/>
  <c r="F226" i="21"/>
  <c r="E227" i="21"/>
  <c r="F227" i="21"/>
  <c r="E228" i="21"/>
  <c r="F228" i="21"/>
  <c r="E229" i="21"/>
  <c r="E230" i="21"/>
  <c r="F230" i="21"/>
  <c r="E231" i="21"/>
  <c r="F231" i="21"/>
  <c r="E232" i="21"/>
  <c r="F232" i="21"/>
  <c r="E233" i="21"/>
  <c r="E234" i="21"/>
  <c r="F234" i="21"/>
  <c r="E235" i="21"/>
  <c r="F235" i="21"/>
  <c r="F236" i="21"/>
  <c r="E237" i="21"/>
  <c r="E238" i="21"/>
  <c r="F238" i="21"/>
  <c r="E239" i="21"/>
  <c r="F239" i="21"/>
  <c r="E240" i="21"/>
  <c r="F240" i="21"/>
  <c r="E241" i="21"/>
  <c r="E15" i="21"/>
  <c r="F15" i="21"/>
  <c r="E16" i="21"/>
  <c r="F16" i="21"/>
  <c r="F28" i="21" s="1"/>
  <c r="E17" i="21"/>
  <c r="E29" i="21" s="1"/>
  <c r="F17" i="21"/>
  <c r="E18" i="21"/>
  <c r="F18" i="21"/>
  <c r="E19" i="21"/>
  <c r="F19" i="21"/>
  <c r="E20" i="21"/>
  <c r="F20" i="21"/>
  <c r="E21" i="21"/>
  <c r="F21" i="21"/>
  <c r="E22" i="21"/>
  <c r="F22" i="21"/>
  <c r="E23" i="21"/>
  <c r="F23" i="21"/>
  <c r="E24" i="21"/>
  <c r="F24" i="21"/>
  <c r="E25" i="21"/>
  <c r="F25" i="21"/>
  <c r="E26" i="21"/>
  <c r="F26" i="21"/>
  <c r="E27" i="21"/>
  <c r="F27" i="21"/>
  <c r="E28" i="21"/>
  <c r="F29" i="21"/>
  <c r="F14" i="21"/>
  <c r="E14" i="21"/>
  <c r="C46" i="22"/>
  <c r="C48" i="22" s="1"/>
  <c r="C50" i="22" s="1"/>
  <c r="C47" i="22"/>
  <c r="C49" i="22" s="1"/>
  <c r="C51" i="22" s="1"/>
  <c r="C45" i="22"/>
  <c r="A45" i="27" l="1"/>
  <c r="A47" i="27" s="1"/>
  <c r="A49" i="27" s="1"/>
  <c r="A46" i="27"/>
  <c r="A48" i="27"/>
  <c r="A44" i="27"/>
  <c r="A45" i="21"/>
  <c r="A47" i="21" s="1"/>
  <c r="A49" i="21" s="1"/>
  <c r="A44" i="21"/>
  <c r="A46" i="21" s="1"/>
  <c r="A48" i="21" s="1"/>
  <c r="B46" i="3"/>
  <c r="B48" i="3" s="1"/>
  <c r="B50" i="3" s="1"/>
  <c r="C46" i="3"/>
  <c r="C48" i="3"/>
  <c r="C50" i="3"/>
  <c r="C45" i="3"/>
  <c r="C47" i="3" s="1"/>
  <c r="C49" i="3" s="1"/>
  <c r="B45" i="3"/>
  <c r="B47" i="3" s="1"/>
  <c r="B49" i="3" s="1"/>
  <c r="B43" i="27" l="1"/>
  <c r="B45" i="27" s="1"/>
  <c r="B47" i="27" s="1"/>
  <c r="B49" i="27" s="1"/>
  <c r="B42" i="27"/>
  <c r="B44" i="27" s="1"/>
  <c r="B46" i="27" s="1"/>
  <c r="B48" i="27" s="1"/>
  <c r="C42" i="21"/>
  <c r="C44" i="21" s="1"/>
  <c r="C46" i="21" s="1"/>
  <c r="C48" i="21" s="1"/>
  <c r="C43" i="21"/>
  <c r="C45" i="21" s="1"/>
  <c r="C47" i="21" s="1"/>
  <c r="C49" i="21" s="1"/>
  <c r="D5" i="27"/>
  <c r="D7" i="27" s="1"/>
  <c r="D9" i="27" s="1"/>
  <c r="D11" i="27" s="1"/>
  <c r="D13" i="27" s="1"/>
  <c r="D15" i="27" s="1"/>
  <c r="D17" i="27" s="1"/>
  <c r="D19" i="27" s="1"/>
  <c r="D21" i="27" s="1"/>
  <c r="D23" i="27" s="1"/>
  <c r="D25" i="27" s="1"/>
  <c r="D27" i="27" s="1"/>
  <c r="D29" i="27" s="1"/>
  <c r="D31" i="27" s="1"/>
  <c r="D33" i="27" s="1"/>
  <c r="D35" i="27" s="1"/>
  <c r="D37" i="27" s="1"/>
  <c r="D39" i="27" s="1"/>
  <c r="D41" i="27" s="1"/>
  <c r="D43" i="27" s="1"/>
  <c r="D45" i="27" s="1"/>
  <c r="D47" i="27" s="1"/>
  <c r="D49" i="27" s="1"/>
  <c r="D4" i="27"/>
  <c r="D6" i="27" s="1"/>
  <c r="D8" i="27" s="1"/>
  <c r="D10" i="27" s="1"/>
  <c r="D12" i="27" s="1"/>
  <c r="D14" i="27" s="1"/>
  <c r="D16" i="27" s="1"/>
  <c r="D18" i="27" s="1"/>
  <c r="D20" i="27" s="1"/>
  <c r="D22" i="27" s="1"/>
  <c r="D24" i="27" s="1"/>
  <c r="D26" i="27" s="1"/>
  <c r="D28" i="27" s="1"/>
  <c r="D30" i="27" s="1"/>
  <c r="D32" i="27" s="1"/>
  <c r="D34" i="27" s="1"/>
  <c r="D36" i="27" s="1"/>
  <c r="D38" i="27" s="1"/>
  <c r="D40" i="27" s="1"/>
  <c r="D42" i="27" s="1"/>
  <c r="D44" i="27" s="1"/>
  <c r="D46" i="27" s="1"/>
  <c r="D48" i="27" s="1"/>
  <c r="F20" i="45" l="1"/>
  <c r="F18" i="45"/>
  <c r="F16" i="45"/>
  <c r="F14" i="45"/>
  <c r="F12" i="45"/>
  <c r="F10" i="45"/>
  <c r="F8" i="45"/>
  <c r="F6" i="45"/>
  <c r="F2" i="45"/>
  <c r="U8" i="45"/>
  <c r="A6" i="3" l="1"/>
  <c r="A8" i="3" s="1"/>
  <c r="A10" i="3" s="1"/>
  <c r="A12" i="3" s="1"/>
  <c r="A14" i="3" s="1"/>
  <c r="A16" i="3" s="1"/>
  <c r="A18" i="3" s="1"/>
  <c r="A20" i="3" s="1"/>
  <c r="A22" i="3" s="1"/>
  <c r="A24" i="3" s="1"/>
  <c r="A26" i="3" s="1"/>
  <c r="A28" i="3" s="1"/>
  <c r="A30" i="3" s="1"/>
  <c r="A32" i="3" s="1"/>
  <c r="A34" i="3" s="1"/>
  <c r="A36" i="3" s="1"/>
  <c r="A38" i="3" s="1"/>
  <c r="A40" i="3" s="1"/>
  <c r="A42" i="3" s="1"/>
  <c r="A44" i="3" s="1"/>
  <c r="A46" i="3" s="1"/>
  <c r="A48" i="3" s="1"/>
  <c r="A50" i="3" s="1"/>
  <c r="A5" i="3"/>
  <c r="A7" i="3" s="1"/>
  <c r="A9" i="3" s="1"/>
  <c r="A11" i="3" s="1"/>
  <c r="A13" i="3" s="1"/>
  <c r="A15" i="3" s="1"/>
  <c r="A17" i="3" s="1"/>
  <c r="A19" i="3" s="1"/>
  <c r="A21" i="3" s="1"/>
  <c r="A23" i="3" s="1"/>
  <c r="A25" i="3" s="1"/>
  <c r="A27" i="3" s="1"/>
  <c r="A29" i="3" s="1"/>
  <c r="A31" i="3" s="1"/>
  <c r="A33" i="3" s="1"/>
  <c r="A35" i="3" s="1"/>
  <c r="A37" i="3" s="1"/>
  <c r="A39" i="3" s="1"/>
  <c r="A41" i="3" s="1"/>
  <c r="A43" i="3" s="1"/>
  <c r="A45" i="3" s="1"/>
  <c r="A47" i="3" s="1"/>
  <c r="A49" i="3" s="1"/>
</calcChain>
</file>

<file path=xl/comments1.xml><?xml version="1.0" encoding="utf-8"?>
<comments xmlns="http://schemas.openxmlformats.org/spreadsheetml/2006/main">
  <authors>
    <author>gis_lab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gis_lab:</t>
        </r>
        <r>
          <rPr>
            <sz val="9"/>
            <color indexed="81"/>
            <rFont val="Tahoma"/>
            <family val="2"/>
          </rPr>
          <t xml:space="preserve">
Calcualted through the actual observed data. Due to only one metrological station. Reference ET is considered uniformly distributed.</t>
        </r>
      </text>
    </comment>
  </commentList>
</comments>
</file>

<file path=xl/comments2.xml><?xml version="1.0" encoding="utf-8"?>
<comments xmlns="http://schemas.openxmlformats.org/spreadsheetml/2006/main">
  <authors>
    <author>Azhar Inam</author>
  </authors>
  <commentList>
    <comment ref="F28" authorId="0" shapeId="0">
      <text>
        <r>
          <rPr>
            <b/>
            <sz val="9"/>
            <color indexed="81"/>
            <rFont val="Tahoma"/>
            <family val="2"/>
          </rPr>
          <t>Azhar Inam:</t>
        </r>
        <r>
          <rPr>
            <sz val="9"/>
            <color indexed="81"/>
            <rFont val="Tahoma"/>
            <family val="2"/>
          </rPr>
          <t xml:space="preserve">
Assumed</t>
        </r>
      </text>
    </comment>
  </commentList>
</comments>
</file>

<file path=xl/comments3.xml><?xml version="1.0" encoding="utf-8"?>
<comments xmlns="http://schemas.openxmlformats.org/spreadsheetml/2006/main">
  <authors>
    <author>Azhar Inam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Azhar Inam:</t>
        </r>
        <r>
          <rPr>
            <sz val="9"/>
            <color indexed="81"/>
            <rFont val="Tahoma"/>
            <family val="2"/>
          </rPr>
          <t xml:space="preserve">
1990</t>
        </r>
      </text>
    </comment>
  </commentList>
</comments>
</file>

<file path=xl/sharedStrings.xml><?xml version="1.0" encoding="utf-8"?>
<sst xmlns="http://schemas.openxmlformats.org/spreadsheetml/2006/main" count="104" uniqueCount="53">
  <si>
    <t>N1</t>
  </si>
  <si>
    <t>Season</t>
  </si>
  <si>
    <t>Year</t>
  </si>
  <si>
    <t>Reference ET (mm)</t>
  </si>
  <si>
    <t>time</t>
  </si>
  <si>
    <t>Time</t>
  </si>
  <si>
    <t>rainfall (m)</t>
  </si>
  <si>
    <t>Ca1</t>
  </si>
  <si>
    <t>Canal Supplies (m3/season)</t>
  </si>
  <si>
    <t>Evaporation (m)</t>
  </si>
  <si>
    <t>ER (m/season)</t>
  </si>
  <si>
    <t>Shorkot Disty</t>
  </si>
  <si>
    <t>Capacity increase (%)</t>
  </si>
  <si>
    <t>Irrigation efficiency (%)</t>
  </si>
  <si>
    <t>Diesel cost reference to prices in 2003</t>
  </si>
  <si>
    <t>C1 (wheat)
Kgs/m2</t>
  </si>
  <si>
    <t>C2 (Fodder)
Kgs/m2</t>
  </si>
  <si>
    <t>C3 (Cotton)
Kgs/m2</t>
  </si>
  <si>
    <t>C4 (rice)
Kgs/m2</t>
  </si>
  <si>
    <t>season</t>
  </si>
  <si>
    <t>C1 (wheat)
Rs/Kgs</t>
  </si>
  <si>
    <t>C2 (Fodder)
Rs/Kgs</t>
  </si>
  <si>
    <t>C3 (Cotton)
Rs/Kgs</t>
  </si>
  <si>
    <t>C4
(rice)
Rs/Kgs</t>
  </si>
  <si>
    <t>http://www.fao.org/ag/agp/agpc/doc/pasture/dost/fodderdost.htm</t>
  </si>
  <si>
    <t>Rs/polygon</t>
  </si>
  <si>
    <t>Rs</t>
  </si>
  <si>
    <t>Interest rate (fraction)</t>
  </si>
  <si>
    <t>Infilation factor reference to prices in 2003</t>
  </si>
  <si>
    <r>
      <t>y = 3E-56e</t>
    </r>
    <r>
      <rPr>
        <vertAlign val="superscript"/>
        <sz val="9"/>
        <color rgb="FF595959"/>
        <rFont val="Calibri"/>
        <family val="2"/>
        <scheme val="minor"/>
      </rPr>
      <t>0.0716x</t>
    </r>
  </si>
  <si>
    <t>y = 3E-56e0.0716x</t>
  </si>
  <si>
    <t>For 1990-1996 data was not available hence data was projected back using the available data set</t>
  </si>
  <si>
    <t>Interest rate fraction mean (1/100) it means interest rate of 12 % will be 0.1200 in fraction.</t>
  </si>
  <si>
    <t>Ref: Wheat (Table 3 (C68-C89) Agriculture statistics data of Paksitan)</t>
  </si>
  <si>
    <t>Rice (Table 6 (B67-B87))</t>
  </si>
  <si>
    <t>Fodder (Table 44 (B66-B86))</t>
  </si>
  <si>
    <t>Cotton (Table 14 (C67-C87))</t>
  </si>
  <si>
    <t>Wheat
Rs/40 Kg</t>
  </si>
  <si>
    <t>Fodder
Rs/40 Kg</t>
  </si>
  <si>
    <t>Cotton
Rs/40 Kg</t>
  </si>
  <si>
    <t>Rice
Rs/40 Kg</t>
  </si>
  <si>
    <t>Ref: Wheat (Table 145 (N75-N92) Agriculture statistics data of Paksitan)</t>
  </si>
  <si>
    <t>Rice (Table 146 (N73-N89))</t>
  </si>
  <si>
    <t>Cotton (From net)</t>
  </si>
  <si>
    <t>ER(m/season)</t>
  </si>
  <si>
    <t>Rainfall (mm)</t>
  </si>
  <si>
    <t>ER(mm/season)</t>
  </si>
  <si>
    <t>Rainfall (m)</t>
  </si>
  <si>
    <t>ET</t>
  </si>
  <si>
    <t>Kc wheat</t>
  </si>
  <si>
    <t>Kc grass</t>
  </si>
  <si>
    <t>Kc rice</t>
  </si>
  <si>
    <t>Kc 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</si>
</sst>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vertAlign val="superscript"/>
      <sz val="9"/>
      <color rgb="FF595959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8" fillId="9" borderId="8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89"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Alignment="1">
      <alignment horizontal="center" wrapText="1"/>
    </xf>
    <xf numFmtId="164" fontId="0" fillId="0" borderId="0" xfId="0" applyNumberFormat="1"/>
    <xf numFmtId="1" fontId="0" fillId="2" borderId="0" xfId="0" applyNumberFormat="1" applyFill="1"/>
    <xf numFmtId="1" fontId="0" fillId="0" borderId="0" xfId="0" applyNumberFormat="1" applyFill="1"/>
    <xf numFmtId="1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  <xf numFmtId="0" fontId="0" fillId="0" borderId="0" xfId="0"/>
    <xf numFmtId="0" fontId="5" fillId="0" borderId="0" xfId="0" applyFont="1" applyAlignment="1">
      <alignment horizontal="center" vertical="center" readingOrder="1"/>
    </xf>
    <xf numFmtId="0" fontId="7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166" fontId="0" fillId="0" borderId="0" xfId="0" applyNumberFormat="1" applyBorder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19" fillId="0" borderId="0" xfId="0" applyFont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 applyBorder="1"/>
    <xf numFmtId="0" fontId="0" fillId="0" borderId="0" xfId="0"/>
    <xf numFmtId="166" fontId="0" fillId="0" borderId="0" xfId="0" applyNumberFormat="1" applyBorder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/>
    <xf numFmtId="2" fontId="0" fillId="0" borderId="0" xfId="0" applyNumberFormat="1" applyBorder="1"/>
    <xf numFmtId="1" fontId="0" fillId="0" borderId="0" xfId="0" applyNumberFormat="1" applyAlignment="1">
      <alignment horizontal="center" wrapText="1"/>
    </xf>
    <xf numFmtId="1" fontId="0" fillId="0" borderId="0" xfId="0" applyNumberFormat="1" applyBorder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 builtinId="8"/>
    <cellStyle name="Input" xfId="8" builtinId="20" customBuiltin="1"/>
    <cellStyle name="Linked Cell" xfId="11" builtinId="24" customBuiltin="1"/>
    <cellStyle name="Neutral 2" xfId="36"/>
    <cellStyle name="Normal" xfId="0" builtinId="0"/>
    <cellStyle name="Note" xfId="14" builtinId="10" customBuiltin="1"/>
    <cellStyle name="Output" xfId="9" builtinId="21" customBuiltin="1"/>
    <cellStyle name="Title 2" xfId="35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backward val="7"/>
            <c:dispRSqr val="0"/>
            <c:dispEq val="1"/>
            <c:trendlineLbl>
              <c:layout>
                <c:manualLayout>
                  <c:x val="-0.10429418197725285"/>
                  <c:y val="-9.46500437445319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Loan!$A$9:$A$25</c:f>
              <c:numCache>
                <c:formatCode>General</c:formatCode>
                <c:ptCount val="17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</c:numCache>
            </c:numRef>
          </c:xVal>
          <c:yVal>
            <c:numRef>
              <c:f>Loan!$B$9:$B$25</c:f>
              <c:numCache>
                <c:formatCode>General</c:formatCode>
                <c:ptCount val="17"/>
                <c:pt idx="0">
                  <c:v>3711208.1237215647</c:v>
                </c:pt>
                <c:pt idx="1">
                  <c:v>4179006.5386254136</c:v>
                </c:pt>
                <c:pt idx="2">
                  <c:v>4373125.1020524409</c:v>
                </c:pt>
                <c:pt idx="3">
                  <c:v>4382045.2396529652</c:v>
                </c:pt>
                <c:pt idx="4">
                  <c:v>4582729.4462488499</c:v>
                </c:pt>
                <c:pt idx="5">
                  <c:v>4717034.5618345616</c:v>
                </c:pt>
                <c:pt idx="6">
                  <c:v>4871655.2316674255</c:v>
                </c:pt>
                <c:pt idx="7">
                  <c:v>6209568.6203951975</c:v>
                </c:pt>
                <c:pt idx="8">
                  <c:v>7945116.8591224011</c:v>
                </c:pt>
                <c:pt idx="9">
                  <c:v>10402171.86141034</c:v>
                </c:pt>
                <c:pt idx="10">
                  <c:v>8409373.1683634203</c:v>
                </c:pt>
                <c:pt idx="11">
                  <c:v>7245511.6534436923</c:v>
                </c:pt>
                <c:pt idx="12">
                  <c:v>10141705.596018577</c:v>
                </c:pt>
                <c:pt idx="13">
                  <c:v>9677955.7408595271</c:v>
                </c:pt>
                <c:pt idx="14">
                  <c:v>10862870.665282944</c:v>
                </c:pt>
                <c:pt idx="15">
                  <c:v>9789436.0249671489</c:v>
                </c:pt>
                <c:pt idx="16">
                  <c:v>9789436.0249671489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3D-49FA-8E78-37818F7DF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192888"/>
        <c:axId val="347197480"/>
      </c:scatterChart>
      <c:valAx>
        <c:axId val="347192888"/>
        <c:scaling>
          <c:orientation val="minMax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97480"/>
        <c:crosses val="autoZero"/>
        <c:crossBetween val="midCat"/>
      </c:valAx>
      <c:valAx>
        <c:axId val="34719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92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581025</xdr:colOff>
      <xdr:row>6</xdr:row>
      <xdr:rowOff>0</xdr:rowOff>
    </xdr:from>
    <xdr:to>
      <xdr:col>21</xdr:col>
      <xdr:colOff>199539</xdr:colOff>
      <xdr:row>18</xdr:row>
      <xdr:rowOff>171143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1524000"/>
          <a:ext cx="3885714" cy="2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114299</xdr:rowOff>
    </xdr:from>
    <xdr:to>
      <xdr:col>21</xdr:col>
      <xdr:colOff>238125</xdr:colOff>
      <xdr:row>33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fao.org/ag/agp/agpc/doc/pasture/dost/fodderdost.ht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241"/>
  <sheetViews>
    <sheetView workbookViewId="0">
      <selection activeCell="K10" sqref="K10"/>
    </sheetView>
  </sheetViews>
  <sheetFormatPr defaultRowHeight="15" x14ac:dyDescent="0.25"/>
  <cols>
    <col min="1" max="1" width="9.140625" style="2"/>
  </cols>
  <sheetData>
    <row r="1" spans="1:7" s="2" customFormat="1" x14ac:dyDescent="0.25">
      <c r="A1" s="2" t="s">
        <v>3</v>
      </c>
      <c r="E1" s="59" t="s">
        <v>2</v>
      </c>
      <c r="F1" s="59" t="s">
        <v>5</v>
      </c>
      <c r="G1" s="2" t="s">
        <v>48</v>
      </c>
    </row>
    <row r="2" spans="1:7" x14ac:dyDescent="0.25">
      <c r="A2" s="2" t="s">
        <v>2</v>
      </c>
      <c r="B2" s="1" t="s">
        <v>1</v>
      </c>
      <c r="C2" s="2" t="s">
        <v>0</v>
      </c>
      <c r="E2" s="59">
        <v>1990</v>
      </c>
      <c r="F2" s="59">
        <v>0</v>
      </c>
      <c r="G2" s="20">
        <v>8.6266659181986144E-2</v>
      </c>
    </row>
    <row r="3" spans="1:7" x14ac:dyDescent="0.25">
      <c r="A3" s="2">
        <v>1990</v>
      </c>
      <c r="B3" s="1">
        <v>0</v>
      </c>
      <c r="C3" s="3">
        <v>0.66386624859598897</v>
      </c>
      <c r="E3" s="59">
        <v>1990</v>
      </c>
      <c r="F3" s="59">
        <v>1</v>
      </c>
      <c r="G3" s="20">
        <v>8.7208561767545462E-2</v>
      </c>
    </row>
    <row r="4" spans="1:7" x14ac:dyDescent="0.25">
      <c r="A4" s="2">
        <v>1990</v>
      </c>
      <c r="B4" s="1">
        <v>1</v>
      </c>
      <c r="C4" s="3">
        <v>1.1829460302512673</v>
      </c>
      <c r="E4" s="59">
        <v>1990</v>
      </c>
      <c r="F4" s="59">
        <v>2</v>
      </c>
      <c r="G4" s="20">
        <v>0.11935951538212031</v>
      </c>
    </row>
    <row r="5" spans="1:7" x14ac:dyDescent="0.25">
      <c r="A5" s="2">
        <f>A3+1</f>
        <v>1991</v>
      </c>
      <c r="B5" s="1">
        <v>2</v>
      </c>
      <c r="C5" s="3">
        <v>0.63</v>
      </c>
      <c r="E5" s="59">
        <v>1990</v>
      </c>
      <c r="F5" s="79">
        <v>3</v>
      </c>
      <c r="G5" s="20">
        <v>0.18510496998017784</v>
      </c>
    </row>
    <row r="6" spans="1:7" x14ac:dyDescent="0.25">
      <c r="A6" s="2">
        <f>A4+1</f>
        <v>1991</v>
      </c>
      <c r="B6" s="1">
        <v>3</v>
      </c>
      <c r="C6" s="3">
        <v>1.2</v>
      </c>
      <c r="E6" s="59">
        <v>1990</v>
      </c>
      <c r="F6" s="79">
        <v>4</v>
      </c>
      <c r="G6" s="20">
        <v>0.24315863349873226</v>
      </c>
    </row>
    <row r="7" spans="1:7" x14ac:dyDescent="0.25">
      <c r="A7" s="2">
        <f t="shared" ref="A7:A21" si="0">A5+1</f>
        <v>1992</v>
      </c>
      <c r="B7" s="1">
        <v>4</v>
      </c>
      <c r="C7" s="3">
        <v>0.62135677401435141</v>
      </c>
      <c r="E7" s="59">
        <v>1990</v>
      </c>
      <c r="F7" s="79">
        <v>5</v>
      </c>
      <c r="G7" s="20">
        <v>0.23951957616018099</v>
      </c>
    </row>
    <row r="8" spans="1:7" x14ac:dyDescent="0.25">
      <c r="A8" s="2">
        <f t="shared" si="0"/>
        <v>1992</v>
      </c>
      <c r="B8" s="1">
        <v>5</v>
      </c>
      <c r="C8" s="3">
        <v>1.1240252035163385</v>
      </c>
      <c r="E8" s="59">
        <v>1990</v>
      </c>
      <c r="F8" s="79">
        <v>6</v>
      </c>
      <c r="G8" s="20">
        <v>0.20721280557095162</v>
      </c>
    </row>
    <row r="9" spans="1:7" x14ac:dyDescent="0.25">
      <c r="A9" s="2">
        <f t="shared" si="0"/>
        <v>1993</v>
      </c>
      <c r="B9" s="1">
        <v>6</v>
      </c>
      <c r="C9" s="3">
        <v>0.67</v>
      </c>
      <c r="E9" s="59">
        <v>1990</v>
      </c>
      <c r="F9" s="79">
        <v>7</v>
      </c>
      <c r="G9" s="20">
        <v>0.17655185265985149</v>
      </c>
    </row>
    <row r="10" spans="1:7" x14ac:dyDescent="0.25">
      <c r="A10" s="2">
        <f t="shared" si="0"/>
        <v>1993</v>
      </c>
      <c r="B10" s="1">
        <v>7</v>
      </c>
      <c r="C10" s="3">
        <v>1.1599999999999999</v>
      </c>
      <c r="E10" s="59">
        <v>1990</v>
      </c>
      <c r="F10" s="79">
        <v>8</v>
      </c>
      <c r="G10" s="20">
        <v>0.16393345728213246</v>
      </c>
    </row>
    <row r="11" spans="1:7" x14ac:dyDescent="0.25">
      <c r="A11" s="2">
        <f t="shared" si="0"/>
        <v>1994</v>
      </c>
      <c r="B11" s="1">
        <v>8</v>
      </c>
      <c r="C11" s="3">
        <v>0.66</v>
      </c>
      <c r="E11" s="59">
        <v>1990</v>
      </c>
      <c r="F11" s="79">
        <v>9</v>
      </c>
      <c r="G11" s="20">
        <v>0.15256970507941828</v>
      </c>
    </row>
    <row r="12" spans="1:7" x14ac:dyDescent="0.25">
      <c r="A12" s="2">
        <f t="shared" si="0"/>
        <v>1994</v>
      </c>
      <c r="B12" s="1">
        <v>9</v>
      </c>
      <c r="C12" s="3">
        <v>1.1399999999999999</v>
      </c>
      <c r="E12" s="59">
        <v>1990</v>
      </c>
      <c r="F12" s="79">
        <v>10</v>
      </c>
      <c r="G12" s="20">
        <v>0.11343971149340303</v>
      </c>
    </row>
    <row r="13" spans="1:7" x14ac:dyDescent="0.25">
      <c r="A13" s="2">
        <f t="shared" si="0"/>
        <v>1995</v>
      </c>
      <c r="B13" s="1">
        <v>10</v>
      </c>
      <c r="C13" s="3">
        <v>0.62701131957436484</v>
      </c>
      <c r="E13" s="59">
        <v>1990</v>
      </c>
      <c r="F13" s="79">
        <v>11</v>
      </c>
      <c r="G13" s="20">
        <v>7.248683079075624E-2</v>
      </c>
    </row>
    <row r="14" spans="1:7" x14ac:dyDescent="0.25">
      <c r="A14" s="2">
        <f t="shared" si="0"/>
        <v>1995</v>
      </c>
      <c r="B14" s="1">
        <v>11</v>
      </c>
      <c r="C14" s="3">
        <v>1.1561949163373482</v>
      </c>
      <c r="E14" s="59">
        <f>E2+1</f>
        <v>1991</v>
      </c>
      <c r="F14" s="79">
        <v>12</v>
      </c>
      <c r="G14" s="61">
        <v>7.6829820653659689E-2</v>
      </c>
    </row>
    <row r="15" spans="1:7" x14ac:dyDescent="0.25">
      <c r="A15" s="2">
        <f t="shared" si="0"/>
        <v>1996</v>
      </c>
      <c r="B15" s="1">
        <v>12</v>
      </c>
      <c r="C15" s="3">
        <v>0.69</v>
      </c>
      <c r="E15" s="59">
        <f t="shared" ref="E15:E78" si="1">E3+1</f>
        <v>1991</v>
      </c>
      <c r="F15" s="79">
        <v>13</v>
      </c>
      <c r="G15" s="61">
        <v>8.0968993641735015E-2</v>
      </c>
    </row>
    <row r="16" spans="1:7" x14ac:dyDescent="0.25">
      <c r="A16" s="2">
        <f t="shared" si="0"/>
        <v>1996</v>
      </c>
      <c r="B16" s="2">
        <v>13</v>
      </c>
      <c r="C16" s="3">
        <v>1.1299999999999999</v>
      </c>
      <c r="E16" s="59">
        <f t="shared" si="1"/>
        <v>1991</v>
      </c>
      <c r="F16" s="79">
        <v>14</v>
      </c>
      <c r="G16" s="61">
        <v>0.127749087915493</v>
      </c>
    </row>
    <row r="17" spans="1:7" x14ac:dyDescent="0.25">
      <c r="A17" s="2">
        <f t="shared" si="0"/>
        <v>1997</v>
      </c>
      <c r="B17" s="2">
        <v>14</v>
      </c>
      <c r="C17" s="3">
        <v>0.6</v>
      </c>
      <c r="E17" s="59">
        <f t="shared" si="1"/>
        <v>1991</v>
      </c>
      <c r="F17" s="79">
        <v>15</v>
      </c>
      <c r="G17" s="61">
        <v>0.16031085670427561</v>
      </c>
    </row>
    <row r="18" spans="1:7" x14ac:dyDescent="0.25">
      <c r="A18" s="2">
        <f t="shared" si="0"/>
        <v>1997</v>
      </c>
      <c r="B18" s="2">
        <v>15</v>
      </c>
      <c r="C18" s="3">
        <v>1.05</v>
      </c>
      <c r="E18" s="59">
        <f t="shared" si="1"/>
        <v>1991</v>
      </c>
      <c r="F18" s="79">
        <v>16</v>
      </c>
      <c r="G18" s="61">
        <v>0.2224455991803547</v>
      </c>
    </row>
    <row r="19" spans="1:7" x14ac:dyDescent="0.25">
      <c r="A19" s="2">
        <f t="shared" si="0"/>
        <v>1998</v>
      </c>
      <c r="B19" s="2">
        <v>16</v>
      </c>
      <c r="C19" s="3">
        <v>0.64923364477017187</v>
      </c>
      <c r="E19" s="59">
        <f t="shared" si="1"/>
        <v>1991</v>
      </c>
      <c r="F19" s="79">
        <v>17</v>
      </c>
      <c r="G19" s="61">
        <v>0.24260256976631706</v>
      </c>
    </row>
    <row r="20" spans="1:7" x14ac:dyDescent="0.25">
      <c r="A20" s="2">
        <f t="shared" si="0"/>
        <v>1998</v>
      </c>
      <c r="B20" s="2">
        <v>17</v>
      </c>
      <c r="C20" s="3">
        <v>1.141910844592652</v>
      </c>
      <c r="E20" s="59">
        <f t="shared" si="1"/>
        <v>1991</v>
      </c>
      <c r="F20" s="79">
        <v>18</v>
      </c>
      <c r="G20" s="61">
        <v>0.23110059541672223</v>
      </c>
    </row>
    <row r="21" spans="1:7" x14ac:dyDescent="0.25">
      <c r="A21" s="2">
        <f t="shared" si="0"/>
        <v>1999</v>
      </c>
      <c r="B21" s="2">
        <v>18</v>
      </c>
      <c r="C21" s="3">
        <v>0.6894336987058679</v>
      </c>
      <c r="E21" s="59">
        <f t="shared" si="1"/>
        <v>1991</v>
      </c>
      <c r="F21" s="79">
        <v>19</v>
      </c>
      <c r="G21" s="61">
        <v>0.18939666636016639</v>
      </c>
    </row>
    <row r="22" spans="1:7" x14ac:dyDescent="0.25">
      <c r="A22" s="2">
        <f>A20+1</f>
        <v>1999</v>
      </c>
      <c r="B22" s="2">
        <v>19</v>
      </c>
      <c r="C22" s="3">
        <v>1.1787696527561504</v>
      </c>
      <c r="E22" s="59">
        <f t="shared" si="1"/>
        <v>1991</v>
      </c>
      <c r="F22" s="79">
        <v>20</v>
      </c>
      <c r="G22" s="61">
        <v>0.16075667598245119</v>
      </c>
    </row>
    <row r="23" spans="1:7" x14ac:dyDescent="0.25">
      <c r="A23" s="2">
        <f>A21+1</f>
        <v>2000</v>
      </c>
      <c r="B23" s="2">
        <v>20</v>
      </c>
      <c r="C23" s="3">
        <v>0.70110361711982727</v>
      </c>
      <c r="E23" s="59">
        <f t="shared" si="1"/>
        <v>1991</v>
      </c>
      <c r="F23" s="79">
        <v>21</v>
      </c>
      <c r="G23" s="61">
        <v>0.15287818304938702</v>
      </c>
    </row>
    <row r="24" spans="1:7" x14ac:dyDescent="0.25">
      <c r="A24" s="2">
        <f t="shared" ref="A24:A25" si="2">A22+1</f>
        <v>2000</v>
      </c>
      <c r="B24" s="2">
        <v>21</v>
      </c>
      <c r="C24" s="3">
        <v>1.1565341531289863</v>
      </c>
      <c r="E24" s="59">
        <f t="shared" si="1"/>
        <v>1991</v>
      </c>
      <c r="F24" s="79">
        <v>22</v>
      </c>
      <c r="G24" s="61">
        <v>0.10753395917364014</v>
      </c>
    </row>
    <row r="25" spans="1:7" x14ac:dyDescent="0.25">
      <c r="A25" s="2">
        <f t="shared" si="2"/>
        <v>2001</v>
      </c>
      <c r="B25" s="2">
        <v>22</v>
      </c>
      <c r="C25" s="3">
        <v>0.67636409476001391</v>
      </c>
      <c r="E25" s="59">
        <f t="shared" si="1"/>
        <v>1991</v>
      </c>
      <c r="F25" s="79">
        <v>23</v>
      </c>
      <c r="G25" s="61">
        <v>7.6784523210962907E-2</v>
      </c>
    </row>
    <row r="26" spans="1:7" x14ac:dyDescent="0.25">
      <c r="A26" s="2">
        <f>A24+1</f>
        <v>2001</v>
      </c>
      <c r="B26" s="2">
        <v>23</v>
      </c>
      <c r="C26" s="3">
        <v>1.1337596377863044</v>
      </c>
      <c r="E26" s="59">
        <f t="shared" si="1"/>
        <v>1992</v>
      </c>
      <c r="F26" s="79">
        <v>24</v>
      </c>
      <c r="G26" s="62">
        <v>7.1453760043489814E-2</v>
      </c>
    </row>
    <row r="27" spans="1:7" x14ac:dyDescent="0.25">
      <c r="A27" s="2">
        <f>A25+1</f>
        <v>2002</v>
      </c>
      <c r="B27" s="2">
        <v>24</v>
      </c>
      <c r="C27" s="3">
        <v>0.69945367445414219</v>
      </c>
      <c r="E27" s="59">
        <f t="shared" si="1"/>
        <v>1992</v>
      </c>
      <c r="F27" s="79">
        <v>25</v>
      </c>
      <c r="G27" s="62">
        <v>7.6077894144093688E-2</v>
      </c>
    </row>
    <row r="28" spans="1:7" x14ac:dyDescent="0.25">
      <c r="A28" s="2">
        <f t="shared" ref="A28:A29" si="3">A26+1</f>
        <v>2002</v>
      </c>
      <c r="B28" s="2">
        <v>25</v>
      </c>
      <c r="C28" s="3">
        <v>1.1904098900048736</v>
      </c>
      <c r="E28" s="59">
        <f t="shared" si="1"/>
        <v>1992</v>
      </c>
      <c r="F28" s="79">
        <v>26</v>
      </c>
      <c r="G28" s="62">
        <v>0.12585106679038663</v>
      </c>
    </row>
    <row r="29" spans="1:7" x14ac:dyDescent="0.25">
      <c r="A29" s="2">
        <f t="shared" si="3"/>
        <v>2003</v>
      </c>
      <c r="B29" s="2">
        <v>26</v>
      </c>
      <c r="C29" s="3">
        <v>0.64331859055117491</v>
      </c>
      <c r="E29" s="59">
        <f t="shared" si="1"/>
        <v>1992</v>
      </c>
      <c r="F29" s="79">
        <v>27</v>
      </c>
      <c r="G29" s="62">
        <v>0.16469020871231044</v>
      </c>
    </row>
    <row r="30" spans="1:7" x14ac:dyDescent="0.25">
      <c r="A30" s="2">
        <f>A28+1</f>
        <v>2003</v>
      </c>
      <c r="B30" s="2">
        <v>27</v>
      </c>
      <c r="C30" s="3">
        <v>1.1419341873821747</v>
      </c>
      <c r="E30" s="59">
        <f t="shared" si="1"/>
        <v>1992</v>
      </c>
      <c r="F30" s="79">
        <v>28</v>
      </c>
      <c r="G30" s="62">
        <v>0.2232145699758776</v>
      </c>
    </row>
    <row r="31" spans="1:7" x14ac:dyDescent="0.25">
      <c r="A31" s="2">
        <f>A29+1</f>
        <v>2004</v>
      </c>
      <c r="B31" s="2">
        <v>28</v>
      </c>
      <c r="C31" s="3">
        <v>0.69</v>
      </c>
      <c r="E31" s="59">
        <f t="shared" si="1"/>
        <v>1992</v>
      </c>
      <c r="F31" s="79">
        <v>29</v>
      </c>
      <c r="G31" s="62">
        <v>0.24330464608558994</v>
      </c>
    </row>
    <row r="32" spans="1:7" x14ac:dyDescent="0.25">
      <c r="A32" s="2">
        <f t="shared" ref="A32:A33" si="4">A30+1</f>
        <v>2004</v>
      </c>
      <c r="B32" s="2">
        <v>29</v>
      </c>
      <c r="C32" s="3">
        <v>1.1299999999999999</v>
      </c>
      <c r="E32" s="59">
        <f t="shared" si="1"/>
        <v>1992</v>
      </c>
      <c r="F32" s="79">
        <v>30</v>
      </c>
      <c r="G32" s="62">
        <v>0.19745904128574995</v>
      </c>
    </row>
    <row r="33" spans="1:7" x14ac:dyDescent="0.25">
      <c r="A33" s="2">
        <f t="shared" si="4"/>
        <v>2005</v>
      </c>
      <c r="B33" s="2">
        <v>30</v>
      </c>
      <c r="C33" s="3">
        <v>0.63</v>
      </c>
      <c r="E33" s="59">
        <f t="shared" si="1"/>
        <v>1992</v>
      </c>
      <c r="F33" s="79">
        <v>31</v>
      </c>
      <c r="G33" s="62">
        <v>0.16832268763148214</v>
      </c>
    </row>
    <row r="34" spans="1:7" x14ac:dyDescent="0.25">
      <c r="A34" s="2">
        <f>A32+1</f>
        <v>2005</v>
      </c>
      <c r="B34" s="2">
        <v>31</v>
      </c>
      <c r="C34" s="3">
        <v>1.1299999999999999</v>
      </c>
      <c r="E34" s="59">
        <f t="shared" si="1"/>
        <v>1992</v>
      </c>
      <c r="F34" s="79">
        <v>32</v>
      </c>
      <c r="G34" s="62">
        <v>0.14573161702958046</v>
      </c>
    </row>
    <row r="35" spans="1:7" x14ac:dyDescent="0.25">
      <c r="A35" s="2">
        <f>A33+1</f>
        <v>2006</v>
      </c>
      <c r="B35" s="2">
        <v>32</v>
      </c>
      <c r="C35" s="3">
        <v>0.63</v>
      </c>
      <c r="E35" s="59">
        <f t="shared" si="1"/>
        <v>1992</v>
      </c>
      <c r="F35" s="79">
        <v>33</v>
      </c>
      <c r="G35" s="62">
        <v>0.14234032890702611</v>
      </c>
    </row>
    <row r="36" spans="1:7" x14ac:dyDescent="0.25">
      <c r="A36" s="2">
        <f t="shared" ref="A36" si="5">A34+1</f>
        <v>2006</v>
      </c>
      <c r="B36" s="2">
        <v>33</v>
      </c>
      <c r="C36" s="3">
        <v>1.1499999999999999</v>
      </c>
      <c r="E36" s="59">
        <f t="shared" si="1"/>
        <v>1992</v>
      </c>
      <c r="F36" s="79">
        <v>34</v>
      </c>
      <c r="G36" s="62">
        <v>9.7948485702929647E-2</v>
      </c>
    </row>
    <row r="37" spans="1:7" x14ac:dyDescent="0.25">
      <c r="A37" s="2">
        <f>A35+1</f>
        <v>2007</v>
      </c>
      <c r="B37" s="2">
        <v>34</v>
      </c>
      <c r="C37" s="3">
        <v>0.65</v>
      </c>
      <c r="E37" s="59">
        <f t="shared" si="1"/>
        <v>1992</v>
      </c>
      <c r="F37" s="79">
        <v>35</v>
      </c>
      <c r="G37" s="62">
        <v>7.5638603227226556E-2</v>
      </c>
    </row>
    <row r="38" spans="1:7" x14ac:dyDescent="0.25">
      <c r="A38" s="2">
        <f>A36+1</f>
        <v>2007</v>
      </c>
      <c r="B38" s="2">
        <v>35</v>
      </c>
      <c r="C38" s="3">
        <v>1.1399999999999999</v>
      </c>
      <c r="E38" s="59">
        <f t="shared" si="1"/>
        <v>1993</v>
      </c>
      <c r="F38" s="79">
        <v>36</v>
      </c>
      <c r="G38" s="63">
        <v>7.2191335878528717E-2</v>
      </c>
    </row>
    <row r="39" spans="1:7" x14ac:dyDescent="0.25">
      <c r="A39" s="2">
        <f t="shared" ref="A39" si="6">A37+1</f>
        <v>2008</v>
      </c>
      <c r="B39" s="2">
        <v>36</v>
      </c>
      <c r="C39" s="3">
        <v>0.66</v>
      </c>
      <c r="E39" s="59">
        <f t="shared" si="1"/>
        <v>1993</v>
      </c>
      <c r="F39" s="79">
        <v>37</v>
      </c>
      <c r="G39" s="63">
        <v>9.8538479889046821E-2</v>
      </c>
    </row>
    <row r="40" spans="1:7" x14ac:dyDescent="0.25">
      <c r="A40" s="2">
        <f t="shared" ref="A40:A45" si="7">A38+1</f>
        <v>2008</v>
      </c>
      <c r="B40" s="2">
        <v>37</v>
      </c>
      <c r="C40" s="3">
        <v>1.07</v>
      </c>
      <c r="E40" s="59">
        <f t="shared" si="1"/>
        <v>1993</v>
      </c>
      <c r="F40" s="79">
        <v>38</v>
      </c>
      <c r="G40" s="63">
        <v>0.12404064286463551</v>
      </c>
    </row>
    <row r="41" spans="1:7" x14ac:dyDescent="0.25">
      <c r="A41" s="2">
        <f t="shared" si="7"/>
        <v>2009</v>
      </c>
      <c r="B41" s="2">
        <v>38</v>
      </c>
      <c r="C41" s="3">
        <v>0.66</v>
      </c>
      <c r="E41" s="59">
        <f t="shared" si="1"/>
        <v>1993</v>
      </c>
      <c r="F41" s="79">
        <v>39</v>
      </c>
      <c r="G41" s="63">
        <v>0.17660754997295774</v>
      </c>
    </row>
    <row r="42" spans="1:7" x14ac:dyDescent="0.25">
      <c r="A42" s="2">
        <f t="shared" si="7"/>
        <v>2009</v>
      </c>
      <c r="B42" s="2">
        <v>39</v>
      </c>
      <c r="C42" s="3">
        <v>1.1399999999999999</v>
      </c>
      <c r="E42" s="59">
        <f t="shared" si="1"/>
        <v>1993</v>
      </c>
      <c r="F42" s="79">
        <v>40</v>
      </c>
      <c r="G42" s="63">
        <v>0.2463740260895953</v>
      </c>
    </row>
    <row r="43" spans="1:7" x14ac:dyDescent="0.25">
      <c r="A43" s="2">
        <f t="shared" si="7"/>
        <v>2010</v>
      </c>
      <c r="B43" s="2">
        <v>40</v>
      </c>
      <c r="C43" s="3">
        <v>0.64331859055117491</v>
      </c>
      <c r="E43" s="59">
        <f t="shared" si="1"/>
        <v>1993</v>
      </c>
      <c r="F43" s="79">
        <v>41</v>
      </c>
      <c r="G43" s="63">
        <v>0.22801139393702252</v>
      </c>
    </row>
    <row r="44" spans="1:7" x14ac:dyDescent="0.25">
      <c r="A44" s="2">
        <f t="shared" si="7"/>
        <v>2010</v>
      </c>
      <c r="B44" s="2">
        <v>41</v>
      </c>
      <c r="C44" s="3">
        <v>1.1419341873821747</v>
      </c>
      <c r="E44" s="59">
        <f t="shared" si="1"/>
        <v>1993</v>
      </c>
      <c r="F44" s="79">
        <v>42</v>
      </c>
      <c r="G44" s="63">
        <v>0.18479425269784666</v>
      </c>
    </row>
    <row r="45" spans="1:7" x14ac:dyDescent="0.25">
      <c r="A45" s="2">
        <f t="shared" si="7"/>
        <v>2011</v>
      </c>
      <c r="B45">
        <f>B43+2</f>
        <v>42</v>
      </c>
      <c r="C45" s="3">
        <f>C43</f>
        <v>0.64331859055117491</v>
      </c>
      <c r="E45" s="59">
        <f t="shared" si="1"/>
        <v>1993</v>
      </c>
      <c r="F45" s="79">
        <v>43</v>
      </c>
      <c r="G45" s="63">
        <v>0.18421478436468611</v>
      </c>
    </row>
    <row r="46" spans="1:7" x14ac:dyDescent="0.25">
      <c r="A46" s="13">
        <f t="shared" ref="A46:A50" si="8">A44+1</f>
        <v>2011</v>
      </c>
      <c r="B46" s="13">
        <f t="shared" ref="B46:B50" si="9">B44+2</f>
        <v>43</v>
      </c>
      <c r="C46" s="3">
        <f t="shared" ref="C46" si="10">C44</f>
        <v>1.1419341873821747</v>
      </c>
      <c r="E46" s="59">
        <f t="shared" si="1"/>
        <v>1993</v>
      </c>
      <c r="F46" s="79">
        <v>44</v>
      </c>
      <c r="G46" s="63">
        <v>0.15590462495713811</v>
      </c>
    </row>
    <row r="47" spans="1:7" x14ac:dyDescent="0.25">
      <c r="A47" s="13">
        <f t="shared" si="8"/>
        <v>2012</v>
      </c>
      <c r="B47" s="13">
        <f t="shared" si="9"/>
        <v>44</v>
      </c>
      <c r="C47" s="3">
        <f t="shared" ref="C47" si="11">C45</f>
        <v>0.64331859055117491</v>
      </c>
      <c r="E47" s="59">
        <f t="shared" si="1"/>
        <v>1993</v>
      </c>
      <c r="F47" s="79">
        <v>45</v>
      </c>
      <c r="G47" s="63">
        <v>0.15892971274692266</v>
      </c>
    </row>
    <row r="48" spans="1:7" x14ac:dyDescent="0.25">
      <c r="A48" s="13">
        <f t="shared" si="8"/>
        <v>2012</v>
      </c>
      <c r="B48" s="13">
        <f t="shared" si="9"/>
        <v>45</v>
      </c>
      <c r="C48" s="3">
        <f t="shared" ref="C48" si="12">C46</f>
        <v>1.1419341873821747</v>
      </c>
      <c r="E48" s="59">
        <f t="shared" si="1"/>
        <v>1993</v>
      </c>
      <c r="F48" s="79">
        <v>46</v>
      </c>
      <c r="G48" s="63">
        <v>0.10446361772133603</v>
      </c>
    </row>
    <row r="49" spans="1:7" x14ac:dyDescent="0.25">
      <c r="A49" s="13">
        <f t="shared" si="8"/>
        <v>2013</v>
      </c>
      <c r="B49" s="13">
        <f t="shared" si="9"/>
        <v>46</v>
      </c>
      <c r="C49" s="3">
        <f t="shared" ref="C49" si="13">C47</f>
        <v>0.64331859055117491</v>
      </c>
      <c r="E49" s="59">
        <f t="shared" si="1"/>
        <v>1993</v>
      </c>
      <c r="F49" s="79">
        <v>47</v>
      </c>
      <c r="G49" s="63">
        <v>8.6353408325135134E-2</v>
      </c>
    </row>
    <row r="50" spans="1:7" x14ac:dyDescent="0.25">
      <c r="A50" s="13">
        <f t="shared" si="8"/>
        <v>2013</v>
      </c>
      <c r="B50" s="13">
        <f t="shared" si="9"/>
        <v>47</v>
      </c>
      <c r="C50" s="3">
        <f t="shared" ref="C50" si="14">C48</f>
        <v>1.1419341873821747</v>
      </c>
      <c r="E50" s="59">
        <f t="shared" si="1"/>
        <v>1994</v>
      </c>
      <c r="F50" s="79">
        <v>48</v>
      </c>
      <c r="G50" s="64">
        <v>7.5313048090503432E-2</v>
      </c>
    </row>
    <row r="51" spans="1:7" x14ac:dyDescent="0.25">
      <c r="A51" s="13"/>
      <c r="B51" s="13"/>
      <c r="C51" s="3"/>
      <c r="E51" s="59">
        <f t="shared" si="1"/>
        <v>1994</v>
      </c>
      <c r="F51" s="79">
        <v>49</v>
      </c>
      <c r="G51" s="64">
        <v>7.6875179622282283E-2</v>
      </c>
    </row>
    <row r="52" spans="1:7" x14ac:dyDescent="0.25">
      <c r="A52" s="13"/>
      <c r="B52" s="13"/>
      <c r="C52" s="3"/>
      <c r="E52" s="59">
        <f t="shared" si="1"/>
        <v>1994</v>
      </c>
      <c r="F52" s="79">
        <v>50</v>
      </c>
      <c r="G52" s="64">
        <v>0.14075151025026675</v>
      </c>
    </row>
    <row r="53" spans="1:7" x14ac:dyDescent="0.25">
      <c r="A53" s="13"/>
      <c r="B53" s="13"/>
      <c r="C53" s="3"/>
      <c r="E53" s="59">
        <f t="shared" si="1"/>
        <v>1994</v>
      </c>
      <c r="F53" s="79">
        <v>51</v>
      </c>
      <c r="G53" s="64">
        <v>0.18106152948687801</v>
      </c>
    </row>
    <row r="54" spans="1:7" x14ac:dyDescent="0.25">
      <c r="A54" s="13"/>
      <c r="B54" s="13"/>
      <c r="C54" s="3"/>
      <c r="E54" s="59">
        <f t="shared" si="1"/>
        <v>1994</v>
      </c>
      <c r="F54" s="79">
        <v>52</v>
      </c>
      <c r="G54" s="64">
        <v>0.24223775397728056</v>
      </c>
    </row>
    <row r="55" spans="1:7" x14ac:dyDescent="0.25">
      <c r="A55" s="13"/>
      <c r="B55" s="13"/>
      <c r="C55" s="3"/>
      <c r="E55" s="59">
        <f t="shared" si="1"/>
        <v>1994</v>
      </c>
      <c r="F55" s="79">
        <v>53</v>
      </c>
      <c r="G55" s="64">
        <v>0.24819095757285317</v>
      </c>
    </row>
    <row r="56" spans="1:7" x14ac:dyDescent="0.25">
      <c r="A56" s="13"/>
      <c r="B56" s="13"/>
      <c r="C56" s="3"/>
      <c r="E56" s="59">
        <f t="shared" si="1"/>
        <v>1994</v>
      </c>
      <c r="F56" s="79">
        <v>54</v>
      </c>
      <c r="G56" s="64">
        <v>0.19001385767303364</v>
      </c>
    </row>
    <row r="57" spans="1:7" x14ac:dyDescent="0.25">
      <c r="A57" s="13"/>
      <c r="B57" s="13"/>
      <c r="C57" s="3"/>
      <c r="E57" s="59">
        <f t="shared" si="1"/>
        <v>1994</v>
      </c>
      <c r="F57" s="79">
        <v>55</v>
      </c>
      <c r="G57" s="64">
        <v>0.16740117864245788</v>
      </c>
    </row>
    <row r="58" spans="1:7" x14ac:dyDescent="0.25">
      <c r="A58" s="13"/>
      <c r="B58" s="13"/>
      <c r="C58" s="3"/>
      <c r="E58" s="59">
        <f t="shared" si="1"/>
        <v>1994</v>
      </c>
      <c r="F58" s="79">
        <v>56</v>
      </c>
      <c r="G58" s="64">
        <v>0.1503996474881634</v>
      </c>
    </row>
    <row r="59" spans="1:7" x14ac:dyDescent="0.25">
      <c r="A59" s="13"/>
      <c r="B59" s="13"/>
      <c r="C59" s="3"/>
      <c r="E59" s="59">
        <f t="shared" si="1"/>
        <v>1994</v>
      </c>
      <c r="F59" s="79">
        <v>57</v>
      </c>
      <c r="G59" s="64">
        <v>0.14624684848713299</v>
      </c>
    </row>
    <row r="60" spans="1:7" x14ac:dyDescent="0.25">
      <c r="A60" s="13"/>
      <c r="B60" s="13"/>
      <c r="C60" s="3"/>
      <c r="E60" s="59">
        <f t="shared" si="1"/>
        <v>1994</v>
      </c>
      <c r="F60" s="79">
        <v>58</v>
      </c>
      <c r="G60" s="64">
        <v>0.10543308071221788</v>
      </c>
    </row>
    <row r="61" spans="1:7" x14ac:dyDescent="0.25">
      <c r="A61" s="13"/>
      <c r="B61" s="13"/>
      <c r="C61" s="3"/>
      <c r="E61" s="59">
        <f t="shared" si="1"/>
        <v>1994</v>
      </c>
      <c r="F61" s="79">
        <v>59</v>
      </c>
      <c r="G61" s="64">
        <v>7.6900793906678616E-2</v>
      </c>
    </row>
    <row r="62" spans="1:7" x14ac:dyDescent="0.25">
      <c r="A62" s="13"/>
      <c r="B62" s="13"/>
      <c r="C62" s="3"/>
      <c r="E62" s="59">
        <f t="shared" si="1"/>
        <v>1995</v>
      </c>
      <c r="F62" s="79">
        <v>60</v>
      </c>
      <c r="G62" s="65">
        <v>7.095358595557591E-2</v>
      </c>
    </row>
    <row r="63" spans="1:7" x14ac:dyDescent="0.25">
      <c r="A63" s="13"/>
      <c r="B63" s="13"/>
      <c r="C63" s="3"/>
      <c r="E63" s="59">
        <f t="shared" si="1"/>
        <v>1995</v>
      </c>
      <c r="F63" s="79">
        <v>61</v>
      </c>
      <c r="G63" s="65">
        <v>8.1502611701738045E-2</v>
      </c>
    </row>
    <row r="64" spans="1:7" x14ac:dyDescent="0.25">
      <c r="A64" s="13"/>
      <c r="B64" s="13"/>
      <c r="C64" s="3"/>
      <c r="E64" s="59">
        <f t="shared" si="1"/>
        <v>1995</v>
      </c>
      <c r="F64" s="79">
        <v>62</v>
      </c>
      <c r="G64" s="65">
        <v>0.12770075140232542</v>
      </c>
    </row>
    <row r="65" spans="5:7" x14ac:dyDescent="0.25">
      <c r="E65" s="59">
        <f t="shared" si="1"/>
        <v>1995</v>
      </c>
      <c r="F65" s="79">
        <v>63</v>
      </c>
      <c r="G65" s="65">
        <v>0.15562526517245479</v>
      </c>
    </row>
    <row r="66" spans="5:7" x14ac:dyDescent="0.25">
      <c r="E66" s="59">
        <f t="shared" si="1"/>
        <v>1995</v>
      </c>
      <c r="F66" s="79">
        <v>64</v>
      </c>
      <c r="G66" s="65">
        <v>0.24256145470481108</v>
      </c>
    </row>
    <row r="67" spans="5:7" x14ac:dyDescent="0.25">
      <c r="E67" s="59">
        <f t="shared" si="1"/>
        <v>1995</v>
      </c>
      <c r="F67" s="79">
        <v>65</v>
      </c>
      <c r="G67" s="65">
        <v>0.24371620170402683</v>
      </c>
    </row>
    <row r="68" spans="5:7" x14ac:dyDescent="0.25">
      <c r="E68" s="59">
        <f t="shared" si="1"/>
        <v>1995</v>
      </c>
      <c r="F68" s="79">
        <v>66</v>
      </c>
      <c r="G68" s="65">
        <v>0.19940781695723811</v>
      </c>
    </row>
    <row r="69" spans="5:7" x14ac:dyDescent="0.25">
      <c r="E69" s="59">
        <f t="shared" si="1"/>
        <v>1995</v>
      </c>
      <c r="F69" s="79">
        <v>67</v>
      </c>
      <c r="G69" s="65">
        <v>0.15492516582977442</v>
      </c>
    </row>
    <row r="70" spans="5:7" x14ac:dyDescent="0.25">
      <c r="E70" s="59">
        <f t="shared" si="1"/>
        <v>1995</v>
      </c>
      <c r="F70" s="79">
        <v>68</v>
      </c>
      <c r="G70" s="65">
        <v>0.16349904809613572</v>
      </c>
    </row>
    <row r="71" spans="5:7" x14ac:dyDescent="0.25">
      <c r="E71" s="59">
        <f t="shared" si="1"/>
        <v>1995</v>
      </c>
      <c r="F71" s="79">
        <v>69</v>
      </c>
      <c r="G71" s="65">
        <v>0.15208522904536206</v>
      </c>
    </row>
    <row r="72" spans="5:7" x14ac:dyDescent="0.25">
      <c r="E72" s="59">
        <f t="shared" si="1"/>
        <v>1995</v>
      </c>
      <c r="F72" s="79">
        <v>70</v>
      </c>
      <c r="G72" s="65">
        <v>0.11093315355247213</v>
      </c>
    </row>
    <row r="73" spans="5:7" x14ac:dyDescent="0.25">
      <c r="E73" s="59">
        <f t="shared" si="1"/>
        <v>1995</v>
      </c>
      <c r="F73" s="79">
        <v>71</v>
      </c>
      <c r="G73" s="65">
        <v>8.0295951789798523E-2</v>
      </c>
    </row>
    <row r="74" spans="5:7" x14ac:dyDescent="0.25">
      <c r="E74" s="59">
        <f t="shared" si="1"/>
        <v>1996</v>
      </c>
      <c r="F74" s="79">
        <v>72</v>
      </c>
      <c r="G74" s="66">
        <v>7.5741829218821374E-2</v>
      </c>
    </row>
    <row r="75" spans="5:7" x14ac:dyDescent="0.25">
      <c r="E75" s="59">
        <f t="shared" si="1"/>
        <v>1996</v>
      </c>
      <c r="F75" s="79">
        <v>73</v>
      </c>
      <c r="G75" s="66">
        <v>8.3612981639635015E-2</v>
      </c>
    </row>
    <row r="76" spans="5:7" x14ac:dyDescent="0.25">
      <c r="E76" s="59">
        <f t="shared" si="1"/>
        <v>1996</v>
      </c>
      <c r="F76" s="79">
        <v>74</v>
      </c>
      <c r="G76" s="66">
        <v>0.12533215562267702</v>
      </c>
    </row>
    <row r="77" spans="5:7" x14ac:dyDescent="0.25">
      <c r="E77" s="59">
        <f t="shared" si="1"/>
        <v>1996</v>
      </c>
      <c r="F77" s="79">
        <v>75</v>
      </c>
      <c r="G77" s="66">
        <v>0.19561386425606739</v>
      </c>
    </row>
    <row r="78" spans="5:7" x14ac:dyDescent="0.25">
      <c r="E78" s="59">
        <f t="shared" si="1"/>
        <v>1996</v>
      </c>
      <c r="F78" s="79">
        <v>76</v>
      </c>
      <c r="G78" s="66">
        <v>0.23123485986737657</v>
      </c>
    </row>
    <row r="79" spans="5:7" x14ac:dyDescent="0.25">
      <c r="E79" s="59">
        <f t="shared" ref="E79:E142" si="15">E67+1</f>
        <v>1996</v>
      </c>
      <c r="F79" s="79">
        <v>77</v>
      </c>
      <c r="G79" s="66">
        <v>0.20859768905155301</v>
      </c>
    </row>
    <row r="80" spans="5:7" x14ac:dyDescent="0.25">
      <c r="E80" s="59">
        <f t="shared" si="15"/>
        <v>1996</v>
      </c>
      <c r="F80" s="79">
        <v>78</v>
      </c>
      <c r="G80" s="66">
        <v>0.20731873594251968</v>
      </c>
    </row>
    <row r="81" spans="5:7" x14ac:dyDescent="0.25">
      <c r="E81" s="59">
        <f t="shared" si="15"/>
        <v>1996</v>
      </c>
      <c r="F81" s="79">
        <v>79</v>
      </c>
      <c r="G81" s="66">
        <v>0.16779800039903661</v>
      </c>
    </row>
    <row r="82" spans="5:7" x14ac:dyDescent="0.25">
      <c r="E82" s="59">
        <f t="shared" si="15"/>
        <v>1996</v>
      </c>
      <c r="F82" s="79">
        <v>80</v>
      </c>
      <c r="G82" s="66">
        <v>0.16245621405292818</v>
      </c>
    </row>
    <row r="83" spans="5:7" x14ac:dyDescent="0.25">
      <c r="E83" s="59">
        <f t="shared" si="15"/>
        <v>1996</v>
      </c>
      <c r="F83" s="79">
        <v>81</v>
      </c>
      <c r="G83" s="66">
        <v>0.14828603422012115</v>
      </c>
    </row>
    <row r="84" spans="5:7" x14ac:dyDescent="0.25">
      <c r="E84" s="59">
        <f t="shared" si="15"/>
        <v>1996</v>
      </c>
      <c r="F84" s="79">
        <v>82</v>
      </c>
      <c r="G84" s="66">
        <v>0.11294886815142084</v>
      </c>
    </row>
    <row r="85" spans="5:7" x14ac:dyDescent="0.25">
      <c r="E85" s="59">
        <f t="shared" si="15"/>
        <v>1996</v>
      </c>
      <c r="F85" s="79">
        <v>83</v>
      </c>
      <c r="G85" s="66">
        <v>9.2376961020257983E-2</v>
      </c>
    </row>
    <row r="86" spans="5:7" x14ac:dyDescent="0.25">
      <c r="E86" s="59">
        <f t="shared" si="15"/>
        <v>1997</v>
      </c>
      <c r="F86" s="79">
        <v>84</v>
      </c>
      <c r="G86" s="67">
        <v>7.6245245774385823E-2</v>
      </c>
    </row>
    <row r="87" spans="5:7" x14ac:dyDescent="0.25">
      <c r="E87" s="59">
        <f t="shared" si="15"/>
        <v>1997</v>
      </c>
      <c r="F87" s="79">
        <v>85</v>
      </c>
      <c r="G87" s="67">
        <v>9.2253457752810533E-2</v>
      </c>
    </row>
    <row r="88" spans="5:7" x14ac:dyDescent="0.25">
      <c r="E88" s="59">
        <f t="shared" si="15"/>
        <v>1997</v>
      </c>
      <c r="F88" s="79">
        <v>86</v>
      </c>
      <c r="G88" s="67">
        <v>0.12714810634731427</v>
      </c>
    </row>
    <row r="89" spans="5:7" x14ac:dyDescent="0.25">
      <c r="E89" s="59">
        <f t="shared" si="15"/>
        <v>1997</v>
      </c>
      <c r="F89" s="79">
        <v>87</v>
      </c>
      <c r="G89" s="67">
        <v>0.1566349637247858</v>
      </c>
    </row>
    <row r="90" spans="5:7" x14ac:dyDescent="0.25">
      <c r="E90" s="59">
        <f t="shared" si="15"/>
        <v>1997</v>
      </c>
      <c r="F90" s="79">
        <v>88</v>
      </c>
      <c r="G90" s="67">
        <v>0.20967313947513933</v>
      </c>
    </row>
    <row r="91" spans="5:7" x14ac:dyDescent="0.25">
      <c r="E91" s="59">
        <f t="shared" si="15"/>
        <v>1997</v>
      </c>
      <c r="F91" s="79">
        <v>89</v>
      </c>
      <c r="G91" s="67">
        <v>0.21692745834141922</v>
      </c>
    </row>
    <row r="92" spans="5:7" x14ac:dyDescent="0.25">
      <c r="E92" s="59">
        <f t="shared" si="15"/>
        <v>1997</v>
      </c>
      <c r="F92" s="79">
        <v>90</v>
      </c>
      <c r="G92" s="67">
        <v>0.19646209778116752</v>
      </c>
    </row>
    <row r="93" spans="5:7" x14ac:dyDescent="0.25">
      <c r="E93" s="59">
        <f t="shared" si="15"/>
        <v>1997</v>
      </c>
      <c r="F93" s="79">
        <v>91</v>
      </c>
      <c r="G93" s="67">
        <v>0.16184074615891081</v>
      </c>
    </row>
    <row r="94" spans="5:7" x14ac:dyDescent="0.25">
      <c r="E94" s="59">
        <f t="shared" si="15"/>
        <v>1997</v>
      </c>
      <c r="F94" s="79">
        <v>92</v>
      </c>
      <c r="G94" s="67">
        <v>0.15768937083913978</v>
      </c>
    </row>
    <row r="95" spans="5:7" x14ac:dyDescent="0.25">
      <c r="E95" s="59">
        <f t="shared" si="15"/>
        <v>1997</v>
      </c>
      <c r="F95" s="79">
        <v>93</v>
      </c>
      <c r="G95" s="67">
        <v>0.10563166927109596</v>
      </c>
    </row>
    <row r="96" spans="5:7" x14ac:dyDescent="0.25">
      <c r="E96" s="59">
        <f t="shared" si="15"/>
        <v>1997</v>
      </c>
      <c r="F96" s="79">
        <v>94</v>
      </c>
      <c r="G96" s="67">
        <v>9.0563650346271868E-2</v>
      </c>
    </row>
    <row r="97" spans="5:7" x14ac:dyDescent="0.25">
      <c r="E97" s="59">
        <f t="shared" si="15"/>
        <v>1997</v>
      </c>
      <c r="F97" s="79">
        <v>95</v>
      </c>
      <c r="G97" s="67">
        <v>5.399851706371183E-2</v>
      </c>
    </row>
    <row r="98" spans="5:7" x14ac:dyDescent="0.25">
      <c r="E98" s="59">
        <f t="shared" si="15"/>
        <v>1998</v>
      </c>
      <c r="F98" s="79">
        <v>96</v>
      </c>
      <c r="G98" s="68">
        <v>7.9966269433575418E-2</v>
      </c>
    </row>
    <row r="99" spans="5:7" x14ac:dyDescent="0.25">
      <c r="E99" s="59">
        <f t="shared" si="15"/>
        <v>1998</v>
      </c>
      <c r="F99" s="79">
        <v>97</v>
      </c>
      <c r="G99" s="68">
        <v>8.4699670774290275E-2</v>
      </c>
    </row>
    <row r="100" spans="5:7" x14ac:dyDescent="0.25">
      <c r="E100" s="59">
        <f t="shared" si="15"/>
        <v>1998</v>
      </c>
      <c r="F100" s="79">
        <v>98</v>
      </c>
      <c r="G100" s="68">
        <v>0.12144221679906779</v>
      </c>
    </row>
    <row r="101" spans="5:7" x14ac:dyDescent="0.25">
      <c r="E101" s="59">
        <f t="shared" si="15"/>
        <v>1998</v>
      </c>
      <c r="F101" s="79">
        <v>99</v>
      </c>
      <c r="G101" s="68">
        <v>0.18194240242995571</v>
      </c>
    </row>
    <row r="102" spans="5:7" x14ac:dyDescent="0.25">
      <c r="E102" s="59">
        <f t="shared" si="15"/>
        <v>1998</v>
      </c>
      <c r="F102" s="79">
        <v>100</v>
      </c>
      <c r="G102" s="68">
        <v>0.23782606388503894</v>
      </c>
    </row>
    <row r="103" spans="5:7" x14ac:dyDescent="0.25">
      <c r="E103" s="59">
        <f t="shared" si="15"/>
        <v>1998</v>
      </c>
      <c r="F103" s="79">
        <v>101</v>
      </c>
      <c r="G103" s="68">
        <v>0.23529297564401336</v>
      </c>
    </row>
    <row r="104" spans="5:7" x14ac:dyDescent="0.25">
      <c r="E104" s="59">
        <f t="shared" si="15"/>
        <v>1998</v>
      </c>
      <c r="F104" s="79">
        <v>102</v>
      </c>
      <c r="G104" s="68">
        <v>0.19974780006402118</v>
      </c>
    </row>
    <row r="105" spans="5:7" x14ac:dyDescent="0.25">
      <c r="E105" s="59">
        <f t="shared" si="15"/>
        <v>1998</v>
      </c>
      <c r="F105" s="79">
        <v>103</v>
      </c>
      <c r="G105" s="68">
        <v>0.17849435495095453</v>
      </c>
    </row>
    <row r="106" spans="5:7" x14ac:dyDescent="0.25">
      <c r="E106" s="59">
        <f t="shared" si="15"/>
        <v>1998</v>
      </c>
      <c r="F106" s="79">
        <v>104</v>
      </c>
      <c r="G106" s="68">
        <v>0.14945461221916487</v>
      </c>
    </row>
    <row r="107" spans="5:7" x14ac:dyDescent="0.25">
      <c r="E107" s="59">
        <f t="shared" si="15"/>
        <v>1998</v>
      </c>
      <c r="F107" s="79">
        <v>105</v>
      </c>
      <c r="G107" s="68">
        <v>0.14109503782945909</v>
      </c>
    </row>
    <row r="108" spans="5:7" x14ac:dyDescent="0.25">
      <c r="E108" s="59">
        <f t="shared" si="15"/>
        <v>1998</v>
      </c>
      <c r="F108" s="79">
        <v>106</v>
      </c>
      <c r="G108" s="68">
        <v>0.11579024203536734</v>
      </c>
    </row>
    <row r="109" spans="5:7" x14ac:dyDescent="0.25">
      <c r="E109" s="59">
        <f t="shared" si="15"/>
        <v>1998</v>
      </c>
      <c r="F109" s="79">
        <v>107</v>
      </c>
      <c r="G109" s="68">
        <v>6.5392843297915282E-2</v>
      </c>
    </row>
    <row r="110" spans="5:7" x14ac:dyDescent="0.25">
      <c r="E110" s="59">
        <f t="shared" si="15"/>
        <v>1999</v>
      </c>
      <c r="F110" s="79">
        <v>108</v>
      </c>
      <c r="G110" s="69">
        <v>4.9115064086192588E-2</v>
      </c>
    </row>
    <row r="111" spans="5:7" x14ac:dyDescent="0.25">
      <c r="E111" s="59">
        <f t="shared" si="15"/>
        <v>1999</v>
      </c>
      <c r="F111" s="79">
        <v>109</v>
      </c>
      <c r="G111" s="69">
        <v>8.1495332832636436E-2</v>
      </c>
    </row>
    <row r="112" spans="5:7" x14ac:dyDescent="0.25">
      <c r="E112" s="59">
        <f t="shared" si="15"/>
        <v>1999</v>
      </c>
      <c r="F112" s="79">
        <v>110</v>
      </c>
      <c r="G112" s="69">
        <v>0.14131097232281661</v>
      </c>
    </row>
    <row r="113" spans="5:7" x14ac:dyDescent="0.25">
      <c r="E113" s="59">
        <f t="shared" si="15"/>
        <v>1999</v>
      </c>
      <c r="F113" s="79">
        <v>111</v>
      </c>
      <c r="G113" s="69">
        <v>0.21712960348789642</v>
      </c>
    </row>
    <row r="114" spans="5:7" x14ac:dyDescent="0.25">
      <c r="E114" s="59">
        <f t="shared" si="15"/>
        <v>1999</v>
      </c>
      <c r="F114" s="79">
        <v>112</v>
      </c>
      <c r="G114" s="69">
        <v>0.24569307292589762</v>
      </c>
    </row>
    <row r="115" spans="5:7" x14ac:dyDescent="0.25">
      <c r="E115" s="59">
        <f t="shared" si="15"/>
        <v>1999</v>
      </c>
      <c r="F115" s="79">
        <v>113</v>
      </c>
      <c r="G115" s="69">
        <v>0.224317342833737</v>
      </c>
    </row>
    <row r="116" spans="5:7" x14ac:dyDescent="0.25">
      <c r="E116" s="59">
        <f t="shared" si="15"/>
        <v>1999</v>
      </c>
      <c r="F116" s="79">
        <v>114</v>
      </c>
      <c r="G116" s="69">
        <v>0.20146597749000328</v>
      </c>
    </row>
    <row r="117" spans="5:7" x14ac:dyDescent="0.25">
      <c r="E117" s="59">
        <f t="shared" si="15"/>
        <v>1999</v>
      </c>
      <c r="F117" s="79">
        <v>115</v>
      </c>
      <c r="G117" s="69">
        <v>0.17664359607196506</v>
      </c>
    </row>
    <row r="118" spans="5:7" x14ac:dyDescent="0.25">
      <c r="E118" s="59">
        <f t="shared" si="15"/>
        <v>1999</v>
      </c>
      <c r="F118" s="79">
        <v>116</v>
      </c>
      <c r="G118" s="69">
        <v>0.17080693530772062</v>
      </c>
    </row>
    <row r="119" spans="5:7" x14ac:dyDescent="0.25">
      <c r="E119" s="59">
        <f t="shared" si="15"/>
        <v>1999</v>
      </c>
      <c r="F119" s="79">
        <v>117</v>
      </c>
      <c r="G119" s="69">
        <v>0.15984272812682687</v>
      </c>
    </row>
    <row r="120" spans="5:7" x14ac:dyDescent="0.25">
      <c r="E120" s="59">
        <f t="shared" si="15"/>
        <v>1999</v>
      </c>
      <c r="F120" s="79">
        <v>118</v>
      </c>
      <c r="G120" s="69">
        <v>0.11347060861041612</v>
      </c>
    </row>
    <row r="121" spans="5:7" x14ac:dyDescent="0.25">
      <c r="E121" s="59">
        <f t="shared" si="15"/>
        <v>1999</v>
      </c>
      <c r="F121" s="79">
        <v>119</v>
      </c>
      <c r="G121" s="69">
        <v>8.6912117365909647E-2</v>
      </c>
    </row>
    <row r="122" spans="5:7" x14ac:dyDescent="0.25">
      <c r="E122" s="59">
        <f t="shared" si="15"/>
        <v>2000</v>
      </c>
      <c r="F122" s="79">
        <v>120</v>
      </c>
      <c r="G122" s="70">
        <v>6.3801723641413718E-2</v>
      </c>
    </row>
    <row r="123" spans="5:7" x14ac:dyDescent="0.25">
      <c r="E123" s="59">
        <f t="shared" si="15"/>
        <v>2000</v>
      </c>
      <c r="F123" s="79">
        <v>121</v>
      </c>
      <c r="G123" s="70">
        <v>7.6414145200045275E-2</v>
      </c>
    </row>
    <row r="124" spans="5:7" x14ac:dyDescent="0.25">
      <c r="E124" s="59">
        <f t="shared" si="15"/>
        <v>2000</v>
      </c>
      <c r="F124" s="79">
        <v>122</v>
      </c>
      <c r="G124" s="70">
        <v>0.13745508399446507</v>
      </c>
    </row>
    <row r="125" spans="5:7" x14ac:dyDescent="0.25">
      <c r="E125" s="59">
        <f t="shared" si="15"/>
        <v>2000</v>
      </c>
      <c r="F125" s="79">
        <v>123</v>
      </c>
      <c r="G125" s="70">
        <v>0.20882105963383665</v>
      </c>
    </row>
    <row r="126" spans="5:7" x14ac:dyDescent="0.25">
      <c r="E126" s="59">
        <f t="shared" si="15"/>
        <v>2000</v>
      </c>
      <c r="F126" s="79">
        <v>124</v>
      </c>
      <c r="G126" s="70">
        <v>0.24070399946048363</v>
      </c>
    </row>
    <row r="127" spans="5:7" x14ac:dyDescent="0.25">
      <c r="E127" s="59">
        <f t="shared" si="15"/>
        <v>2000</v>
      </c>
      <c r="F127" s="79">
        <v>125</v>
      </c>
      <c r="G127" s="70">
        <v>0.2302096250643349</v>
      </c>
    </row>
    <row r="128" spans="5:7" x14ac:dyDescent="0.25">
      <c r="E128" s="59">
        <f t="shared" si="15"/>
        <v>2000</v>
      </c>
      <c r="F128" s="79">
        <v>126</v>
      </c>
      <c r="G128" s="70">
        <v>0.18366048102118779</v>
      </c>
    </row>
    <row r="129" spans="5:7" x14ac:dyDescent="0.25">
      <c r="E129" s="59">
        <f t="shared" si="15"/>
        <v>2000</v>
      </c>
      <c r="F129" s="79">
        <v>127</v>
      </c>
      <c r="G129" s="70">
        <v>0.17167913531651111</v>
      </c>
    </row>
    <row r="130" spans="5:7" x14ac:dyDescent="0.25">
      <c r="E130" s="59">
        <f t="shared" si="15"/>
        <v>2000</v>
      </c>
      <c r="F130" s="79">
        <v>128</v>
      </c>
      <c r="G130" s="70">
        <v>0.1634465234784446</v>
      </c>
    </row>
    <row r="131" spans="5:7" x14ac:dyDescent="0.25">
      <c r="E131" s="59">
        <f t="shared" si="15"/>
        <v>2000</v>
      </c>
      <c r="F131" s="79">
        <v>129</v>
      </c>
      <c r="G131" s="70">
        <v>0.16683438878802417</v>
      </c>
    </row>
    <row r="132" spans="5:7" x14ac:dyDescent="0.25">
      <c r="E132" s="59">
        <f t="shared" si="15"/>
        <v>2000</v>
      </c>
      <c r="F132" s="79">
        <v>130</v>
      </c>
      <c r="G132" s="70">
        <v>0.11347789213746863</v>
      </c>
    </row>
    <row r="133" spans="5:7" x14ac:dyDescent="0.25">
      <c r="E133" s="59">
        <f t="shared" si="15"/>
        <v>2000</v>
      </c>
      <c r="F133" s="79">
        <v>131</v>
      </c>
      <c r="G133" s="70">
        <v>9.0381846901787022E-2</v>
      </c>
    </row>
    <row r="134" spans="5:7" x14ac:dyDescent="0.25">
      <c r="E134" s="59">
        <f t="shared" si="15"/>
        <v>2001</v>
      </c>
      <c r="F134" s="79">
        <v>132</v>
      </c>
      <c r="G134" s="71">
        <v>5.8684289197793962E-2</v>
      </c>
    </row>
    <row r="135" spans="5:7" x14ac:dyDescent="0.25">
      <c r="E135" s="59">
        <f t="shared" si="15"/>
        <v>2001</v>
      </c>
      <c r="F135" s="79">
        <v>133</v>
      </c>
      <c r="G135" s="71">
        <v>9.3418541913912995E-2</v>
      </c>
    </row>
    <row r="136" spans="5:7" x14ac:dyDescent="0.25">
      <c r="E136" s="59">
        <f t="shared" si="15"/>
        <v>2001</v>
      </c>
      <c r="F136" s="79">
        <v>134</v>
      </c>
      <c r="G136" s="71">
        <v>0.14411855293825657</v>
      </c>
    </row>
    <row r="137" spans="5:7" x14ac:dyDescent="0.25">
      <c r="E137" s="59">
        <f t="shared" si="15"/>
        <v>2001</v>
      </c>
      <c r="F137" s="79">
        <v>135</v>
      </c>
      <c r="G137" s="71">
        <v>0.18632887496885339</v>
      </c>
    </row>
    <row r="138" spans="5:7" x14ac:dyDescent="0.25">
      <c r="E138" s="59">
        <f t="shared" si="15"/>
        <v>2001</v>
      </c>
      <c r="F138" s="79">
        <v>136</v>
      </c>
      <c r="G138" s="71">
        <v>0.24556829722118548</v>
      </c>
    </row>
    <row r="139" spans="5:7" x14ac:dyDescent="0.25">
      <c r="E139" s="59">
        <f t="shared" si="15"/>
        <v>2001</v>
      </c>
      <c r="F139" s="79">
        <v>137</v>
      </c>
      <c r="G139" s="71">
        <v>0.20239212826572919</v>
      </c>
    </row>
    <row r="140" spans="5:7" x14ac:dyDescent="0.25">
      <c r="E140" s="59">
        <f t="shared" si="15"/>
        <v>2001</v>
      </c>
      <c r="F140" s="79">
        <v>138</v>
      </c>
      <c r="G140" s="71">
        <v>0.1966911307042743</v>
      </c>
    </row>
    <row r="141" spans="5:7" x14ac:dyDescent="0.25">
      <c r="E141" s="59">
        <f t="shared" si="15"/>
        <v>2001</v>
      </c>
      <c r="F141" s="79">
        <v>139</v>
      </c>
      <c r="G141" s="71">
        <v>0.16747648068866036</v>
      </c>
    </row>
    <row r="142" spans="5:7" x14ac:dyDescent="0.25">
      <c r="E142" s="59">
        <f t="shared" si="15"/>
        <v>2001</v>
      </c>
      <c r="F142" s="79">
        <v>140</v>
      </c>
      <c r="G142" s="71">
        <v>0.16520807389758627</v>
      </c>
    </row>
    <row r="143" spans="5:7" x14ac:dyDescent="0.25">
      <c r="E143" s="59">
        <f t="shared" ref="E143:E206" si="16">E131+1</f>
        <v>2001</v>
      </c>
      <c r="F143" s="79">
        <v>141</v>
      </c>
      <c r="G143" s="71">
        <v>0.15642352700886883</v>
      </c>
    </row>
    <row r="144" spans="5:7" x14ac:dyDescent="0.25">
      <c r="E144" s="59">
        <f t="shared" si="16"/>
        <v>2001</v>
      </c>
      <c r="F144" s="79">
        <v>142</v>
      </c>
      <c r="G144" s="71">
        <v>0.11480405061440858</v>
      </c>
    </row>
    <row r="145" spans="5:7" x14ac:dyDescent="0.25">
      <c r="E145" s="59">
        <f t="shared" si="16"/>
        <v>2001</v>
      </c>
      <c r="F145" s="79">
        <v>143</v>
      </c>
      <c r="G145" s="71">
        <v>7.9009785126788329E-2</v>
      </c>
    </row>
    <row r="146" spans="5:7" x14ac:dyDescent="0.25">
      <c r="E146" s="59">
        <f t="shared" si="16"/>
        <v>2002</v>
      </c>
      <c r="F146" s="79">
        <v>144</v>
      </c>
      <c r="G146" s="72">
        <v>7.2488687237329777E-2</v>
      </c>
    </row>
    <row r="147" spans="5:7" x14ac:dyDescent="0.25">
      <c r="E147" s="59">
        <f t="shared" si="16"/>
        <v>2002</v>
      </c>
      <c r="F147" s="79">
        <v>145</v>
      </c>
      <c r="G147" s="72">
        <v>8.7239049179201347E-2</v>
      </c>
    </row>
    <row r="148" spans="5:7" x14ac:dyDescent="0.25">
      <c r="E148" s="59">
        <f t="shared" si="16"/>
        <v>2002</v>
      </c>
      <c r="F148" s="79">
        <v>146</v>
      </c>
      <c r="G148" s="72">
        <v>0.14389927308503506</v>
      </c>
    </row>
    <row r="149" spans="5:7" x14ac:dyDescent="0.25">
      <c r="E149" s="59">
        <f t="shared" si="16"/>
        <v>2002</v>
      </c>
      <c r="F149" s="79">
        <v>147</v>
      </c>
      <c r="G149" s="72">
        <v>0.20294641394817428</v>
      </c>
    </row>
    <row r="150" spans="5:7" x14ac:dyDescent="0.25">
      <c r="E150" s="59">
        <f t="shared" si="16"/>
        <v>2002</v>
      </c>
      <c r="F150" s="79">
        <v>148</v>
      </c>
      <c r="G150" s="72">
        <v>0.25820532697272164</v>
      </c>
    </row>
    <row r="151" spans="5:7" x14ac:dyDescent="0.25">
      <c r="E151" s="59">
        <f t="shared" si="16"/>
        <v>2002</v>
      </c>
      <c r="F151" s="79">
        <v>149</v>
      </c>
      <c r="G151" s="72">
        <v>0.2276519545253165</v>
      </c>
    </row>
    <row r="152" spans="5:7" x14ac:dyDescent="0.25">
      <c r="E152" s="59">
        <f t="shared" si="16"/>
        <v>2002</v>
      </c>
      <c r="F152" s="79">
        <v>150</v>
      </c>
      <c r="G152" s="72">
        <v>0.20289713414593494</v>
      </c>
    </row>
    <row r="153" spans="5:7" x14ac:dyDescent="0.25">
      <c r="E153" s="59">
        <f t="shared" si="16"/>
        <v>2002</v>
      </c>
      <c r="F153" s="79">
        <v>151</v>
      </c>
      <c r="G153" s="72">
        <v>0.19054925738275624</v>
      </c>
    </row>
    <row r="154" spans="5:7" x14ac:dyDescent="0.25">
      <c r="E154" s="59">
        <f t="shared" si="16"/>
        <v>2002</v>
      </c>
      <c r="F154" s="79">
        <v>152</v>
      </c>
      <c r="G154" s="72">
        <v>0.15762478937523933</v>
      </c>
    </row>
    <row r="155" spans="5:7" x14ac:dyDescent="0.25">
      <c r="E155" s="59">
        <f t="shared" si="16"/>
        <v>2002</v>
      </c>
      <c r="F155" s="79">
        <v>153</v>
      </c>
      <c r="G155" s="72">
        <v>0.15348142760290476</v>
      </c>
    </row>
    <row r="156" spans="5:7" x14ac:dyDescent="0.25">
      <c r="E156" s="59">
        <f t="shared" si="16"/>
        <v>2002</v>
      </c>
      <c r="F156" s="79">
        <v>154</v>
      </c>
      <c r="G156" s="72">
        <v>0.1085326495274514</v>
      </c>
    </row>
    <row r="157" spans="5:7" x14ac:dyDescent="0.25">
      <c r="E157" s="59">
        <f t="shared" si="16"/>
        <v>2002</v>
      </c>
      <c r="F157" s="79">
        <v>155</v>
      </c>
      <c r="G157" s="72">
        <v>8.4347601476950418E-2</v>
      </c>
    </row>
    <row r="158" spans="5:7" x14ac:dyDescent="0.25">
      <c r="E158" s="59">
        <f t="shared" si="16"/>
        <v>2003</v>
      </c>
      <c r="F158" s="79">
        <v>156</v>
      </c>
      <c r="G158" s="73">
        <v>5.8575092345673471E-2</v>
      </c>
    </row>
    <row r="159" spans="5:7" x14ac:dyDescent="0.25">
      <c r="E159" s="59">
        <f t="shared" si="16"/>
        <v>2003</v>
      </c>
      <c r="F159" s="79">
        <v>157</v>
      </c>
      <c r="G159" s="73">
        <v>7.3905238640608481E-2</v>
      </c>
    </row>
    <row r="160" spans="5:7" x14ac:dyDescent="0.25">
      <c r="E160" s="59">
        <f t="shared" si="16"/>
        <v>2003</v>
      </c>
      <c r="F160" s="79">
        <v>158</v>
      </c>
      <c r="G160" s="73">
        <v>0.12547397783971734</v>
      </c>
    </row>
    <row r="161" spans="5:7" x14ac:dyDescent="0.25">
      <c r="E161" s="59">
        <f t="shared" si="16"/>
        <v>2003</v>
      </c>
      <c r="F161" s="79">
        <v>159</v>
      </c>
      <c r="G161" s="73">
        <v>0.19524805820057856</v>
      </c>
    </row>
    <row r="162" spans="5:7" x14ac:dyDescent="0.25">
      <c r="E162" s="59">
        <f t="shared" si="16"/>
        <v>2003</v>
      </c>
      <c r="F162" s="79">
        <v>160</v>
      </c>
      <c r="G162" s="73">
        <v>0.23798789101108991</v>
      </c>
    </row>
    <row r="163" spans="5:7" x14ac:dyDescent="0.25">
      <c r="E163" s="59">
        <f t="shared" si="16"/>
        <v>2003</v>
      </c>
      <c r="F163" s="79">
        <v>161</v>
      </c>
      <c r="G163" s="73">
        <v>0.24062932666234321</v>
      </c>
    </row>
    <row r="164" spans="5:7" x14ac:dyDescent="0.25">
      <c r="E164" s="59">
        <f t="shared" si="16"/>
        <v>2003</v>
      </c>
      <c r="F164" s="79">
        <v>162</v>
      </c>
      <c r="G164" s="73">
        <v>0.18514483915589453</v>
      </c>
    </row>
    <row r="165" spans="5:7" x14ac:dyDescent="0.25">
      <c r="E165" s="59">
        <f t="shared" si="16"/>
        <v>2003</v>
      </c>
      <c r="F165" s="79">
        <v>163</v>
      </c>
      <c r="G165" s="73">
        <v>0.16631555281545479</v>
      </c>
    </row>
    <row r="166" spans="5:7" x14ac:dyDescent="0.25">
      <c r="E166" s="59">
        <f t="shared" si="16"/>
        <v>2003</v>
      </c>
      <c r="F166" s="79">
        <v>164</v>
      </c>
      <c r="G166" s="73">
        <v>0.15279597649842477</v>
      </c>
    </row>
    <row r="167" spans="5:7" x14ac:dyDescent="0.25">
      <c r="E167" s="59">
        <f t="shared" si="16"/>
        <v>2003</v>
      </c>
      <c r="F167" s="79">
        <v>165</v>
      </c>
      <c r="G167" s="73">
        <v>0.15906060123896751</v>
      </c>
    </row>
    <row r="168" spans="5:7" x14ac:dyDescent="0.25">
      <c r="E168" s="59">
        <f t="shared" si="16"/>
        <v>2003</v>
      </c>
      <c r="F168" s="79">
        <v>166</v>
      </c>
      <c r="G168" s="73">
        <v>0.10969266873215729</v>
      </c>
    </row>
    <row r="169" spans="5:7" x14ac:dyDescent="0.25">
      <c r="E169" s="59">
        <f t="shared" si="16"/>
        <v>2003</v>
      </c>
      <c r="F169" s="79">
        <v>167</v>
      </c>
      <c r="G169" s="73">
        <v>8.0423554792439816E-2</v>
      </c>
    </row>
    <row r="170" spans="5:7" x14ac:dyDescent="0.25">
      <c r="E170" s="59">
        <f t="shared" si="16"/>
        <v>2004</v>
      </c>
      <c r="F170" s="79">
        <v>168</v>
      </c>
      <c r="G170" s="74">
        <v>6.0448788323680246E-2</v>
      </c>
    </row>
    <row r="171" spans="5:7" x14ac:dyDescent="0.25">
      <c r="E171" s="59">
        <f t="shared" si="16"/>
        <v>2004</v>
      </c>
      <c r="F171" s="79">
        <v>169</v>
      </c>
      <c r="G171" s="74">
        <v>8.5875841916774651E-2</v>
      </c>
    </row>
    <row r="172" spans="5:7" x14ac:dyDescent="0.25">
      <c r="E172" s="59">
        <f t="shared" si="16"/>
        <v>2004</v>
      </c>
      <c r="F172" s="79">
        <v>170</v>
      </c>
      <c r="G172" s="74">
        <v>0.1582827369864046</v>
      </c>
    </row>
    <row r="173" spans="5:7" x14ac:dyDescent="0.25">
      <c r="E173" s="59">
        <f t="shared" si="16"/>
        <v>2004</v>
      </c>
      <c r="F173" s="79">
        <v>171</v>
      </c>
      <c r="G173" s="74">
        <v>0.2074480852124122</v>
      </c>
    </row>
    <row r="174" spans="5:7" x14ac:dyDescent="0.25">
      <c r="E174" s="59">
        <f t="shared" si="16"/>
        <v>2004</v>
      </c>
      <c r="F174" s="79">
        <v>172</v>
      </c>
      <c r="G174" s="74">
        <v>0.24114858338458794</v>
      </c>
    </row>
    <row r="175" spans="5:7" x14ac:dyDescent="0.25">
      <c r="E175" s="59">
        <f t="shared" si="16"/>
        <v>2004</v>
      </c>
      <c r="F175" s="79">
        <v>173</v>
      </c>
      <c r="G175" s="74">
        <v>0.21871009377255896</v>
      </c>
    </row>
    <row r="176" spans="5:7" x14ac:dyDescent="0.25">
      <c r="E176" s="59">
        <f t="shared" si="16"/>
        <v>2004</v>
      </c>
      <c r="F176" s="79">
        <v>174</v>
      </c>
      <c r="G176" s="74">
        <v>0.20424086659030821</v>
      </c>
    </row>
    <row r="177" spans="5:7" x14ac:dyDescent="0.25">
      <c r="E177" s="59">
        <f t="shared" si="16"/>
        <v>2004</v>
      </c>
      <c r="F177" s="79">
        <v>175</v>
      </c>
      <c r="G177" s="74">
        <v>0.16775517631626058</v>
      </c>
    </row>
    <row r="178" spans="5:7" x14ac:dyDescent="0.25">
      <c r="E178" s="59">
        <f t="shared" si="16"/>
        <v>2004</v>
      </c>
      <c r="F178" s="79">
        <v>176</v>
      </c>
      <c r="G178" s="74">
        <v>0.1588064697572899</v>
      </c>
    </row>
    <row r="179" spans="5:7" x14ac:dyDescent="0.25">
      <c r="E179" s="59">
        <f t="shared" si="16"/>
        <v>2004</v>
      </c>
      <c r="F179" s="79">
        <v>177</v>
      </c>
      <c r="G179" s="74">
        <v>0.13512125696425378</v>
      </c>
    </row>
    <row r="180" spans="5:7" x14ac:dyDescent="0.25">
      <c r="E180" s="59">
        <f t="shared" si="16"/>
        <v>2004</v>
      </c>
      <c r="F180" s="79">
        <v>178</v>
      </c>
      <c r="G180" s="74">
        <v>0.10195752191963417</v>
      </c>
    </row>
    <row r="181" spans="5:7" x14ac:dyDescent="0.25">
      <c r="E181" s="59">
        <f t="shared" si="16"/>
        <v>2004</v>
      </c>
      <c r="F181" s="79">
        <v>179</v>
      </c>
      <c r="G181" s="74">
        <v>8.0649018869844741E-2</v>
      </c>
    </row>
    <row r="182" spans="5:7" x14ac:dyDescent="0.25">
      <c r="E182" s="59">
        <f t="shared" si="16"/>
        <v>2005</v>
      </c>
      <c r="F182" s="79">
        <v>180</v>
      </c>
      <c r="G182" s="75">
        <v>6.4145501870009128E-2</v>
      </c>
    </row>
    <row r="183" spans="5:7" x14ac:dyDescent="0.25">
      <c r="E183" s="59">
        <f t="shared" si="16"/>
        <v>2005</v>
      </c>
      <c r="F183" s="79">
        <v>181</v>
      </c>
      <c r="G183" s="75">
        <v>6.1810362970790372E-2</v>
      </c>
    </row>
    <row r="184" spans="5:7" x14ac:dyDescent="0.25">
      <c r="E184" s="59">
        <f t="shared" si="16"/>
        <v>2005</v>
      </c>
      <c r="F184" s="79">
        <v>182</v>
      </c>
      <c r="G184" s="75">
        <v>0.11440421245063066</v>
      </c>
    </row>
    <row r="185" spans="5:7" x14ac:dyDescent="0.25">
      <c r="E185" s="59">
        <f t="shared" si="16"/>
        <v>2005</v>
      </c>
      <c r="F185" s="79">
        <v>183</v>
      </c>
      <c r="G185" s="75">
        <v>0.19028362764973003</v>
      </c>
    </row>
    <row r="186" spans="5:7" x14ac:dyDescent="0.25">
      <c r="E186" s="59">
        <f t="shared" si="16"/>
        <v>2005</v>
      </c>
      <c r="F186" s="79">
        <v>184</v>
      </c>
      <c r="G186" s="75">
        <v>0.21965447510667196</v>
      </c>
    </row>
    <row r="187" spans="5:7" x14ac:dyDescent="0.25">
      <c r="E187" s="59">
        <f t="shared" si="16"/>
        <v>2005</v>
      </c>
      <c r="F187" s="79">
        <v>185</v>
      </c>
      <c r="G187" s="75">
        <v>0.24360871167765705</v>
      </c>
    </row>
    <row r="188" spans="5:7" x14ac:dyDescent="0.25">
      <c r="E188" s="59">
        <f t="shared" si="16"/>
        <v>2005</v>
      </c>
      <c r="F188" s="79">
        <v>186</v>
      </c>
      <c r="G188" s="75">
        <v>0.1857824642036606</v>
      </c>
    </row>
    <row r="189" spans="5:7" x14ac:dyDescent="0.25">
      <c r="E189" s="59">
        <f t="shared" si="16"/>
        <v>2005</v>
      </c>
      <c r="F189" s="79">
        <v>187</v>
      </c>
      <c r="G189" s="75">
        <v>0.17430752003003741</v>
      </c>
    </row>
    <row r="190" spans="5:7" x14ac:dyDescent="0.25">
      <c r="E190" s="59">
        <f t="shared" si="16"/>
        <v>2005</v>
      </c>
      <c r="F190" s="79">
        <v>188</v>
      </c>
      <c r="G190" s="75">
        <v>0.15454783167851791</v>
      </c>
    </row>
    <row r="191" spans="5:7" x14ac:dyDescent="0.25">
      <c r="E191" s="59">
        <f t="shared" si="16"/>
        <v>2005</v>
      </c>
      <c r="F191" s="79">
        <v>189</v>
      </c>
      <c r="G191" s="75">
        <v>0.15370454338765507</v>
      </c>
    </row>
    <row r="192" spans="5:7" x14ac:dyDescent="0.25">
      <c r="E192" s="59">
        <f t="shared" si="16"/>
        <v>2005</v>
      </c>
      <c r="F192" s="79">
        <v>190</v>
      </c>
      <c r="G192" s="75">
        <v>0.11113285837908139</v>
      </c>
    </row>
    <row r="193" spans="5:7" x14ac:dyDescent="0.25">
      <c r="E193" s="59">
        <f t="shared" si="16"/>
        <v>2005</v>
      </c>
      <c r="F193" s="79">
        <v>191</v>
      </c>
      <c r="G193" s="75">
        <v>8.8774713021049223E-2</v>
      </c>
    </row>
    <row r="194" spans="5:7" x14ac:dyDescent="0.25">
      <c r="E194" s="59">
        <f t="shared" si="16"/>
        <v>2006</v>
      </c>
      <c r="F194" s="79">
        <v>192</v>
      </c>
      <c r="G194" s="76">
        <v>7.2079267479641954E-2</v>
      </c>
    </row>
    <row r="195" spans="5:7" x14ac:dyDescent="0.25">
      <c r="E195" s="59">
        <f t="shared" si="16"/>
        <v>2006</v>
      </c>
      <c r="F195" s="79">
        <v>193</v>
      </c>
      <c r="G195" s="76">
        <v>9.1920650469377502E-2</v>
      </c>
    </row>
    <row r="196" spans="5:7" x14ac:dyDescent="0.25">
      <c r="E196" s="59">
        <f t="shared" si="16"/>
        <v>2006</v>
      </c>
      <c r="F196" s="79">
        <v>194</v>
      </c>
      <c r="G196" s="76">
        <v>0.12481010688899723</v>
      </c>
    </row>
    <row r="197" spans="5:7" x14ac:dyDescent="0.25">
      <c r="E197" s="59">
        <f t="shared" si="16"/>
        <v>2006</v>
      </c>
      <c r="F197" s="79">
        <v>195</v>
      </c>
      <c r="G197" s="76">
        <v>0.1920055830107863</v>
      </c>
    </row>
    <row r="198" spans="5:7" x14ac:dyDescent="0.25">
      <c r="E198" s="59">
        <f t="shared" si="16"/>
        <v>2006</v>
      </c>
      <c r="F198" s="79">
        <v>196</v>
      </c>
      <c r="G198" s="76">
        <v>0.24574325820889295</v>
      </c>
    </row>
    <row r="199" spans="5:7" x14ac:dyDescent="0.25">
      <c r="E199" s="59">
        <f t="shared" si="16"/>
        <v>2006</v>
      </c>
      <c r="F199" s="79">
        <v>197</v>
      </c>
      <c r="G199" s="76">
        <v>0.22629952993856409</v>
      </c>
    </row>
    <row r="200" spans="5:7" x14ac:dyDescent="0.25">
      <c r="E200" s="59">
        <f t="shared" si="16"/>
        <v>2006</v>
      </c>
      <c r="F200" s="79">
        <v>198</v>
      </c>
      <c r="G200" s="76">
        <v>0.20112929489368606</v>
      </c>
    </row>
    <row r="201" spans="5:7" x14ac:dyDescent="0.25">
      <c r="E201" s="59">
        <f t="shared" si="16"/>
        <v>2006</v>
      </c>
      <c r="F201" s="79">
        <v>199</v>
      </c>
      <c r="G201" s="76">
        <v>0.17226243518888984</v>
      </c>
    </row>
    <row r="202" spans="5:7" x14ac:dyDescent="0.25">
      <c r="E202" s="59">
        <f t="shared" si="16"/>
        <v>2006</v>
      </c>
      <c r="F202" s="79">
        <v>200</v>
      </c>
      <c r="G202" s="76">
        <v>0.1626025721568421</v>
      </c>
    </row>
    <row r="203" spans="5:7" x14ac:dyDescent="0.25">
      <c r="E203" s="59">
        <f t="shared" si="16"/>
        <v>2006</v>
      </c>
      <c r="F203" s="79">
        <v>201</v>
      </c>
      <c r="G203" s="76">
        <v>0.14197764967416876</v>
      </c>
    </row>
    <row r="204" spans="5:7" x14ac:dyDescent="0.25">
      <c r="E204" s="59">
        <f t="shared" si="16"/>
        <v>2006</v>
      </c>
      <c r="F204" s="79">
        <v>202</v>
      </c>
      <c r="G204" s="76">
        <v>9.1326336726036114E-2</v>
      </c>
    </row>
    <row r="205" spans="5:7" x14ac:dyDescent="0.25">
      <c r="E205" s="59">
        <f t="shared" si="16"/>
        <v>2006</v>
      </c>
      <c r="F205" s="79">
        <v>203</v>
      </c>
      <c r="G205" s="76">
        <v>5.2346465043579052E-2</v>
      </c>
    </row>
    <row r="206" spans="5:7" x14ac:dyDescent="0.25">
      <c r="E206" s="59">
        <f t="shared" si="16"/>
        <v>2007</v>
      </c>
      <c r="F206" s="79">
        <v>204</v>
      </c>
      <c r="G206" s="77">
        <v>7.8447511218535271E-2</v>
      </c>
    </row>
    <row r="207" spans="5:7" x14ac:dyDescent="0.25">
      <c r="E207" s="59">
        <f t="shared" ref="E207:E241" si="17">E195+1</f>
        <v>2007</v>
      </c>
      <c r="F207" s="79">
        <v>205</v>
      </c>
      <c r="G207" s="77">
        <v>7.1069794534066713E-2</v>
      </c>
    </row>
    <row r="208" spans="5:7" x14ac:dyDescent="0.25">
      <c r="E208" s="59">
        <f t="shared" si="17"/>
        <v>2007</v>
      </c>
      <c r="F208" s="79">
        <v>206</v>
      </c>
      <c r="G208" s="77">
        <v>0.11049244485117476</v>
      </c>
    </row>
    <row r="209" spans="5:7" x14ac:dyDescent="0.25">
      <c r="E209" s="59">
        <f t="shared" si="17"/>
        <v>2007</v>
      </c>
      <c r="F209" s="79">
        <v>207</v>
      </c>
      <c r="G209" s="77">
        <v>0.2074343726273245</v>
      </c>
    </row>
    <row r="210" spans="5:7" x14ac:dyDescent="0.25">
      <c r="E210" s="59">
        <f t="shared" si="17"/>
        <v>2007</v>
      </c>
      <c r="F210" s="79">
        <v>208</v>
      </c>
      <c r="G210" s="77">
        <v>0.24332299162972379</v>
      </c>
    </row>
    <row r="211" spans="5:7" x14ac:dyDescent="0.25">
      <c r="E211" s="59">
        <f t="shared" si="17"/>
        <v>2007</v>
      </c>
      <c r="F211" s="79">
        <v>209</v>
      </c>
      <c r="G211" s="77">
        <v>0.21182190628667527</v>
      </c>
    </row>
    <row r="212" spans="5:7" x14ac:dyDescent="0.25">
      <c r="E212" s="59">
        <f t="shared" si="17"/>
        <v>2007</v>
      </c>
      <c r="F212" s="79">
        <v>210</v>
      </c>
      <c r="G212" s="77">
        <v>0.18635849048360437</v>
      </c>
    </row>
    <row r="213" spans="5:7" x14ac:dyDescent="0.25">
      <c r="E213" s="59">
        <f t="shared" si="17"/>
        <v>2007</v>
      </c>
      <c r="F213" s="79">
        <v>211</v>
      </c>
      <c r="G213" s="77">
        <v>0.17386436613812342</v>
      </c>
    </row>
    <row r="214" spans="5:7" x14ac:dyDescent="0.25">
      <c r="E214" s="59">
        <f t="shared" si="17"/>
        <v>2007</v>
      </c>
      <c r="F214" s="79">
        <v>212</v>
      </c>
      <c r="G214" s="77">
        <v>0.16114346630508056</v>
      </c>
    </row>
    <row r="215" spans="5:7" x14ac:dyDescent="0.25">
      <c r="E215" s="59">
        <f t="shared" si="17"/>
        <v>2007</v>
      </c>
      <c r="F215" s="79">
        <v>213</v>
      </c>
      <c r="G215" s="77">
        <v>0.16362458690434759</v>
      </c>
    </row>
    <row r="216" spans="5:7" x14ac:dyDescent="0.25">
      <c r="E216" s="59">
        <f t="shared" si="17"/>
        <v>2007</v>
      </c>
      <c r="F216" s="79">
        <v>214</v>
      </c>
      <c r="G216" s="77">
        <v>0.10866025194904873</v>
      </c>
    </row>
    <row r="217" spans="5:7" x14ac:dyDescent="0.25">
      <c r="E217" s="59">
        <f t="shared" si="17"/>
        <v>2007</v>
      </c>
      <c r="F217" s="79">
        <v>215</v>
      </c>
      <c r="G217" s="77">
        <v>7.7508409935682476E-2</v>
      </c>
    </row>
    <row r="218" spans="5:7" x14ac:dyDescent="0.25">
      <c r="E218" s="59">
        <f t="shared" si="17"/>
        <v>2008</v>
      </c>
      <c r="F218" s="79">
        <v>216</v>
      </c>
      <c r="G218" s="78">
        <v>7.0589233836197446E-2</v>
      </c>
    </row>
    <row r="219" spans="5:7" x14ac:dyDescent="0.25">
      <c r="E219" s="59">
        <f t="shared" si="17"/>
        <v>2008</v>
      </c>
      <c r="F219" s="79">
        <v>217</v>
      </c>
      <c r="G219" s="78">
        <v>8.1551991136243049E-2</v>
      </c>
    </row>
    <row r="220" spans="5:7" x14ac:dyDescent="0.25">
      <c r="E220" s="59">
        <f t="shared" si="17"/>
        <v>2008</v>
      </c>
      <c r="F220" s="79">
        <v>218</v>
      </c>
      <c r="G220" s="78">
        <v>0.15071591734053402</v>
      </c>
    </row>
    <row r="221" spans="5:7" x14ac:dyDescent="0.25">
      <c r="E221" s="59">
        <f t="shared" si="17"/>
        <v>2008</v>
      </c>
      <c r="F221" s="79">
        <v>219</v>
      </c>
      <c r="G221" s="78">
        <v>0.17762372050421776</v>
      </c>
    </row>
    <row r="222" spans="5:7" x14ac:dyDescent="0.25">
      <c r="E222" s="59">
        <f t="shared" si="17"/>
        <v>2008</v>
      </c>
      <c r="F222" s="79">
        <v>220</v>
      </c>
      <c r="G222" s="78">
        <v>0.22419667364231691</v>
      </c>
    </row>
    <row r="223" spans="5:7" x14ac:dyDescent="0.25">
      <c r="E223" s="59">
        <f t="shared" si="17"/>
        <v>2008</v>
      </c>
      <c r="F223" s="79">
        <v>221</v>
      </c>
      <c r="G223" s="78">
        <v>0.20638893143686493</v>
      </c>
    </row>
    <row r="224" spans="5:7" x14ac:dyDescent="0.25">
      <c r="E224" s="59">
        <f t="shared" si="17"/>
        <v>2008</v>
      </c>
      <c r="F224" s="79">
        <v>222</v>
      </c>
      <c r="G224" s="78">
        <v>0.20014158860553027</v>
      </c>
    </row>
    <row r="225" spans="5:7" x14ac:dyDescent="0.25">
      <c r="E225" s="59">
        <f t="shared" si="17"/>
        <v>2008</v>
      </c>
      <c r="F225" s="79">
        <v>223</v>
      </c>
      <c r="G225" s="78">
        <v>0.1556805759662134</v>
      </c>
    </row>
    <row r="226" spans="5:7" x14ac:dyDescent="0.25">
      <c r="E226" s="59">
        <f t="shared" si="17"/>
        <v>2008</v>
      </c>
      <c r="F226" s="79">
        <v>224</v>
      </c>
      <c r="G226" s="78">
        <v>0.14801645956731249</v>
      </c>
    </row>
    <row r="227" spans="5:7" x14ac:dyDescent="0.25">
      <c r="E227" s="59">
        <f t="shared" si="17"/>
        <v>2008</v>
      </c>
      <c r="F227" s="79">
        <v>225</v>
      </c>
      <c r="G227" s="78">
        <v>0.14018079158845678</v>
      </c>
    </row>
    <row r="228" spans="5:7" x14ac:dyDescent="0.25">
      <c r="E228" s="59">
        <f t="shared" si="17"/>
        <v>2008</v>
      </c>
      <c r="F228" s="79">
        <v>226</v>
      </c>
      <c r="G228" s="78">
        <v>0.11247822476230061</v>
      </c>
    </row>
    <row r="229" spans="5:7" x14ac:dyDescent="0.25">
      <c r="E229" s="59">
        <f t="shared" si="17"/>
        <v>2008</v>
      </c>
      <c r="F229" s="79">
        <v>227</v>
      </c>
      <c r="G229" s="78">
        <v>7.0656153943607705E-2</v>
      </c>
    </row>
    <row r="230" spans="5:7" x14ac:dyDescent="0.25">
      <c r="E230" s="59">
        <f t="shared" si="17"/>
        <v>2009</v>
      </c>
      <c r="F230" s="79">
        <v>228</v>
      </c>
      <c r="G230" s="80">
        <v>6.951605987564112E-2</v>
      </c>
    </row>
    <row r="231" spans="5:7" x14ac:dyDescent="0.25">
      <c r="E231" s="59">
        <f t="shared" si="17"/>
        <v>2009</v>
      </c>
      <c r="F231" s="79">
        <v>229</v>
      </c>
      <c r="G231" s="80">
        <v>8.4957686544841163E-2</v>
      </c>
    </row>
    <row r="232" spans="5:7" x14ac:dyDescent="0.25">
      <c r="E232" s="59">
        <f t="shared" si="17"/>
        <v>2009</v>
      </c>
      <c r="F232" s="79">
        <v>230</v>
      </c>
      <c r="G232" s="80">
        <v>0.13245971699538039</v>
      </c>
    </row>
    <row r="233" spans="5:7" x14ac:dyDescent="0.25">
      <c r="E233" s="59">
        <f t="shared" si="17"/>
        <v>2009</v>
      </c>
      <c r="F233" s="79">
        <v>231</v>
      </c>
      <c r="G233" s="80">
        <v>0.18456468006074322</v>
      </c>
    </row>
    <row r="234" spans="5:7" x14ac:dyDescent="0.25">
      <c r="E234" s="59">
        <f t="shared" si="17"/>
        <v>2009</v>
      </c>
      <c r="F234" s="79">
        <v>232</v>
      </c>
      <c r="G234" s="80">
        <v>0.23895748921246665</v>
      </c>
    </row>
    <row r="235" spans="5:7" x14ac:dyDescent="0.25">
      <c r="E235" s="59">
        <f t="shared" si="17"/>
        <v>2009</v>
      </c>
      <c r="F235" s="79">
        <v>233</v>
      </c>
      <c r="G235" s="80">
        <v>0.23173673518233093</v>
      </c>
    </row>
    <row r="236" spans="5:7" x14ac:dyDescent="0.25">
      <c r="E236" s="59">
        <f t="shared" si="17"/>
        <v>2009</v>
      </c>
      <c r="F236" s="79">
        <v>234</v>
      </c>
      <c r="G236" s="80">
        <v>0.19488829292870535</v>
      </c>
    </row>
    <row r="237" spans="5:7" x14ac:dyDescent="0.25">
      <c r="E237" s="59">
        <f t="shared" si="17"/>
        <v>2009</v>
      </c>
      <c r="F237" s="79">
        <v>235</v>
      </c>
      <c r="G237" s="80">
        <v>0.16598529086337574</v>
      </c>
    </row>
    <row r="238" spans="5:7" x14ac:dyDescent="0.25">
      <c r="E238" s="59">
        <f t="shared" si="17"/>
        <v>2009</v>
      </c>
      <c r="F238" s="79">
        <v>236</v>
      </c>
      <c r="G238" s="80">
        <v>0.15416248549715836</v>
      </c>
    </row>
    <row r="239" spans="5:7" x14ac:dyDescent="0.25">
      <c r="E239" s="59">
        <f t="shared" si="17"/>
        <v>2009</v>
      </c>
      <c r="F239" s="79">
        <v>237</v>
      </c>
      <c r="G239" s="80">
        <v>0.15155641708403039</v>
      </c>
    </row>
    <row r="240" spans="5:7" x14ac:dyDescent="0.25">
      <c r="E240" s="59">
        <f t="shared" si="17"/>
        <v>2009</v>
      </c>
      <c r="F240" s="79">
        <v>238</v>
      </c>
      <c r="G240" s="80">
        <v>9.8417554922146364E-2</v>
      </c>
    </row>
    <row r="241" spans="5:7" x14ac:dyDescent="0.25">
      <c r="E241" s="59">
        <f t="shared" si="17"/>
        <v>2009</v>
      </c>
      <c r="F241" s="79">
        <v>239</v>
      </c>
      <c r="G241" s="80">
        <v>8.6006600275609899E-2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79" t="s">
        <v>2</v>
      </c>
      <c r="B1" s="79" t="s">
        <v>5</v>
      </c>
      <c r="C1" t="s">
        <v>49</v>
      </c>
      <c r="D1" t="s">
        <v>50</v>
      </c>
      <c r="E1" t="s">
        <v>52</v>
      </c>
      <c r="F1" t="s">
        <v>51</v>
      </c>
    </row>
    <row r="2" spans="1:6" x14ac:dyDescent="0.25">
      <c r="A2" s="79">
        <v>1990</v>
      </c>
      <c r="B2" s="79">
        <v>0</v>
      </c>
      <c r="C2" s="82">
        <v>1.08</v>
      </c>
      <c r="D2">
        <v>1</v>
      </c>
      <c r="E2" s="86">
        <v>0</v>
      </c>
      <c r="F2" s="84">
        <v>0</v>
      </c>
    </row>
    <row r="3" spans="1:6" x14ac:dyDescent="0.25">
      <c r="A3" s="79">
        <v>1990</v>
      </c>
      <c r="B3" s="79">
        <v>1</v>
      </c>
      <c r="C3" s="82">
        <v>1.1499999999999999</v>
      </c>
      <c r="D3">
        <v>0.81</v>
      </c>
      <c r="E3" s="86">
        <v>0</v>
      </c>
      <c r="F3" s="84">
        <v>0</v>
      </c>
    </row>
    <row r="4" spans="1:6" x14ac:dyDescent="0.25">
      <c r="A4" s="79">
        <v>1990</v>
      </c>
      <c r="B4" s="79">
        <v>2</v>
      </c>
      <c r="C4" s="82">
        <v>0.86</v>
      </c>
      <c r="D4">
        <v>0.43</v>
      </c>
      <c r="E4" s="86">
        <v>0</v>
      </c>
      <c r="F4" s="84">
        <v>0</v>
      </c>
    </row>
    <row r="5" spans="1:6" x14ac:dyDescent="0.25">
      <c r="A5" s="79">
        <v>1990</v>
      </c>
      <c r="B5" s="79">
        <v>3</v>
      </c>
      <c r="C5" s="82">
        <v>0.4</v>
      </c>
      <c r="D5">
        <v>0.21</v>
      </c>
      <c r="E5" s="86">
        <v>0</v>
      </c>
      <c r="F5" s="84">
        <v>0</v>
      </c>
    </row>
    <row r="6" spans="1:6" x14ac:dyDescent="0.25">
      <c r="A6" s="79">
        <v>1990</v>
      </c>
      <c r="B6" s="79">
        <v>4</v>
      </c>
      <c r="C6" s="82">
        <v>0</v>
      </c>
      <c r="D6">
        <v>0</v>
      </c>
      <c r="E6" s="86">
        <v>0.35</v>
      </c>
      <c r="F6" s="84">
        <v>0.12</v>
      </c>
    </row>
    <row r="7" spans="1:6" x14ac:dyDescent="0.25">
      <c r="A7" s="79">
        <v>1990</v>
      </c>
      <c r="B7" s="79">
        <v>5</v>
      </c>
      <c r="C7" s="82">
        <v>0</v>
      </c>
      <c r="D7">
        <v>0</v>
      </c>
      <c r="E7" s="86">
        <v>0.76</v>
      </c>
      <c r="F7" s="84">
        <v>0.7</v>
      </c>
    </row>
    <row r="8" spans="1:6" x14ac:dyDescent="0.25">
      <c r="A8" s="79">
        <v>1990</v>
      </c>
      <c r="B8" s="79">
        <v>6</v>
      </c>
      <c r="C8" s="82">
        <v>0</v>
      </c>
      <c r="D8">
        <v>0</v>
      </c>
      <c r="E8" s="86">
        <v>1.1200000000000001</v>
      </c>
      <c r="F8" s="84">
        <v>1.35</v>
      </c>
    </row>
    <row r="9" spans="1:6" x14ac:dyDescent="0.25">
      <c r="A9" s="79">
        <v>1990</v>
      </c>
      <c r="B9" s="79">
        <v>7</v>
      </c>
      <c r="C9" s="82">
        <v>0</v>
      </c>
      <c r="D9">
        <v>0</v>
      </c>
      <c r="E9" s="86">
        <v>1.02</v>
      </c>
      <c r="F9" s="84">
        <v>1.4</v>
      </c>
    </row>
    <row r="10" spans="1:6" x14ac:dyDescent="0.25">
      <c r="A10" s="79">
        <v>1990</v>
      </c>
      <c r="B10" s="79">
        <v>8</v>
      </c>
      <c r="C10" s="82">
        <v>0</v>
      </c>
      <c r="D10">
        <v>0</v>
      </c>
      <c r="E10" s="86">
        <v>0.68</v>
      </c>
      <c r="F10" s="84">
        <v>0.9</v>
      </c>
    </row>
    <row r="11" spans="1:6" x14ac:dyDescent="0.25">
      <c r="A11" s="79">
        <v>1990</v>
      </c>
      <c r="B11" s="79">
        <v>9</v>
      </c>
      <c r="C11" s="82">
        <v>0</v>
      </c>
      <c r="D11">
        <v>0.27</v>
      </c>
      <c r="E11" s="86">
        <v>0.45</v>
      </c>
      <c r="F11" s="84">
        <v>0.45</v>
      </c>
    </row>
    <row r="12" spans="1:6" x14ac:dyDescent="0.25">
      <c r="A12" s="79">
        <v>1990</v>
      </c>
      <c r="B12" s="79">
        <v>10</v>
      </c>
      <c r="C12" s="82">
        <v>0.35</v>
      </c>
      <c r="D12">
        <v>0.49</v>
      </c>
      <c r="E12" s="86">
        <v>0.35</v>
      </c>
      <c r="F12" s="84">
        <v>0.08</v>
      </c>
    </row>
    <row r="13" spans="1:6" x14ac:dyDescent="0.25">
      <c r="A13" s="79">
        <v>1990</v>
      </c>
      <c r="B13" s="79">
        <v>11</v>
      </c>
      <c r="C13" s="82">
        <v>0.6</v>
      </c>
      <c r="D13">
        <v>0.81</v>
      </c>
      <c r="E13" s="86">
        <v>0</v>
      </c>
      <c r="F13" s="84">
        <v>0</v>
      </c>
    </row>
    <row r="14" spans="1:6" x14ac:dyDescent="0.25">
      <c r="A14" s="79">
        <f>A2+1</f>
        <v>1991</v>
      </c>
      <c r="B14" s="79">
        <v>12</v>
      </c>
      <c r="C14" s="81">
        <f>C2</f>
        <v>1.08</v>
      </c>
      <c r="D14">
        <f>D2</f>
        <v>1</v>
      </c>
      <c r="E14" s="81">
        <f>E2</f>
        <v>0</v>
      </c>
      <c r="F14" s="81">
        <f>F2</f>
        <v>0</v>
      </c>
    </row>
    <row r="15" spans="1:6" x14ac:dyDescent="0.25">
      <c r="A15" s="79">
        <f t="shared" ref="A15:A78" si="0">A3+1</f>
        <v>1991</v>
      </c>
      <c r="B15" s="79">
        <v>13</v>
      </c>
      <c r="C15" s="81">
        <f t="shared" ref="B15:D78" si="1">C3</f>
        <v>1.1499999999999999</v>
      </c>
      <c r="D15" s="79">
        <f t="shared" si="1"/>
        <v>0.81</v>
      </c>
      <c r="E15" s="85">
        <f t="shared" ref="E15:E78" si="2">E3</f>
        <v>0</v>
      </c>
      <c r="F15" s="83">
        <f t="shared" ref="F15:F78" si="3">F3</f>
        <v>0</v>
      </c>
    </row>
    <row r="16" spans="1:6" x14ac:dyDescent="0.25">
      <c r="A16" s="79">
        <f t="shared" si="0"/>
        <v>1991</v>
      </c>
      <c r="B16" s="79">
        <v>14</v>
      </c>
      <c r="C16" s="81">
        <f t="shared" si="1"/>
        <v>0.86</v>
      </c>
      <c r="D16" s="79">
        <f t="shared" si="1"/>
        <v>0.43</v>
      </c>
      <c r="E16" s="85">
        <f t="shared" si="2"/>
        <v>0</v>
      </c>
      <c r="F16" s="83">
        <f t="shared" si="3"/>
        <v>0</v>
      </c>
    </row>
    <row r="17" spans="1:6" x14ac:dyDescent="0.25">
      <c r="A17" s="79">
        <f t="shared" si="0"/>
        <v>1991</v>
      </c>
      <c r="B17" s="79">
        <v>15</v>
      </c>
      <c r="C17" s="81">
        <f t="shared" si="1"/>
        <v>0.4</v>
      </c>
      <c r="D17" s="79">
        <f t="shared" si="1"/>
        <v>0.21</v>
      </c>
      <c r="E17" s="85">
        <f t="shared" si="2"/>
        <v>0</v>
      </c>
      <c r="F17" s="83">
        <f t="shared" si="3"/>
        <v>0</v>
      </c>
    </row>
    <row r="18" spans="1:6" x14ac:dyDescent="0.25">
      <c r="A18" s="79">
        <f t="shared" si="0"/>
        <v>1991</v>
      </c>
      <c r="B18" s="79">
        <v>16</v>
      </c>
      <c r="C18" s="81">
        <f t="shared" si="1"/>
        <v>0</v>
      </c>
      <c r="D18" s="79">
        <f t="shared" si="1"/>
        <v>0</v>
      </c>
      <c r="E18" s="85">
        <f t="shared" si="2"/>
        <v>0.35</v>
      </c>
      <c r="F18" s="83">
        <f t="shared" si="3"/>
        <v>0.12</v>
      </c>
    </row>
    <row r="19" spans="1:6" x14ac:dyDescent="0.25">
      <c r="A19" s="79">
        <f t="shared" si="0"/>
        <v>1991</v>
      </c>
      <c r="B19" s="79">
        <v>17</v>
      </c>
      <c r="C19" s="81">
        <f t="shared" si="1"/>
        <v>0</v>
      </c>
      <c r="D19" s="79">
        <f t="shared" si="1"/>
        <v>0</v>
      </c>
      <c r="E19" s="85">
        <f t="shared" si="2"/>
        <v>0.76</v>
      </c>
      <c r="F19" s="83">
        <f t="shared" si="3"/>
        <v>0.7</v>
      </c>
    </row>
    <row r="20" spans="1:6" x14ac:dyDescent="0.25">
      <c r="A20" s="79">
        <f t="shared" si="0"/>
        <v>1991</v>
      </c>
      <c r="B20" s="79">
        <v>18</v>
      </c>
      <c r="C20" s="81">
        <f t="shared" si="1"/>
        <v>0</v>
      </c>
      <c r="D20" s="79">
        <f t="shared" si="1"/>
        <v>0</v>
      </c>
      <c r="E20" s="85">
        <f t="shared" si="2"/>
        <v>1.1200000000000001</v>
      </c>
      <c r="F20" s="83">
        <f t="shared" si="3"/>
        <v>1.35</v>
      </c>
    </row>
    <row r="21" spans="1:6" x14ac:dyDescent="0.25">
      <c r="A21" s="79">
        <f t="shared" si="0"/>
        <v>1991</v>
      </c>
      <c r="B21" s="79">
        <v>19</v>
      </c>
      <c r="C21" s="81">
        <f t="shared" si="1"/>
        <v>0</v>
      </c>
      <c r="D21" s="79">
        <f t="shared" si="1"/>
        <v>0</v>
      </c>
      <c r="E21" s="85">
        <f t="shared" si="2"/>
        <v>1.02</v>
      </c>
      <c r="F21" s="83">
        <f t="shared" si="3"/>
        <v>1.4</v>
      </c>
    </row>
    <row r="22" spans="1:6" x14ac:dyDescent="0.25">
      <c r="A22" s="79">
        <f t="shared" si="0"/>
        <v>1991</v>
      </c>
      <c r="B22" s="79">
        <v>20</v>
      </c>
      <c r="C22" s="81">
        <f t="shared" si="1"/>
        <v>0</v>
      </c>
      <c r="D22" s="79">
        <f t="shared" si="1"/>
        <v>0</v>
      </c>
      <c r="E22" s="85">
        <f t="shared" si="2"/>
        <v>0.68</v>
      </c>
      <c r="F22" s="83">
        <f t="shared" si="3"/>
        <v>0.9</v>
      </c>
    </row>
    <row r="23" spans="1:6" x14ac:dyDescent="0.25">
      <c r="A23" s="79">
        <f t="shared" si="0"/>
        <v>1991</v>
      </c>
      <c r="B23" s="79">
        <v>21</v>
      </c>
      <c r="C23" s="81">
        <f t="shared" si="1"/>
        <v>0</v>
      </c>
      <c r="D23" s="79">
        <f t="shared" si="1"/>
        <v>0.27</v>
      </c>
      <c r="E23" s="85">
        <f t="shared" si="2"/>
        <v>0.45</v>
      </c>
      <c r="F23" s="83">
        <f t="shared" si="3"/>
        <v>0.45</v>
      </c>
    </row>
    <row r="24" spans="1:6" x14ac:dyDescent="0.25">
      <c r="A24" s="79">
        <f t="shared" si="0"/>
        <v>1991</v>
      </c>
      <c r="B24" s="79">
        <v>22</v>
      </c>
      <c r="C24" s="81">
        <f t="shared" si="1"/>
        <v>0.35</v>
      </c>
      <c r="D24" s="79">
        <f t="shared" si="1"/>
        <v>0.49</v>
      </c>
      <c r="E24" s="85">
        <f t="shared" si="2"/>
        <v>0.35</v>
      </c>
      <c r="F24" s="83">
        <f t="shared" si="3"/>
        <v>0.08</v>
      </c>
    </row>
    <row r="25" spans="1:6" x14ac:dyDescent="0.25">
      <c r="A25" s="79">
        <f t="shared" si="0"/>
        <v>1991</v>
      </c>
      <c r="B25" s="79">
        <v>23</v>
      </c>
      <c r="C25" s="81">
        <f t="shared" si="1"/>
        <v>0.6</v>
      </c>
      <c r="D25" s="79">
        <f t="shared" si="1"/>
        <v>0.81</v>
      </c>
      <c r="E25" s="85">
        <f t="shared" si="2"/>
        <v>0</v>
      </c>
      <c r="F25" s="83">
        <f t="shared" si="3"/>
        <v>0</v>
      </c>
    </row>
    <row r="26" spans="1:6" x14ac:dyDescent="0.25">
      <c r="A26" s="79">
        <f t="shared" si="0"/>
        <v>1992</v>
      </c>
      <c r="B26" s="79">
        <v>24</v>
      </c>
      <c r="C26" s="81">
        <f t="shared" si="1"/>
        <v>1.08</v>
      </c>
      <c r="D26" s="79">
        <f t="shared" si="1"/>
        <v>1</v>
      </c>
      <c r="E26" s="85">
        <f t="shared" si="2"/>
        <v>0</v>
      </c>
      <c r="F26" s="83">
        <f t="shared" si="3"/>
        <v>0</v>
      </c>
    </row>
    <row r="27" spans="1:6" x14ac:dyDescent="0.25">
      <c r="A27" s="79">
        <f t="shared" si="0"/>
        <v>1992</v>
      </c>
      <c r="B27" s="79">
        <v>25</v>
      </c>
      <c r="C27" s="81">
        <f t="shared" si="1"/>
        <v>1.1499999999999999</v>
      </c>
      <c r="D27" s="79">
        <f t="shared" si="1"/>
        <v>0.81</v>
      </c>
      <c r="E27" s="85">
        <f t="shared" si="2"/>
        <v>0</v>
      </c>
      <c r="F27" s="83">
        <f t="shared" si="3"/>
        <v>0</v>
      </c>
    </row>
    <row r="28" spans="1:6" x14ac:dyDescent="0.25">
      <c r="A28" s="79">
        <f t="shared" si="0"/>
        <v>1992</v>
      </c>
      <c r="B28" s="79">
        <v>26</v>
      </c>
      <c r="C28" s="81">
        <f t="shared" si="1"/>
        <v>0.86</v>
      </c>
      <c r="D28" s="79">
        <f t="shared" si="1"/>
        <v>0.43</v>
      </c>
      <c r="E28" s="85">
        <f t="shared" si="2"/>
        <v>0</v>
      </c>
      <c r="F28" s="83">
        <f t="shared" si="3"/>
        <v>0</v>
      </c>
    </row>
    <row r="29" spans="1:6" x14ac:dyDescent="0.25">
      <c r="A29" s="79">
        <f t="shared" si="0"/>
        <v>1992</v>
      </c>
      <c r="B29" s="79">
        <v>27</v>
      </c>
      <c r="C29" s="81">
        <f t="shared" si="1"/>
        <v>0.4</v>
      </c>
      <c r="D29" s="79">
        <f t="shared" si="1"/>
        <v>0.21</v>
      </c>
      <c r="E29" s="85">
        <f t="shared" si="2"/>
        <v>0</v>
      </c>
      <c r="F29" s="83">
        <f t="shared" si="3"/>
        <v>0</v>
      </c>
    </row>
    <row r="30" spans="1:6" x14ac:dyDescent="0.25">
      <c r="A30" s="79">
        <f t="shared" si="0"/>
        <v>1992</v>
      </c>
      <c r="B30" s="79">
        <v>28</v>
      </c>
      <c r="C30" s="81">
        <f t="shared" si="1"/>
        <v>0</v>
      </c>
      <c r="D30" s="79">
        <f t="shared" si="1"/>
        <v>0</v>
      </c>
      <c r="E30" s="85">
        <f t="shared" si="2"/>
        <v>0.35</v>
      </c>
      <c r="F30" s="83">
        <f t="shared" si="3"/>
        <v>0.12</v>
      </c>
    </row>
    <row r="31" spans="1:6" x14ac:dyDescent="0.25">
      <c r="A31" s="79">
        <f t="shared" si="0"/>
        <v>1992</v>
      </c>
      <c r="B31" s="79">
        <v>29</v>
      </c>
      <c r="C31" s="81">
        <f t="shared" si="1"/>
        <v>0</v>
      </c>
      <c r="D31" s="79">
        <f t="shared" si="1"/>
        <v>0</v>
      </c>
      <c r="E31" s="85">
        <f t="shared" si="2"/>
        <v>0.76</v>
      </c>
      <c r="F31" s="83">
        <f t="shared" si="3"/>
        <v>0.7</v>
      </c>
    </row>
    <row r="32" spans="1:6" x14ac:dyDescent="0.25">
      <c r="A32" s="79">
        <f t="shared" si="0"/>
        <v>1992</v>
      </c>
      <c r="B32" s="79">
        <v>30</v>
      </c>
      <c r="C32" s="81">
        <f t="shared" si="1"/>
        <v>0</v>
      </c>
      <c r="D32" s="79">
        <f t="shared" si="1"/>
        <v>0</v>
      </c>
      <c r="E32" s="85">
        <f t="shared" si="2"/>
        <v>1.1200000000000001</v>
      </c>
      <c r="F32" s="83">
        <f t="shared" si="3"/>
        <v>1.35</v>
      </c>
    </row>
    <row r="33" spans="1:6" x14ac:dyDescent="0.25">
      <c r="A33" s="79">
        <f t="shared" si="0"/>
        <v>1992</v>
      </c>
      <c r="B33" s="79">
        <v>31</v>
      </c>
      <c r="C33" s="81">
        <f t="shared" si="1"/>
        <v>0</v>
      </c>
      <c r="D33" s="79">
        <f t="shared" si="1"/>
        <v>0</v>
      </c>
      <c r="E33" s="85">
        <f t="shared" si="2"/>
        <v>1.02</v>
      </c>
      <c r="F33" s="83">
        <f t="shared" si="3"/>
        <v>1.4</v>
      </c>
    </row>
    <row r="34" spans="1:6" x14ac:dyDescent="0.25">
      <c r="A34" s="79">
        <f t="shared" si="0"/>
        <v>1992</v>
      </c>
      <c r="B34" s="79">
        <v>32</v>
      </c>
      <c r="C34" s="81">
        <f t="shared" si="1"/>
        <v>0</v>
      </c>
      <c r="D34" s="79">
        <f t="shared" si="1"/>
        <v>0</v>
      </c>
      <c r="E34" s="85">
        <f t="shared" si="2"/>
        <v>0.68</v>
      </c>
      <c r="F34" s="83">
        <f t="shared" si="3"/>
        <v>0.9</v>
      </c>
    </row>
    <row r="35" spans="1:6" x14ac:dyDescent="0.25">
      <c r="A35" s="79">
        <f t="shared" si="0"/>
        <v>1992</v>
      </c>
      <c r="B35" s="79">
        <v>33</v>
      </c>
      <c r="C35" s="81">
        <f t="shared" si="1"/>
        <v>0</v>
      </c>
      <c r="D35" s="79">
        <f t="shared" si="1"/>
        <v>0.27</v>
      </c>
      <c r="E35" s="85">
        <f t="shared" si="2"/>
        <v>0.45</v>
      </c>
      <c r="F35" s="83">
        <f t="shared" si="3"/>
        <v>0.45</v>
      </c>
    </row>
    <row r="36" spans="1:6" x14ac:dyDescent="0.25">
      <c r="A36" s="79">
        <f t="shared" si="0"/>
        <v>1992</v>
      </c>
      <c r="B36" s="79">
        <v>34</v>
      </c>
      <c r="C36" s="81">
        <f t="shared" si="1"/>
        <v>0.35</v>
      </c>
      <c r="D36" s="79">
        <f t="shared" si="1"/>
        <v>0.49</v>
      </c>
      <c r="E36" s="85">
        <f t="shared" si="2"/>
        <v>0.35</v>
      </c>
      <c r="F36" s="83">
        <f t="shared" si="3"/>
        <v>0.08</v>
      </c>
    </row>
    <row r="37" spans="1:6" x14ac:dyDescent="0.25">
      <c r="A37" s="79">
        <f t="shared" si="0"/>
        <v>1992</v>
      </c>
      <c r="B37" s="79">
        <v>35</v>
      </c>
      <c r="C37" s="81">
        <f t="shared" si="1"/>
        <v>0.6</v>
      </c>
      <c r="D37" s="79">
        <f t="shared" si="1"/>
        <v>0.81</v>
      </c>
      <c r="E37" s="85">
        <f t="shared" si="2"/>
        <v>0</v>
      </c>
      <c r="F37" s="83">
        <f t="shared" si="3"/>
        <v>0</v>
      </c>
    </row>
    <row r="38" spans="1:6" x14ac:dyDescent="0.25">
      <c r="A38" s="79">
        <f t="shared" si="0"/>
        <v>1993</v>
      </c>
      <c r="B38" s="79">
        <v>36</v>
      </c>
      <c r="C38" s="81">
        <f t="shared" si="1"/>
        <v>1.08</v>
      </c>
      <c r="D38" s="79">
        <f t="shared" si="1"/>
        <v>1</v>
      </c>
      <c r="E38" s="85">
        <f t="shared" si="2"/>
        <v>0</v>
      </c>
      <c r="F38" s="83">
        <f t="shared" si="3"/>
        <v>0</v>
      </c>
    </row>
    <row r="39" spans="1:6" x14ac:dyDescent="0.25">
      <c r="A39" s="79">
        <f t="shared" si="0"/>
        <v>1993</v>
      </c>
      <c r="B39" s="79">
        <v>37</v>
      </c>
      <c r="C39" s="81">
        <f t="shared" si="1"/>
        <v>1.1499999999999999</v>
      </c>
      <c r="D39" s="79">
        <f t="shared" si="1"/>
        <v>0.81</v>
      </c>
      <c r="E39" s="85">
        <f t="shared" si="2"/>
        <v>0</v>
      </c>
      <c r="F39" s="83">
        <f t="shared" si="3"/>
        <v>0</v>
      </c>
    </row>
    <row r="40" spans="1:6" x14ac:dyDescent="0.25">
      <c r="A40" s="79">
        <f t="shared" si="0"/>
        <v>1993</v>
      </c>
      <c r="B40" s="79">
        <v>38</v>
      </c>
      <c r="C40" s="81">
        <f t="shared" si="1"/>
        <v>0.86</v>
      </c>
      <c r="D40" s="79">
        <f t="shared" si="1"/>
        <v>0.43</v>
      </c>
      <c r="E40" s="85">
        <f t="shared" si="2"/>
        <v>0</v>
      </c>
      <c r="F40" s="83">
        <f t="shared" si="3"/>
        <v>0</v>
      </c>
    </row>
    <row r="41" spans="1:6" x14ac:dyDescent="0.25">
      <c r="A41" s="79">
        <f t="shared" si="0"/>
        <v>1993</v>
      </c>
      <c r="B41" s="79">
        <v>39</v>
      </c>
      <c r="C41" s="81">
        <f t="shared" si="1"/>
        <v>0.4</v>
      </c>
      <c r="D41" s="79">
        <f t="shared" si="1"/>
        <v>0.21</v>
      </c>
      <c r="E41" s="85">
        <f t="shared" si="2"/>
        <v>0</v>
      </c>
      <c r="F41" s="83">
        <f t="shared" si="3"/>
        <v>0</v>
      </c>
    </row>
    <row r="42" spans="1:6" x14ac:dyDescent="0.25">
      <c r="A42" s="79">
        <f t="shared" si="0"/>
        <v>1993</v>
      </c>
      <c r="B42" s="79">
        <v>40</v>
      </c>
      <c r="C42" s="81">
        <f t="shared" si="1"/>
        <v>0</v>
      </c>
      <c r="D42" s="79">
        <f t="shared" si="1"/>
        <v>0</v>
      </c>
      <c r="E42" s="85">
        <f t="shared" si="2"/>
        <v>0.35</v>
      </c>
      <c r="F42" s="83">
        <f t="shared" si="3"/>
        <v>0.12</v>
      </c>
    </row>
    <row r="43" spans="1:6" x14ac:dyDescent="0.25">
      <c r="A43" s="79">
        <f t="shared" si="0"/>
        <v>1993</v>
      </c>
      <c r="B43" s="79">
        <v>41</v>
      </c>
      <c r="C43" s="81">
        <f t="shared" si="1"/>
        <v>0</v>
      </c>
      <c r="D43" s="79">
        <f t="shared" si="1"/>
        <v>0</v>
      </c>
      <c r="E43" s="85">
        <f t="shared" si="2"/>
        <v>0.76</v>
      </c>
      <c r="F43" s="83">
        <f t="shared" si="3"/>
        <v>0.7</v>
      </c>
    </row>
    <row r="44" spans="1:6" x14ac:dyDescent="0.25">
      <c r="A44" s="79">
        <f t="shared" si="0"/>
        <v>1993</v>
      </c>
      <c r="B44" s="79">
        <v>42</v>
      </c>
      <c r="C44" s="81">
        <f t="shared" si="1"/>
        <v>0</v>
      </c>
      <c r="D44" s="79">
        <f t="shared" si="1"/>
        <v>0</v>
      </c>
      <c r="E44" s="85">
        <f t="shared" si="2"/>
        <v>1.1200000000000001</v>
      </c>
      <c r="F44" s="83">
        <f t="shared" si="3"/>
        <v>1.35</v>
      </c>
    </row>
    <row r="45" spans="1:6" x14ac:dyDescent="0.25">
      <c r="A45" s="79">
        <f t="shared" si="0"/>
        <v>1993</v>
      </c>
      <c r="B45" s="79">
        <v>43</v>
      </c>
      <c r="C45" s="81">
        <f t="shared" si="1"/>
        <v>0</v>
      </c>
      <c r="D45" s="79">
        <f t="shared" si="1"/>
        <v>0</v>
      </c>
      <c r="E45" s="85">
        <f t="shared" si="2"/>
        <v>1.02</v>
      </c>
      <c r="F45" s="83">
        <f t="shared" si="3"/>
        <v>1.4</v>
      </c>
    </row>
    <row r="46" spans="1:6" x14ac:dyDescent="0.25">
      <c r="A46" s="79">
        <f t="shared" si="0"/>
        <v>1993</v>
      </c>
      <c r="B46" s="79">
        <v>44</v>
      </c>
      <c r="C46" s="81">
        <f t="shared" si="1"/>
        <v>0</v>
      </c>
      <c r="D46" s="79">
        <f t="shared" si="1"/>
        <v>0</v>
      </c>
      <c r="E46" s="85">
        <f t="shared" si="2"/>
        <v>0.68</v>
      </c>
      <c r="F46" s="83">
        <f t="shared" si="3"/>
        <v>0.9</v>
      </c>
    </row>
    <row r="47" spans="1:6" x14ac:dyDescent="0.25">
      <c r="A47" s="79">
        <f t="shared" si="0"/>
        <v>1993</v>
      </c>
      <c r="B47" s="79">
        <v>45</v>
      </c>
      <c r="C47" s="81">
        <f t="shared" si="1"/>
        <v>0</v>
      </c>
      <c r="D47" s="79">
        <f t="shared" si="1"/>
        <v>0.27</v>
      </c>
      <c r="E47" s="85">
        <f t="shared" si="2"/>
        <v>0.45</v>
      </c>
      <c r="F47" s="83">
        <f t="shared" si="3"/>
        <v>0.45</v>
      </c>
    </row>
    <row r="48" spans="1:6" x14ac:dyDescent="0.25">
      <c r="A48" s="79">
        <f t="shared" si="0"/>
        <v>1993</v>
      </c>
      <c r="B48" s="79">
        <v>46</v>
      </c>
      <c r="C48" s="81">
        <f t="shared" si="1"/>
        <v>0.35</v>
      </c>
      <c r="D48" s="79">
        <f t="shared" si="1"/>
        <v>0.49</v>
      </c>
      <c r="E48" s="85">
        <f t="shared" si="2"/>
        <v>0.35</v>
      </c>
      <c r="F48" s="83">
        <f t="shared" si="3"/>
        <v>0.08</v>
      </c>
    </row>
    <row r="49" spans="1:6" x14ac:dyDescent="0.25">
      <c r="A49" s="79">
        <f t="shared" si="0"/>
        <v>1993</v>
      </c>
      <c r="B49" s="79">
        <v>47</v>
      </c>
      <c r="C49" s="81">
        <f t="shared" si="1"/>
        <v>0.6</v>
      </c>
      <c r="D49" s="79">
        <f t="shared" si="1"/>
        <v>0.81</v>
      </c>
      <c r="E49" s="85">
        <f t="shared" si="2"/>
        <v>0</v>
      </c>
      <c r="F49" s="83">
        <f t="shared" si="3"/>
        <v>0</v>
      </c>
    </row>
    <row r="50" spans="1:6" x14ac:dyDescent="0.25">
      <c r="A50" s="79">
        <f t="shared" si="0"/>
        <v>1994</v>
      </c>
      <c r="B50" s="79">
        <v>48</v>
      </c>
      <c r="C50" s="81">
        <f t="shared" si="1"/>
        <v>1.08</v>
      </c>
      <c r="D50" s="79">
        <f t="shared" si="1"/>
        <v>1</v>
      </c>
      <c r="E50" s="85">
        <f t="shared" si="2"/>
        <v>0</v>
      </c>
      <c r="F50" s="83">
        <f t="shared" si="3"/>
        <v>0</v>
      </c>
    </row>
    <row r="51" spans="1:6" x14ac:dyDescent="0.25">
      <c r="A51" s="79">
        <f t="shared" si="0"/>
        <v>1994</v>
      </c>
      <c r="B51" s="79">
        <v>49</v>
      </c>
      <c r="C51" s="81">
        <f t="shared" si="1"/>
        <v>1.1499999999999999</v>
      </c>
      <c r="D51" s="79">
        <f t="shared" si="1"/>
        <v>0.81</v>
      </c>
      <c r="E51" s="85">
        <f t="shared" si="2"/>
        <v>0</v>
      </c>
      <c r="F51" s="83">
        <f t="shared" si="3"/>
        <v>0</v>
      </c>
    </row>
    <row r="52" spans="1:6" x14ac:dyDescent="0.25">
      <c r="A52" s="79">
        <f t="shared" si="0"/>
        <v>1994</v>
      </c>
      <c r="B52" s="79">
        <v>50</v>
      </c>
      <c r="C52" s="81">
        <f t="shared" si="1"/>
        <v>0.86</v>
      </c>
      <c r="D52" s="79">
        <f t="shared" si="1"/>
        <v>0.43</v>
      </c>
      <c r="E52" s="85">
        <f t="shared" si="2"/>
        <v>0</v>
      </c>
      <c r="F52" s="83">
        <f t="shared" si="3"/>
        <v>0</v>
      </c>
    </row>
    <row r="53" spans="1:6" x14ac:dyDescent="0.25">
      <c r="A53" s="79">
        <f t="shared" si="0"/>
        <v>1994</v>
      </c>
      <c r="B53" s="79">
        <v>51</v>
      </c>
      <c r="C53" s="81">
        <f t="shared" si="1"/>
        <v>0.4</v>
      </c>
      <c r="D53" s="79">
        <f t="shared" si="1"/>
        <v>0.21</v>
      </c>
      <c r="E53" s="85">
        <f t="shared" si="2"/>
        <v>0</v>
      </c>
      <c r="F53" s="83">
        <f t="shared" si="3"/>
        <v>0</v>
      </c>
    </row>
    <row r="54" spans="1:6" x14ac:dyDescent="0.25">
      <c r="A54" s="79">
        <f t="shared" si="0"/>
        <v>1994</v>
      </c>
      <c r="B54" s="79">
        <v>52</v>
      </c>
      <c r="C54" s="81">
        <f t="shared" si="1"/>
        <v>0</v>
      </c>
      <c r="D54" s="79">
        <f t="shared" si="1"/>
        <v>0</v>
      </c>
      <c r="E54" s="85">
        <f t="shared" si="2"/>
        <v>0.35</v>
      </c>
      <c r="F54" s="83">
        <f t="shared" si="3"/>
        <v>0.12</v>
      </c>
    </row>
    <row r="55" spans="1:6" x14ac:dyDescent="0.25">
      <c r="A55" s="79">
        <f t="shared" si="0"/>
        <v>1994</v>
      </c>
      <c r="B55" s="79">
        <v>53</v>
      </c>
      <c r="C55" s="81">
        <f t="shared" si="1"/>
        <v>0</v>
      </c>
      <c r="D55" s="79">
        <f t="shared" si="1"/>
        <v>0</v>
      </c>
      <c r="E55" s="85">
        <f t="shared" si="2"/>
        <v>0.76</v>
      </c>
      <c r="F55" s="83">
        <f t="shared" si="3"/>
        <v>0.7</v>
      </c>
    </row>
    <row r="56" spans="1:6" x14ac:dyDescent="0.25">
      <c r="A56" s="79">
        <f t="shared" si="0"/>
        <v>1994</v>
      </c>
      <c r="B56" s="79">
        <v>54</v>
      </c>
      <c r="C56" s="81">
        <f t="shared" si="1"/>
        <v>0</v>
      </c>
      <c r="D56" s="79">
        <f t="shared" si="1"/>
        <v>0</v>
      </c>
      <c r="E56" s="85">
        <f t="shared" si="2"/>
        <v>1.1200000000000001</v>
      </c>
      <c r="F56" s="83">
        <f t="shared" si="3"/>
        <v>1.35</v>
      </c>
    </row>
    <row r="57" spans="1:6" x14ac:dyDescent="0.25">
      <c r="A57" s="79">
        <f t="shared" si="0"/>
        <v>1994</v>
      </c>
      <c r="B57" s="79">
        <v>55</v>
      </c>
      <c r="C57" s="81">
        <f t="shared" si="1"/>
        <v>0</v>
      </c>
      <c r="D57" s="79">
        <f t="shared" si="1"/>
        <v>0</v>
      </c>
      <c r="E57" s="85">
        <f t="shared" si="2"/>
        <v>1.02</v>
      </c>
      <c r="F57" s="83">
        <f t="shared" si="3"/>
        <v>1.4</v>
      </c>
    </row>
    <row r="58" spans="1:6" x14ac:dyDescent="0.25">
      <c r="A58" s="79">
        <f t="shared" si="0"/>
        <v>1994</v>
      </c>
      <c r="B58" s="79">
        <v>56</v>
      </c>
      <c r="C58" s="81">
        <f t="shared" si="1"/>
        <v>0</v>
      </c>
      <c r="D58" s="79">
        <f t="shared" si="1"/>
        <v>0</v>
      </c>
      <c r="E58" s="85">
        <f t="shared" si="2"/>
        <v>0.68</v>
      </c>
      <c r="F58" s="83">
        <f t="shared" si="3"/>
        <v>0.9</v>
      </c>
    </row>
    <row r="59" spans="1:6" x14ac:dyDescent="0.25">
      <c r="A59" s="79">
        <f t="shared" si="0"/>
        <v>1994</v>
      </c>
      <c r="B59" s="79">
        <v>57</v>
      </c>
      <c r="C59" s="81">
        <f t="shared" si="1"/>
        <v>0</v>
      </c>
      <c r="D59" s="79">
        <f t="shared" si="1"/>
        <v>0.27</v>
      </c>
      <c r="E59" s="85">
        <f t="shared" si="2"/>
        <v>0.45</v>
      </c>
      <c r="F59" s="83">
        <f t="shared" si="3"/>
        <v>0.45</v>
      </c>
    </row>
    <row r="60" spans="1:6" x14ac:dyDescent="0.25">
      <c r="A60" s="79">
        <f t="shared" si="0"/>
        <v>1994</v>
      </c>
      <c r="B60" s="79">
        <v>58</v>
      </c>
      <c r="C60" s="81">
        <f t="shared" si="1"/>
        <v>0.35</v>
      </c>
      <c r="D60" s="79">
        <f t="shared" si="1"/>
        <v>0.49</v>
      </c>
      <c r="E60" s="85">
        <f t="shared" si="2"/>
        <v>0.35</v>
      </c>
      <c r="F60" s="83">
        <f t="shared" si="3"/>
        <v>0.08</v>
      </c>
    </row>
    <row r="61" spans="1:6" x14ac:dyDescent="0.25">
      <c r="A61" s="79">
        <f t="shared" si="0"/>
        <v>1994</v>
      </c>
      <c r="B61" s="79">
        <v>59</v>
      </c>
      <c r="C61" s="81">
        <f t="shared" si="1"/>
        <v>0.6</v>
      </c>
      <c r="D61" s="79">
        <f t="shared" si="1"/>
        <v>0.81</v>
      </c>
      <c r="E61" s="85">
        <f t="shared" si="2"/>
        <v>0</v>
      </c>
      <c r="F61" s="83">
        <f t="shared" si="3"/>
        <v>0</v>
      </c>
    </row>
    <row r="62" spans="1:6" x14ac:dyDescent="0.25">
      <c r="A62" s="79">
        <f t="shared" si="0"/>
        <v>1995</v>
      </c>
      <c r="B62" s="79">
        <v>60</v>
      </c>
      <c r="C62" s="81">
        <f t="shared" si="1"/>
        <v>1.08</v>
      </c>
      <c r="D62" s="79">
        <f t="shared" si="1"/>
        <v>1</v>
      </c>
      <c r="E62" s="85">
        <f t="shared" si="2"/>
        <v>0</v>
      </c>
      <c r="F62" s="83">
        <f t="shared" si="3"/>
        <v>0</v>
      </c>
    </row>
    <row r="63" spans="1:6" x14ac:dyDescent="0.25">
      <c r="A63" s="79">
        <f t="shared" si="0"/>
        <v>1995</v>
      </c>
      <c r="B63" s="79">
        <v>61</v>
      </c>
      <c r="C63" s="81">
        <f t="shared" si="1"/>
        <v>1.1499999999999999</v>
      </c>
      <c r="D63" s="79">
        <f t="shared" si="1"/>
        <v>0.81</v>
      </c>
      <c r="E63" s="85">
        <f t="shared" si="2"/>
        <v>0</v>
      </c>
      <c r="F63" s="83">
        <f t="shared" si="3"/>
        <v>0</v>
      </c>
    </row>
    <row r="64" spans="1:6" x14ac:dyDescent="0.25">
      <c r="A64" s="79">
        <f t="shared" si="0"/>
        <v>1995</v>
      </c>
      <c r="B64" s="79">
        <v>62</v>
      </c>
      <c r="C64" s="81">
        <f t="shared" si="1"/>
        <v>0.86</v>
      </c>
      <c r="D64" s="79">
        <f t="shared" si="1"/>
        <v>0.43</v>
      </c>
      <c r="E64" s="85">
        <f t="shared" si="2"/>
        <v>0</v>
      </c>
      <c r="F64" s="83">
        <f t="shared" si="3"/>
        <v>0</v>
      </c>
    </row>
    <row r="65" spans="1:6" x14ac:dyDescent="0.25">
      <c r="A65" s="79">
        <f t="shared" si="0"/>
        <v>1995</v>
      </c>
      <c r="B65" s="79">
        <v>63</v>
      </c>
      <c r="C65" s="81">
        <f t="shared" si="1"/>
        <v>0.4</v>
      </c>
      <c r="D65" s="79">
        <f t="shared" si="1"/>
        <v>0.21</v>
      </c>
      <c r="E65" s="85">
        <f t="shared" si="2"/>
        <v>0</v>
      </c>
      <c r="F65" s="83">
        <f t="shared" si="3"/>
        <v>0</v>
      </c>
    </row>
    <row r="66" spans="1:6" x14ac:dyDescent="0.25">
      <c r="A66" s="79">
        <f t="shared" si="0"/>
        <v>1995</v>
      </c>
      <c r="B66" s="79">
        <v>64</v>
      </c>
      <c r="C66" s="81">
        <f t="shared" si="1"/>
        <v>0</v>
      </c>
      <c r="D66" s="79">
        <f t="shared" si="1"/>
        <v>0</v>
      </c>
      <c r="E66" s="85">
        <f t="shared" si="2"/>
        <v>0.35</v>
      </c>
      <c r="F66" s="83">
        <f t="shared" si="3"/>
        <v>0.12</v>
      </c>
    </row>
    <row r="67" spans="1:6" x14ac:dyDescent="0.25">
      <c r="A67" s="79">
        <f t="shared" si="0"/>
        <v>1995</v>
      </c>
      <c r="B67" s="79">
        <v>65</v>
      </c>
      <c r="C67" s="81">
        <f t="shared" si="1"/>
        <v>0</v>
      </c>
      <c r="D67" s="79">
        <f t="shared" si="1"/>
        <v>0</v>
      </c>
      <c r="E67" s="85">
        <f t="shared" si="2"/>
        <v>0.76</v>
      </c>
      <c r="F67" s="83">
        <f t="shared" si="3"/>
        <v>0.7</v>
      </c>
    </row>
    <row r="68" spans="1:6" x14ac:dyDescent="0.25">
      <c r="A68" s="79">
        <f t="shared" si="0"/>
        <v>1995</v>
      </c>
      <c r="B68" s="79">
        <v>66</v>
      </c>
      <c r="C68" s="81">
        <f t="shared" si="1"/>
        <v>0</v>
      </c>
      <c r="D68" s="79">
        <f t="shared" si="1"/>
        <v>0</v>
      </c>
      <c r="E68" s="85">
        <f t="shared" si="2"/>
        <v>1.1200000000000001</v>
      </c>
      <c r="F68" s="83">
        <f t="shared" si="3"/>
        <v>1.35</v>
      </c>
    </row>
    <row r="69" spans="1:6" x14ac:dyDescent="0.25">
      <c r="A69" s="79">
        <f t="shared" si="0"/>
        <v>1995</v>
      </c>
      <c r="B69" s="79">
        <v>67</v>
      </c>
      <c r="C69" s="81">
        <f t="shared" si="1"/>
        <v>0</v>
      </c>
      <c r="D69" s="79">
        <f t="shared" si="1"/>
        <v>0</v>
      </c>
      <c r="E69" s="85">
        <f t="shared" si="2"/>
        <v>1.02</v>
      </c>
      <c r="F69" s="83">
        <f t="shared" si="3"/>
        <v>1.4</v>
      </c>
    </row>
    <row r="70" spans="1:6" x14ac:dyDescent="0.25">
      <c r="A70" s="79">
        <f t="shared" si="0"/>
        <v>1995</v>
      </c>
      <c r="B70" s="79">
        <v>68</v>
      </c>
      <c r="C70" s="81">
        <f t="shared" si="1"/>
        <v>0</v>
      </c>
      <c r="D70" s="79">
        <f t="shared" si="1"/>
        <v>0</v>
      </c>
      <c r="E70" s="85">
        <f t="shared" si="2"/>
        <v>0.68</v>
      </c>
      <c r="F70" s="83">
        <f t="shared" si="3"/>
        <v>0.9</v>
      </c>
    </row>
    <row r="71" spans="1:6" x14ac:dyDescent="0.25">
      <c r="A71" s="79">
        <f t="shared" si="0"/>
        <v>1995</v>
      </c>
      <c r="B71" s="79">
        <v>69</v>
      </c>
      <c r="C71" s="81">
        <f t="shared" si="1"/>
        <v>0</v>
      </c>
      <c r="D71" s="79">
        <f t="shared" si="1"/>
        <v>0.27</v>
      </c>
      <c r="E71" s="85">
        <f t="shared" si="2"/>
        <v>0.45</v>
      </c>
      <c r="F71" s="83">
        <f t="shared" si="3"/>
        <v>0.45</v>
      </c>
    </row>
    <row r="72" spans="1:6" x14ac:dyDescent="0.25">
      <c r="A72" s="79">
        <f t="shared" si="0"/>
        <v>1995</v>
      </c>
      <c r="B72" s="79">
        <v>70</v>
      </c>
      <c r="C72" s="81">
        <f t="shared" si="1"/>
        <v>0.35</v>
      </c>
      <c r="D72" s="79">
        <f t="shared" si="1"/>
        <v>0.49</v>
      </c>
      <c r="E72" s="85">
        <f t="shared" si="2"/>
        <v>0.35</v>
      </c>
      <c r="F72" s="83">
        <f t="shared" si="3"/>
        <v>0.08</v>
      </c>
    </row>
    <row r="73" spans="1:6" x14ac:dyDescent="0.25">
      <c r="A73" s="79">
        <f t="shared" si="0"/>
        <v>1995</v>
      </c>
      <c r="B73" s="79">
        <v>71</v>
      </c>
      <c r="C73" s="81">
        <f t="shared" si="1"/>
        <v>0.6</v>
      </c>
      <c r="D73" s="79">
        <f t="shared" si="1"/>
        <v>0.81</v>
      </c>
      <c r="E73" s="85">
        <f t="shared" si="2"/>
        <v>0</v>
      </c>
      <c r="F73" s="83">
        <f t="shared" si="3"/>
        <v>0</v>
      </c>
    </row>
    <row r="74" spans="1:6" x14ac:dyDescent="0.25">
      <c r="A74" s="79">
        <f t="shared" si="0"/>
        <v>1996</v>
      </c>
      <c r="B74" s="79">
        <v>72</v>
      </c>
      <c r="C74" s="81">
        <f t="shared" si="1"/>
        <v>1.08</v>
      </c>
      <c r="D74" s="79">
        <f t="shared" si="1"/>
        <v>1</v>
      </c>
      <c r="E74" s="85">
        <f t="shared" si="2"/>
        <v>0</v>
      </c>
      <c r="F74" s="83">
        <f t="shared" si="3"/>
        <v>0</v>
      </c>
    </row>
    <row r="75" spans="1:6" x14ac:dyDescent="0.25">
      <c r="A75" s="79">
        <f t="shared" si="0"/>
        <v>1996</v>
      </c>
      <c r="B75" s="79">
        <v>73</v>
      </c>
      <c r="C75" s="81">
        <f t="shared" si="1"/>
        <v>1.1499999999999999</v>
      </c>
      <c r="D75" s="79">
        <f t="shared" si="1"/>
        <v>0.81</v>
      </c>
      <c r="E75" s="85">
        <f t="shared" si="2"/>
        <v>0</v>
      </c>
      <c r="F75" s="83">
        <f t="shared" si="3"/>
        <v>0</v>
      </c>
    </row>
    <row r="76" spans="1:6" x14ac:dyDescent="0.25">
      <c r="A76" s="79">
        <f t="shared" si="0"/>
        <v>1996</v>
      </c>
      <c r="B76" s="79">
        <v>74</v>
      </c>
      <c r="C76" s="81">
        <f t="shared" si="1"/>
        <v>0.86</v>
      </c>
      <c r="D76" s="79">
        <f t="shared" si="1"/>
        <v>0.43</v>
      </c>
      <c r="E76" s="85">
        <f t="shared" si="2"/>
        <v>0</v>
      </c>
      <c r="F76" s="83">
        <f t="shared" si="3"/>
        <v>0</v>
      </c>
    </row>
    <row r="77" spans="1:6" x14ac:dyDescent="0.25">
      <c r="A77" s="79">
        <f t="shared" si="0"/>
        <v>1996</v>
      </c>
      <c r="B77" s="79">
        <v>75</v>
      </c>
      <c r="C77" s="81">
        <f t="shared" si="1"/>
        <v>0.4</v>
      </c>
      <c r="D77" s="79">
        <f t="shared" si="1"/>
        <v>0.21</v>
      </c>
      <c r="E77" s="85">
        <f t="shared" si="2"/>
        <v>0</v>
      </c>
      <c r="F77" s="83">
        <f t="shared" si="3"/>
        <v>0</v>
      </c>
    </row>
    <row r="78" spans="1:6" x14ac:dyDescent="0.25">
      <c r="A78" s="79">
        <f t="shared" si="0"/>
        <v>1996</v>
      </c>
      <c r="B78" s="79">
        <v>76</v>
      </c>
      <c r="C78" s="81">
        <f t="shared" si="1"/>
        <v>0</v>
      </c>
      <c r="D78" s="79">
        <f t="shared" si="1"/>
        <v>0</v>
      </c>
      <c r="E78" s="85">
        <f t="shared" si="2"/>
        <v>0.35</v>
      </c>
      <c r="F78" s="83">
        <f t="shared" si="3"/>
        <v>0.12</v>
      </c>
    </row>
    <row r="79" spans="1:6" x14ac:dyDescent="0.25">
      <c r="A79" s="79">
        <f t="shared" ref="A79:A142" si="4">A67+1</f>
        <v>1996</v>
      </c>
      <c r="B79" s="79">
        <v>77</v>
      </c>
      <c r="C79" s="81">
        <f t="shared" ref="B79:D142" si="5">C67</f>
        <v>0</v>
      </c>
      <c r="D79" s="79">
        <f t="shared" si="5"/>
        <v>0</v>
      </c>
      <c r="E79" s="85">
        <f t="shared" ref="E79:E142" si="6">E67</f>
        <v>0.76</v>
      </c>
      <c r="F79" s="83">
        <f t="shared" ref="F79:F142" si="7">F67</f>
        <v>0.7</v>
      </c>
    </row>
    <row r="80" spans="1:6" x14ac:dyDescent="0.25">
      <c r="A80" s="79">
        <f t="shared" si="4"/>
        <v>1996</v>
      </c>
      <c r="B80" s="79">
        <v>78</v>
      </c>
      <c r="C80" s="81">
        <f t="shared" si="5"/>
        <v>0</v>
      </c>
      <c r="D80" s="79">
        <f t="shared" si="5"/>
        <v>0</v>
      </c>
      <c r="E80" s="85">
        <f t="shared" si="6"/>
        <v>1.1200000000000001</v>
      </c>
      <c r="F80" s="83">
        <f t="shared" si="7"/>
        <v>1.35</v>
      </c>
    </row>
    <row r="81" spans="1:6" x14ac:dyDescent="0.25">
      <c r="A81" s="79">
        <f t="shared" si="4"/>
        <v>1996</v>
      </c>
      <c r="B81" s="79">
        <v>79</v>
      </c>
      <c r="C81" s="81">
        <f t="shared" si="5"/>
        <v>0</v>
      </c>
      <c r="D81" s="79">
        <f t="shared" si="5"/>
        <v>0</v>
      </c>
      <c r="E81" s="85">
        <f t="shared" si="6"/>
        <v>1.02</v>
      </c>
      <c r="F81" s="83">
        <f t="shared" si="7"/>
        <v>1.4</v>
      </c>
    </row>
    <row r="82" spans="1:6" x14ac:dyDescent="0.25">
      <c r="A82" s="79">
        <f t="shared" si="4"/>
        <v>1996</v>
      </c>
      <c r="B82" s="79">
        <v>80</v>
      </c>
      <c r="C82" s="81">
        <f t="shared" si="5"/>
        <v>0</v>
      </c>
      <c r="D82" s="79">
        <f t="shared" si="5"/>
        <v>0</v>
      </c>
      <c r="E82" s="85">
        <f t="shared" si="6"/>
        <v>0.68</v>
      </c>
      <c r="F82" s="83">
        <f t="shared" si="7"/>
        <v>0.9</v>
      </c>
    </row>
    <row r="83" spans="1:6" x14ac:dyDescent="0.25">
      <c r="A83" s="79">
        <f t="shared" si="4"/>
        <v>1996</v>
      </c>
      <c r="B83" s="79">
        <v>81</v>
      </c>
      <c r="C83" s="81">
        <f t="shared" si="5"/>
        <v>0</v>
      </c>
      <c r="D83" s="79">
        <f t="shared" si="5"/>
        <v>0.27</v>
      </c>
      <c r="E83" s="85">
        <f t="shared" si="6"/>
        <v>0.45</v>
      </c>
      <c r="F83" s="83">
        <f t="shared" si="7"/>
        <v>0.45</v>
      </c>
    </row>
    <row r="84" spans="1:6" x14ac:dyDescent="0.25">
      <c r="A84" s="79">
        <f t="shared" si="4"/>
        <v>1996</v>
      </c>
      <c r="B84" s="79">
        <v>82</v>
      </c>
      <c r="C84" s="81">
        <f t="shared" si="5"/>
        <v>0.35</v>
      </c>
      <c r="D84" s="79">
        <f t="shared" si="5"/>
        <v>0.49</v>
      </c>
      <c r="E84" s="85">
        <f t="shared" si="6"/>
        <v>0.35</v>
      </c>
      <c r="F84" s="83">
        <f t="shared" si="7"/>
        <v>0.08</v>
      </c>
    </row>
    <row r="85" spans="1:6" x14ac:dyDescent="0.25">
      <c r="A85" s="79">
        <f t="shared" si="4"/>
        <v>1996</v>
      </c>
      <c r="B85" s="79">
        <v>83</v>
      </c>
      <c r="C85" s="81">
        <f t="shared" si="5"/>
        <v>0.6</v>
      </c>
      <c r="D85" s="79">
        <f t="shared" si="5"/>
        <v>0.81</v>
      </c>
      <c r="E85" s="85">
        <f t="shared" si="6"/>
        <v>0</v>
      </c>
      <c r="F85" s="83">
        <f t="shared" si="7"/>
        <v>0</v>
      </c>
    </row>
    <row r="86" spans="1:6" x14ac:dyDescent="0.25">
      <c r="A86" s="79">
        <f t="shared" si="4"/>
        <v>1997</v>
      </c>
      <c r="B86" s="79">
        <v>84</v>
      </c>
      <c r="C86" s="81">
        <f t="shared" si="5"/>
        <v>1.08</v>
      </c>
      <c r="D86" s="79">
        <f t="shared" si="5"/>
        <v>1</v>
      </c>
      <c r="E86" s="85">
        <f t="shared" si="6"/>
        <v>0</v>
      </c>
      <c r="F86" s="83">
        <f t="shared" si="7"/>
        <v>0</v>
      </c>
    </row>
    <row r="87" spans="1:6" x14ac:dyDescent="0.25">
      <c r="A87" s="79">
        <f t="shared" si="4"/>
        <v>1997</v>
      </c>
      <c r="B87" s="79">
        <v>85</v>
      </c>
      <c r="C87" s="81">
        <f t="shared" si="5"/>
        <v>1.1499999999999999</v>
      </c>
      <c r="D87" s="79">
        <f t="shared" si="5"/>
        <v>0.81</v>
      </c>
      <c r="E87" s="85">
        <f t="shared" si="6"/>
        <v>0</v>
      </c>
      <c r="F87" s="83">
        <f t="shared" si="7"/>
        <v>0</v>
      </c>
    </row>
    <row r="88" spans="1:6" x14ac:dyDescent="0.25">
      <c r="A88" s="79">
        <f t="shared" si="4"/>
        <v>1997</v>
      </c>
      <c r="B88" s="79">
        <v>86</v>
      </c>
      <c r="C88" s="81">
        <f t="shared" si="5"/>
        <v>0.86</v>
      </c>
      <c r="D88" s="79">
        <f t="shared" si="5"/>
        <v>0.43</v>
      </c>
      <c r="E88" s="85">
        <f t="shared" si="6"/>
        <v>0</v>
      </c>
      <c r="F88" s="83">
        <f t="shared" si="7"/>
        <v>0</v>
      </c>
    </row>
    <row r="89" spans="1:6" x14ac:dyDescent="0.25">
      <c r="A89" s="79">
        <f t="shared" si="4"/>
        <v>1997</v>
      </c>
      <c r="B89" s="79">
        <v>87</v>
      </c>
      <c r="C89" s="81">
        <f t="shared" si="5"/>
        <v>0.4</v>
      </c>
      <c r="D89" s="79">
        <f t="shared" si="5"/>
        <v>0.21</v>
      </c>
      <c r="E89" s="85">
        <f t="shared" si="6"/>
        <v>0</v>
      </c>
      <c r="F89" s="83">
        <f t="shared" si="7"/>
        <v>0</v>
      </c>
    </row>
    <row r="90" spans="1:6" x14ac:dyDescent="0.25">
      <c r="A90" s="79">
        <f t="shared" si="4"/>
        <v>1997</v>
      </c>
      <c r="B90" s="79">
        <v>88</v>
      </c>
      <c r="C90" s="81">
        <f t="shared" si="5"/>
        <v>0</v>
      </c>
      <c r="D90" s="79">
        <f t="shared" si="5"/>
        <v>0</v>
      </c>
      <c r="E90" s="85">
        <f t="shared" si="6"/>
        <v>0.35</v>
      </c>
      <c r="F90" s="83">
        <f t="shared" si="7"/>
        <v>0.12</v>
      </c>
    </row>
    <row r="91" spans="1:6" x14ac:dyDescent="0.25">
      <c r="A91" s="79">
        <f t="shared" si="4"/>
        <v>1997</v>
      </c>
      <c r="B91" s="79">
        <v>89</v>
      </c>
      <c r="C91" s="81">
        <f t="shared" si="5"/>
        <v>0</v>
      </c>
      <c r="D91" s="79">
        <f t="shared" si="5"/>
        <v>0</v>
      </c>
      <c r="E91" s="85">
        <f t="shared" si="6"/>
        <v>0.76</v>
      </c>
      <c r="F91" s="83">
        <f t="shared" si="7"/>
        <v>0.7</v>
      </c>
    </row>
    <row r="92" spans="1:6" x14ac:dyDescent="0.25">
      <c r="A92" s="79">
        <f t="shared" si="4"/>
        <v>1997</v>
      </c>
      <c r="B92" s="79">
        <v>90</v>
      </c>
      <c r="C92" s="81">
        <f t="shared" si="5"/>
        <v>0</v>
      </c>
      <c r="D92" s="79">
        <f t="shared" si="5"/>
        <v>0</v>
      </c>
      <c r="E92" s="85">
        <f t="shared" si="6"/>
        <v>1.1200000000000001</v>
      </c>
      <c r="F92" s="83">
        <f t="shared" si="7"/>
        <v>1.35</v>
      </c>
    </row>
    <row r="93" spans="1:6" x14ac:dyDescent="0.25">
      <c r="A93" s="79">
        <f t="shared" si="4"/>
        <v>1997</v>
      </c>
      <c r="B93" s="79">
        <v>91</v>
      </c>
      <c r="C93" s="81">
        <f t="shared" si="5"/>
        <v>0</v>
      </c>
      <c r="D93" s="79">
        <f t="shared" si="5"/>
        <v>0</v>
      </c>
      <c r="E93" s="85">
        <f t="shared" si="6"/>
        <v>1.02</v>
      </c>
      <c r="F93" s="83">
        <f t="shared" si="7"/>
        <v>1.4</v>
      </c>
    </row>
    <row r="94" spans="1:6" x14ac:dyDescent="0.25">
      <c r="A94" s="79">
        <f t="shared" si="4"/>
        <v>1997</v>
      </c>
      <c r="B94" s="79">
        <v>92</v>
      </c>
      <c r="C94" s="81">
        <f t="shared" si="5"/>
        <v>0</v>
      </c>
      <c r="D94" s="79">
        <f t="shared" si="5"/>
        <v>0</v>
      </c>
      <c r="E94" s="85">
        <f t="shared" si="6"/>
        <v>0.68</v>
      </c>
      <c r="F94" s="83">
        <f t="shared" si="7"/>
        <v>0.9</v>
      </c>
    </row>
    <row r="95" spans="1:6" x14ac:dyDescent="0.25">
      <c r="A95" s="79">
        <f t="shared" si="4"/>
        <v>1997</v>
      </c>
      <c r="B95" s="79">
        <v>93</v>
      </c>
      <c r="C95" s="81">
        <f t="shared" si="5"/>
        <v>0</v>
      </c>
      <c r="D95" s="79">
        <f t="shared" si="5"/>
        <v>0.27</v>
      </c>
      <c r="E95" s="85">
        <f t="shared" si="6"/>
        <v>0.45</v>
      </c>
      <c r="F95" s="83">
        <f t="shared" si="7"/>
        <v>0.45</v>
      </c>
    </row>
    <row r="96" spans="1:6" x14ac:dyDescent="0.25">
      <c r="A96" s="79">
        <f t="shared" si="4"/>
        <v>1997</v>
      </c>
      <c r="B96" s="79">
        <v>94</v>
      </c>
      <c r="C96" s="81">
        <f t="shared" si="5"/>
        <v>0.35</v>
      </c>
      <c r="D96" s="79">
        <f t="shared" si="5"/>
        <v>0.49</v>
      </c>
      <c r="E96" s="85">
        <f t="shared" si="6"/>
        <v>0.35</v>
      </c>
      <c r="F96" s="83">
        <f t="shared" si="7"/>
        <v>0.08</v>
      </c>
    </row>
    <row r="97" spans="1:6" x14ac:dyDescent="0.25">
      <c r="A97" s="79">
        <f t="shared" si="4"/>
        <v>1997</v>
      </c>
      <c r="B97" s="79">
        <v>95</v>
      </c>
      <c r="C97" s="81">
        <f t="shared" si="5"/>
        <v>0.6</v>
      </c>
      <c r="D97" s="79">
        <f t="shared" si="5"/>
        <v>0.81</v>
      </c>
      <c r="E97" s="85">
        <f t="shared" si="6"/>
        <v>0</v>
      </c>
      <c r="F97" s="83">
        <f t="shared" si="7"/>
        <v>0</v>
      </c>
    </row>
    <row r="98" spans="1:6" x14ac:dyDescent="0.25">
      <c r="A98" s="79">
        <f t="shared" si="4"/>
        <v>1998</v>
      </c>
      <c r="B98" s="79">
        <v>96</v>
      </c>
      <c r="C98" s="81">
        <f t="shared" si="5"/>
        <v>1.08</v>
      </c>
      <c r="D98" s="79">
        <f t="shared" si="5"/>
        <v>1</v>
      </c>
      <c r="E98" s="85">
        <f t="shared" si="6"/>
        <v>0</v>
      </c>
      <c r="F98" s="83">
        <f t="shared" si="7"/>
        <v>0</v>
      </c>
    </row>
    <row r="99" spans="1:6" x14ac:dyDescent="0.25">
      <c r="A99" s="79">
        <f t="shared" si="4"/>
        <v>1998</v>
      </c>
      <c r="B99" s="79">
        <v>97</v>
      </c>
      <c r="C99" s="81">
        <f t="shared" si="5"/>
        <v>1.1499999999999999</v>
      </c>
      <c r="D99" s="79">
        <f t="shared" si="5"/>
        <v>0.81</v>
      </c>
      <c r="E99" s="85">
        <f t="shared" si="6"/>
        <v>0</v>
      </c>
      <c r="F99" s="83">
        <f t="shared" si="7"/>
        <v>0</v>
      </c>
    </row>
    <row r="100" spans="1:6" x14ac:dyDescent="0.25">
      <c r="A100" s="79">
        <f t="shared" si="4"/>
        <v>1998</v>
      </c>
      <c r="B100" s="79">
        <v>98</v>
      </c>
      <c r="C100" s="81">
        <f t="shared" si="5"/>
        <v>0.86</v>
      </c>
      <c r="D100" s="79">
        <f t="shared" si="5"/>
        <v>0.43</v>
      </c>
      <c r="E100" s="85">
        <f t="shared" si="6"/>
        <v>0</v>
      </c>
      <c r="F100" s="83">
        <f t="shared" si="7"/>
        <v>0</v>
      </c>
    </row>
    <row r="101" spans="1:6" x14ac:dyDescent="0.25">
      <c r="A101" s="79">
        <f t="shared" si="4"/>
        <v>1998</v>
      </c>
      <c r="B101" s="79">
        <v>99</v>
      </c>
      <c r="C101" s="81">
        <f t="shared" si="5"/>
        <v>0.4</v>
      </c>
      <c r="D101" s="79">
        <f t="shared" si="5"/>
        <v>0.21</v>
      </c>
      <c r="E101" s="85">
        <f t="shared" si="6"/>
        <v>0</v>
      </c>
      <c r="F101" s="83">
        <f t="shared" si="7"/>
        <v>0</v>
      </c>
    </row>
    <row r="102" spans="1:6" x14ac:dyDescent="0.25">
      <c r="A102" s="79">
        <f t="shared" si="4"/>
        <v>1998</v>
      </c>
      <c r="B102" s="79">
        <v>100</v>
      </c>
      <c r="C102" s="81">
        <f t="shared" si="5"/>
        <v>0</v>
      </c>
      <c r="D102" s="79">
        <f t="shared" si="5"/>
        <v>0</v>
      </c>
      <c r="E102" s="85">
        <f t="shared" si="6"/>
        <v>0.35</v>
      </c>
      <c r="F102" s="83">
        <f t="shared" si="7"/>
        <v>0.12</v>
      </c>
    </row>
    <row r="103" spans="1:6" x14ac:dyDescent="0.25">
      <c r="A103" s="79">
        <f t="shared" si="4"/>
        <v>1998</v>
      </c>
      <c r="B103" s="79">
        <v>101</v>
      </c>
      <c r="C103" s="81">
        <f t="shared" si="5"/>
        <v>0</v>
      </c>
      <c r="D103" s="79">
        <f t="shared" si="5"/>
        <v>0</v>
      </c>
      <c r="E103" s="85">
        <f t="shared" si="6"/>
        <v>0.76</v>
      </c>
      <c r="F103" s="83">
        <f t="shared" si="7"/>
        <v>0.7</v>
      </c>
    </row>
    <row r="104" spans="1:6" x14ac:dyDescent="0.25">
      <c r="A104" s="79">
        <f t="shared" si="4"/>
        <v>1998</v>
      </c>
      <c r="B104" s="79">
        <v>102</v>
      </c>
      <c r="C104" s="81">
        <f t="shared" si="5"/>
        <v>0</v>
      </c>
      <c r="D104" s="79">
        <f t="shared" si="5"/>
        <v>0</v>
      </c>
      <c r="E104" s="85">
        <f t="shared" si="6"/>
        <v>1.1200000000000001</v>
      </c>
      <c r="F104" s="83">
        <f t="shared" si="7"/>
        <v>1.35</v>
      </c>
    </row>
    <row r="105" spans="1:6" x14ac:dyDescent="0.25">
      <c r="A105" s="79">
        <f t="shared" si="4"/>
        <v>1998</v>
      </c>
      <c r="B105" s="79">
        <v>103</v>
      </c>
      <c r="C105" s="81">
        <f t="shared" si="5"/>
        <v>0</v>
      </c>
      <c r="D105" s="79">
        <f t="shared" si="5"/>
        <v>0</v>
      </c>
      <c r="E105" s="85">
        <f t="shared" si="6"/>
        <v>1.02</v>
      </c>
      <c r="F105" s="83">
        <f t="shared" si="7"/>
        <v>1.4</v>
      </c>
    </row>
    <row r="106" spans="1:6" x14ac:dyDescent="0.25">
      <c r="A106" s="79">
        <f t="shared" si="4"/>
        <v>1998</v>
      </c>
      <c r="B106" s="79">
        <v>104</v>
      </c>
      <c r="C106" s="81">
        <f t="shared" si="5"/>
        <v>0</v>
      </c>
      <c r="D106" s="79">
        <f t="shared" si="5"/>
        <v>0</v>
      </c>
      <c r="E106" s="85">
        <f t="shared" si="6"/>
        <v>0.68</v>
      </c>
      <c r="F106" s="83">
        <f t="shared" si="7"/>
        <v>0.9</v>
      </c>
    </row>
    <row r="107" spans="1:6" x14ac:dyDescent="0.25">
      <c r="A107" s="79">
        <f t="shared" si="4"/>
        <v>1998</v>
      </c>
      <c r="B107" s="79">
        <v>105</v>
      </c>
      <c r="C107" s="81">
        <f t="shared" si="5"/>
        <v>0</v>
      </c>
      <c r="D107" s="79">
        <f t="shared" si="5"/>
        <v>0.27</v>
      </c>
      <c r="E107" s="85">
        <f t="shared" si="6"/>
        <v>0.45</v>
      </c>
      <c r="F107" s="83">
        <f t="shared" si="7"/>
        <v>0.45</v>
      </c>
    </row>
    <row r="108" spans="1:6" x14ac:dyDescent="0.25">
      <c r="A108" s="79">
        <f t="shared" si="4"/>
        <v>1998</v>
      </c>
      <c r="B108" s="79">
        <v>106</v>
      </c>
      <c r="C108" s="81">
        <f t="shared" si="5"/>
        <v>0.35</v>
      </c>
      <c r="D108" s="79">
        <f t="shared" si="5"/>
        <v>0.49</v>
      </c>
      <c r="E108" s="85">
        <f t="shared" si="6"/>
        <v>0.35</v>
      </c>
      <c r="F108" s="83">
        <f t="shared" si="7"/>
        <v>0.08</v>
      </c>
    </row>
    <row r="109" spans="1:6" x14ac:dyDescent="0.25">
      <c r="A109" s="79">
        <f t="shared" si="4"/>
        <v>1998</v>
      </c>
      <c r="B109" s="79">
        <v>107</v>
      </c>
      <c r="C109" s="81">
        <f t="shared" si="5"/>
        <v>0.6</v>
      </c>
      <c r="D109" s="79">
        <f t="shared" si="5"/>
        <v>0.81</v>
      </c>
      <c r="E109" s="85">
        <f t="shared" si="6"/>
        <v>0</v>
      </c>
      <c r="F109" s="83">
        <f t="shared" si="7"/>
        <v>0</v>
      </c>
    </row>
    <row r="110" spans="1:6" x14ac:dyDescent="0.25">
      <c r="A110" s="79">
        <f t="shared" si="4"/>
        <v>1999</v>
      </c>
      <c r="B110" s="79">
        <v>108</v>
      </c>
      <c r="C110" s="81">
        <f t="shared" si="5"/>
        <v>1.08</v>
      </c>
      <c r="D110" s="79">
        <f t="shared" si="5"/>
        <v>1</v>
      </c>
      <c r="E110" s="85">
        <f t="shared" si="6"/>
        <v>0</v>
      </c>
      <c r="F110" s="83">
        <f t="shared" si="7"/>
        <v>0</v>
      </c>
    </row>
    <row r="111" spans="1:6" x14ac:dyDescent="0.25">
      <c r="A111" s="79">
        <f t="shared" si="4"/>
        <v>1999</v>
      </c>
      <c r="B111" s="79">
        <v>109</v>
      </c>
      <c r="C111" s="81">
        <f t="shared" si="5"/>
        <v>1.1499999999999999</v>
      </c>
      <c r="D111" s="79">
        <f t="shared" si="5"/>
        <v>0.81</v>
      </c>
      <c r="E111" s="85">
        <f t="shared" si="6"/>
        <v>0</v>
      </c>
      <c r="F111" s="83">
        <f t="shared" si="7"/>
        <v>0</v>
      </c>
    </row>
    <row r="112" spans="1:6" x14ac:dyDescent="0.25">
      <c r="A112" s="79">
        <f t="shared" si="4"/>
        <v>1999</v>
      </c>
      <c r="B112" s="79">
        <v>110</v>
      </c>
      <c r="C112" s="81">
        <f t="shared" si="5"/>
        <v>0.86</v>
      </c>
      <c r="D112" s="79">
        <f t="shared" si="5"/>
        <v>0.43</v>
      </c>
      <c r="E112" s="85">
        <f t="shared" si="6"/>
        <v>0</v>
      </c>
      <c r="F112" s="83">
        <f t="shared" si="7"/>
        <v>0</v>
      </c>
    </row>
    <row r="113" spans="1:6" x14ac:dyDescent="0.25">
      <c r="A113" s="79">
        <f t="shared" si="4"/>
        <v>1999</v>
      </c>
      <c r="B113" s="79">
        <v>111</v>
      </c>
      <c r="C113" s="81">
        <f t="shared" si="5"/>
        <v>0.4</v>
      </c>
      <c r="D113" s="79">
        <f t="shared" si="5"/>
        <v>0.21</v>
      </c>
      <c r="E113" s="85">
        <f t="shared" si="6"/>
        <v>0</v>
      </c>
      <c r="F113" s="83">
        <f t="shared" si="7"/>
        <v>0</v>
      </c>
    </row>
    <row r="114" spans="1:6" x14ac:dyDescent="0.25">
      <c r="A114" s="79">
        <f t="shared" si="4"/>
        <v>1999</v>
      </c>
      <c r="B114" s="79">
        <v>112</v>
      </c>
      <c r="C114" s="81">
        <f t="shared" si="5"/>
        <v>0</v>
      </c>
      <c r="D114" s="79">
        <f t="shared" si="5"/>
        <v>0</v>
      </c>
      <c r="E114" s="85">
        <f t="shared" si="6"/>
        <v>0.35</v>
      </c>
      <c r="F114" s="83">
        <f t="shared" si="7"/>
        <v>0.12</v>
      </c>
    </row>
    <row r="115" spans="1:6" x14ac:dyDescent="0.25">
      <c r="A115" s="79">
        <f t="shared" si="4"/>
        <v>1999</v>
      </c>
      <c r="B115" s="79">
        <v>113</v>
      </c>
      <c r="C115" s="81">
        <f t="shared" si="5"/>
        <v>0</v>
      </c>
      <c r="D115" s="79">
        <f t="shared" si="5"/>
        <v>0</v>
      </c>
      <c r="E115" s="85">
        <f t="shared" si="6"/>
        <v>0.76</v>
      </c>
      <c r="F115" s="83">
        <f t="shared" si="7"/>
        <v>0.7</v>
      </c>
    </row>
    <row r="116" spans="1:6" x14ac:dyDescent="0.25">
      <c r="A116" s="79">
        <f t="shared" si="4"/>
        <v>1999</v>
      </c>
      <c r="B116" s="79">
        <v>114</v>
      </c>
      <c r="C116" s="81">
        <f t="shared" si="5"/>
        <v>0</v>
      </c>
      <c r="D116" s="79">
        <f t="shared" si="5"/>
        <v>0</v>
      </c>
      <c r="E116" s="85">
        <f t="shared" si="6"/>
        <v>1.1200000000000001</v>
      </c>
      <c r="F116" s="83">
        <f t="shared" si="7"/>
        <v>1.35</v>
      </c>
    </row>
    <row r="117" spans="1:6" x14ac:dyDescent="0.25">
      <c r="A117" s="79">
        <f t="shared" si="4"/>
        <v>1999</v>
      </c>
      <c r="B117" s="79">
        <v>115</v>
      </c>
      <c r="C117" s="81">
        <f t="shared" si="5"/>
        <v>0</v>
      </c>
      <c r="D117" s="79">
        <f t="shared" si="5"/>
        <v>0</v>
      </c>
      <c r="E117" s="85">
        <f t="shared" si="6"/>
        <v>1.02</v>
      </c>
      <c r="F117" s="83">
        <f t="shared" si="7"/>
        <v>1.4</v>
      </c>
    </row>
    <row r="118" spans="1:6" x14ac:dyDescent="0.25">
      <c r="A118" s="79">
        <f t="shared" si="4"/>
        <v>1999</v>
      </c>
      <c r="B118" s="79">
        <v>116</v>
      </c>
      <c r="C118" s="81">
        <f t="shared" si="5"/>
        <v>0</v>
      </c>
      <c r="D118" s="79">
        <f t="shared" si="5"/>
        <v>0</v>
      </c>
      <c r="E118" s="85">
        <f t="shared" si="6"/>
        <v>0.68</v>
      </c>
      <c r="F118" s="83">
        <f t="shared" si="7"/>
        <v>0.9</v>
      </c>
    </row>
    <row r="119" spans="1:6" x14ac:dyDescent="0.25">
      <c r="A119" s="79">
        <f t="shared" si="4"/>
        <v>1999</v>
      </c>
      <c r="B119" s="79">
        <v>117</v>
      </c>
      <c r="C119" s="81">
        <f t="shared" si="5"/>
        <v>0</v>
      </c>
      <c r="D119" s="79">
        <f t="shared" si="5"/>
        <v>0.27</v>
      </c>
      <c r="E119" s="85">
        <f t="shared" si="6"/>
        <v>0.45</v>
      </c>
      <c r="F119" s="83">
        <f t="shared" si="7"/>
        <v>0.45</v>
      </c>
    </row>
    <row r="120" spans="1:6" x14ac:dyDescent="0.25">
      <c r="A120" s="79">
        <f t="shared" si="4"/>
        <v>1999</v>
      </c>
      <c r="B120" s="79">
        <v>118</v>
      </c>
      <c r="C120" s="81">
        <f t="shared" si="5"/>
        <v>0.35</v>
      </c>
      <c r="D120" s="79">
        <f t="shared" si="5"/>
        <v>0.49</v>
      </c>
      <c r="E120" s="85">
        <f t="shared" si="6"/>
        <v>0.35</v>
      </c>
      <c r="F120" s="83">
        <f t="shared" si="7"/>
        <v>0.08</v>
      </c>
    </row>
    <row r="121" spans="1:6" x14ac:dyDescent="0.25">
      <c r="A121" s="79">
        <f t="shared" si="4"/>
        <v>1999</v>
      </c>
      <c r="B121" s="79">
        <v>119</v>
      </c>
      <c r="C121" s="81">
        <f t="shared" si="5"/>
        <v>0.6</v>
      </c>
      <c r="D121" s="79">
        <f t="shared" si="5"/>
        <v>0.81</v>
      </c>
      <c r="E121" s="85">
        <f t="shared" si="6"/>
        <v>0</v>
      </c>
      <c r="F121" s="83">
        <f t="shared" si="7"/>
        <v>0</v>
      </c>
    </row>
    <row r="122" spans="1:6" x14ac:dyDescent="0.25">
      <c r="A122" s="79">
        <f t="shared" si="4"/>
        <v>2000</v>
      </c>
      <c r="B122" s="79">
        <v>120</v>
      </c>
      <c r="C122" s="81">
        <f t="shared" si="5"/>
        <v>1.08</v>
      </c>
      <c r="D122" s="79">
        <f t="shared" si="5"/>
        <v>1</v>
      </c>
      <c r="E122" s="85">
        <f t="shared" si="6"/>
        <v>0</v>
      </c>
      <c r="F122" s="83">
        <f t="shared" si="7"/>
        <v>0</v>
      </c>
    </row>
    <row r="123" spans="1:6" x14ac:dyDescent="0.25">
      <c r="A123" s="79">
        <f t="shared" si="4"/>
        <v>2000</v>
      </c>
      <c r="B123" s="79">
        <v>121</v>
      </c>
      <c r="C123" s="81">
        <f t="shared" si="5"/>
        <v>1.1499999999999999</v>
      </c>
      <c r="D123" s="79">
        <f t="shared" si="5"/>
        <v>0.81</v>
      </c>
      <c r="E123" s="85">
        <f t="shared" si="6"/>
        <v>0</v>
      </c>
      <c r="F123" s="83">
        <f t="shared" si="7"/>
        <v>0</v>
      </c>
    </row>
    <row r="124" spans="1:6" x14ac:dyDescent="0.25">
      <c r="A124" s="79">
        <f t="shared" si="4"/>
        <v>2000</v>
      </c>
      <c r="B124" s="79">
        <v>122</v>
      </c>
      <c r="C124" s="81">
        <f t="shared" si="5"/>
        <v>0.86</v>
      </c>
      <c r="D124" s="79">
        <f t="shared" si="5"/>
        <v>0.43</v>
      </c>
      <c r="E124" s="85">
        <f t="shared" si="6"/>
        <v>0</v>
      </c>
      <c r="F124" s="83">
        <f t="shared" si="7"/>
        <v>0</v>
      </c>
    </row>
    <row r="125" spans="1:6" x14ac:dyDescent="0.25">
      <c r="A125" s="79">
        <f t="shared" si="4"/>
        <v>2000</v>
      </c>
      <c r="B125" s="79">
        <v>123</v>
      </c>
      <c r="C125" s="81">
        <f t="shared" si="5"/>
        <v>0.4</v>
      </c>
      <c r="D125" s="79">
        <f t="shared" si="5"/>
        <v>0.21</v>
      </c>
      <c r="E125" s="85">
        <f t="shared" si="6"/>
        <v>0</v>
      </c>
      <c r="F125" s="83">
        <f t="shared" si="7"/>
        <v>0</v>
      </c>
    </row>
    <row r="126" spans="1:6" x14ac:dyDescent="0.25">
      <c r="A126" s="79">
        <f t="shared" si="4"/>
        <v>2000</v>
      </c>
      <c r="B126" s="79">
        <v>124</v>
      </c>
      <c r="C126" s="81">
        <f t="shared" si="5"/>
        <v>0</v>
      </c>
      <c r="D126" s="79">
        <f t="shared" si="5"/>
        <v>0</v>
      </c>
      <c r="E126" s="85">
        <f t="shared" si="6"/>
        <v>0.35</v>
      </c>
      <c r="F126" s="83">
        <f t="shared" si="7"/>
        <v>0.12</v>
      </c>
    </row>
    <row r="127" spans="1:6" x14ac:dyDescent="0.25">
      <c r="A127" s="79">
        <f t="shared" si="4"/>
        <v>2000</v>
      </c>
      <c r="B127" s="79">
        <v>125</v>
      </c>
      <c r="C127" s="81">
        <f t="shared" si="5"/>
        <v>0</v>
      </c>
      <c r="D127" s="79">
        <f t="shared" si="5"/>
        <v>0</v>
      </c>
      <c r="E127" s="85">
        <f t="shared" si="6"/>
        <v>0.76</v>
      </c>
      <c r="F127" s="83">
        <f t="shared" si="7"/>
        <v>0.7</v>
      </c>
    </row>
    <row r="128" spans="1:6" x14ac:dyDescent="0.25">
      <c r="A128" s="79">
        <f t="shared" si="4"/>
        <v>2000</v>
      </c>
      <c r="B128" s="79">
        <v>126</v>
      </c>
      <c r="C128" s="81">
        <f t="shared" si="5"/>
        <v>0</v>
      </c>
      <c r="D128" s="79">
        <f t="shared" si="5"/>
        <v>0</v>
      </c>
      <c r="E128" s="85">
        <f t="shared" si="6"/>
        <v>1.1200000000000001</v>
      </c>
      <c r="F128" s="83">
        <f t="shared" si="7"/>
        <v>1.35</v>
      </c>
    </row>
    <row r="129" spans="1:6" x14ac:dyDescent="0.25">
      <c r="A129" s="79">
        <f t="shared" si="4"/>
        <v>2000</v>
      </c>
      <c r="B129" s="79">
        <v>127</v>
      </c>
      <c r="C129" s="81">
        <f t="shared" si="5"/>
        <v>0</v>
      </c>
      <c r="D129" s="79">
        <f t="shared" si="5"/>
        <v>0</v>
      </c>
      <c r="E129" s="85">
        <f t="shared" si="6"/>
        <v>1.02</v>
      </c>
      <c r="F129" s="83">
        <f t="shared" si="7"/>
        <v>1.4</v>
      </c>
    </row>
    <row r="130" spans="1:6" x14ac:dyDescent="0.25">
      <c r="A130" s="79">
        <f t="shared" si="4"/>
        <v>2000</v>
      </c>
      <c r="B130" s="79">
        <v>128</v>
      </c>
      <c r="C130" s="81">
        <f t="shared" si="5"/>
        <v>0</v>
      </c>
      <c r="D130" s="79">
        <f t="shared" si="5"/>
        <v>0</v>
      </c>
      <c r="E130" s="85">
        <f t="shared" si="6"/>
        <v>0.68</v>
      </c>
      <c r="F130" s="83">
        <f t="shared" si="7"/>
        <v>0.9</v>
      </c>
    </row>
    <row r="131" spans="1:6" x14ac:dyDescent="0.25">
      <c r="A131" s="79">
        <f t="shared" si="4"/>
        <v>2000</v>
      </c>
      <c r="B131" s="79">
        <v>129</v>
      </c>
      <c r="C131" s="81">
        <f t="shared" si="5"/>
        <v>0</v>
      </c>
      <c r="D131" s="79">
        <f t="shared" si="5"/>
        <v>0.27</v>
      </c>
      <c r="E131" s="85">
        <f t="shared" si="6"/>
        <v>0.45</v>
      </c>
      <c r="F131" s="83">
        <f t="shared" si="7"/>
        <v>0.45</v>
      </c>
    </row>
    <row r="132" spans="1:6" x14ac:dyDescent="0.25">
      <c r="A132" s="79">
        <f t="shared" si="4"/>
        <v>2000</v>
      </c>
      <c r="B132" s="79">
        <v>130</v>
      </c>
      <c r="C132" s="81">
        <f t="shared" si="5"/>
        <v>0.35</v>
      </c>
      <c r="D132" s="79">
        <f t="shared" si="5"/>
        <v>0.49</v>
      </c>
      <c r="E132" s="85">
        <f t="shared" si="6"/>
        <v>0.35</v>
      </c>
      <c r="F132" s="83">
        <f t="shared" si="7"/>
        <v>0.08</v>
      </c>
    </row>
    <row r="133" spans="1:6" x14ac:dyDescent="0.25">
      <c r="A133" s="79">
        <f t="shared" si="4"/>
        <v>2000</v>
      </c>
      <c r="B133" s="79">
        <v>131</v>
      </c>
      <c r="C133" s="81">
        <f t="shared" si="5"/>
        <v>0.6</v>
      </c>
      <c r="D133" s="79">
        <f t="shared" si="5"/>
        <v>0.81</v>
      </c>
      <c r="E133" s="85">
        <f t="shared" si="6"/>
        <v>0</v>
      </c>
      <c r="F133" s="83">
        <f t="shared" si="7"/>
        <v>0</v>
      </c>
    </row>
    <row r="134" spans="1:6" x14ac:dyDescent="0.25">
      <c r="A134" s="79">
        <f t="shared" si="4"/>
        <v>2001</v>
      </c>
      <c r="B134" s="79">
        <v>132</v>
      </c>
      <c r="C134" s="81">
        <f t="shared" si="5"/>
        <v>1.08</v>
      </c>
      <c r="D134" s="79">
        <f t="shared" si="5"/>
        <v>1</v>
      </c>
      <c r="E134" s="85">
        <f t="shared" si="6"/>
        <v>0</v>
      </c>
      <c r="F134" s="83">
        <f t="shared" si="7"/>
        <v>0</v>
      </c>
    </row>
    <row r="135" spans="1:6" x14ac:dyDescent="0.25">
      <c r="A135" s="79">
        <f t="shared" si="4"/>
        <v>2001</v>
      </c>
      <c r="B135" s="79">
        <v>133</v>
      </c>
      <c r="C135" s="81">
        <f t="shared" si="5"/>
        <v>1.1499999999999999</v>
      </c>
      <c r="D135" s="79">
        <f t="shared" si="5"/>
        <v>0.81</v>
      </c>
      <c r="E135" s="85">
        <f t="shared" si="6"/>
        <v>0</v>
      </c>
      <c r="F135" s="83">
        <f t="shared" si="7"/>
        <v>0</v>
      </c>
    </row>
    <row r="136" spans="1:6" x14ac:dyDescent="0.25">
      <c r="A136" s="79">
        <f t="shared" si="4"/>
        <v>2001</v>
      </c>
      <c r="B136" s="79">
        <v>134</v>
      </c>
      <c r="C136" s="81">
        <f t="shared" si="5"/>
        <v>0.86</v>
      </c>
      <c r="D136" s="79">
        <f t="shared" si="5"/>
        <v>0.43</v>
      </c>
      <c r="E136" s="85">
        <f t="shared" si="6"/>
        <v>0</v>
      </c>
      <c r="F136" s="83">
        <f t="shared" si="7"/>
        <v>0</v>
      </c>
    </row>
    <row r="137" spans="1:6" x14ac:dyDescent="0.25">
      <c r="A137" s="79">
        <f t="shared" si="4"/>
        <v>2001</v>
      </c>
      <c r="B137" s="79">
        <v>135</v>
      </c>
      <c r="C137" s="81">
        <f t="shared" si="5"/>
        <v>0.4</v>
      </c>
      <c r="D137" s="79">
        <f t="shared" si="5"/>
        <v>0.21</v>
      </c>
      <c r="E137" s="85">
        <f t="shared" si="6"/>
        <v>0</v>
      </c>
      <c r="F137" s="83">
        <f t="shared" si="7"/>
        <v>0</v>
      </c>
    </row>
    <row r="138" spans="1:6" x14ac:dyDescent="0.25">
      <c r="A138" s="79">
        <f t="shared" si="4"/>
        <v>2001</v>
      </c>
      <c r="B138" s="79">
        <v>136</v>
      </c>
      <c r="C138" s="81">
        <f t="shared" si="5"/>
        <v>0</v>
      </c>
      <c r="D138" s="79">
        <f t="shared" si="5"/>
        <v>0</v>
      </c>
      <c r="E138" s="85">
        <f t="shared" si="6"/>
        <v>0.35</v>
      </c>
      <c r="F138" s="83">
        <f t="shared" si="7"/>
        <v>0.12</v>
      </c>
    </row>
    <row r="139" spans="1:6" x14ac:dyDescent="0.25">
      <c r="A139" s="79">
        <f t="shared" si="4"/>
        <v>2001</v>
      </c>
      <c r="B139" s="79">
        <v>137</v>
      </c>
      <c r="C139" s="81">
        <f t="shared" si="5"/>
        <v>0</v>
      </c>
      <c r="D139" s="79">
        <f t="shared" si="5"/>
        <v>0</v>
      </c>
      <c r="E139" s="85">
        <f t="shared" si="6"/>
        <v>0.76</v>
      </c>
      <c r="F139" s="83">
        <f t="shared" si="7"/>
        <v>0.7</v>
      </c>
    </row>
    <row r="140" spans="1:6" x14ac:dyDescent="0.25">
      <c r="A140" s="79">
        <f t="shared" si="4"/>
        <v>2001</v>
      </c>
      <c r="B140" s="79">
        <v>138</v>
      </c>
      <c r="C140" s="81">
        <f t="shared" si="5"/>
        <v>0</v>
      </c>
      <c r="D140" s="79">
        <f t="shared" si="5"/>
        <v>0</v>
      </c>
      <c r="E140" s="85">
        <f t="shared" si="6"/>
        <v>1.1200000000000001</v>
      </c>
      <c r="F140" s="83">
        <f t="shared" si="7"/>
        <v>1.35</v>
      </c>
    </row>
    <row r="141" spans="1:6" x14ac:dyDescent="0.25">
      <c r="A141" s="79">
        <f t="shared" si="4"/>
        <v>2001</v>
      </c>
      <c r="B141" s="79">
        <v>139</v>
      </c>
      <c r="C141" s="81">
        <f t="shared" si="5"/>
        <v>0</v>
      </c>
      <c r="D141" s="79">
        <f t="shared" si="5"/>
        <v>0</v>
      </c>
      <c r="E141" s="85">
        <f t="shared" si="6"/>
        <v>1.02</v>
      </c>
      <c r="F141" s="83">
        <f t="shared" si="7"/>
        <v>1.4</v>
      </c>
    </row>
    <row r="142" spans="1:6" x14ac:dyDescent="0.25">
      <c r="A142" s="79">
        <f t="shared" si="4"/>
        <v>2001</v>
      </c>
      <c r="B142" s="79">
        <v>140</v>
      </c>
      <c r="C142" s="81">
        <f t="shared" si="5"/>
        <v>0</v>
      </c>
      <c r="D142" s="79">
        <f t="shared" si="5"/>
        <v>0</v>
      </c>
      <c r="E142" s="85">
        <f t="shared" si="6"/>
        <v>0.68</v>
      </c>
      <c r="F142" s="83">
        <f t="shared" si="7"/>
        <v>0.9</v>
      </c>
    </row>
    <row r="143" spans="1:6" x14ac:dyDescent="0.25">
      <c r="A143" s="79">
        <f t="shared" ref="A143:A206" si="8">A131+1</f>
        <v>2001</v>
      </c>
      <c r="B143" s="79">
        <v>141</v>
      </c>
      <c r="C143" s="81">
        <f t="shared" ref="B143:D206" si="9">C131</f>
        <v>0</v>
      </c>
      <c r="D143" s="79">
        <f t="shared" si="9"/>
        <v>0.27</v>
      </c>
      <c r="E143" s="85">
        <f t="shared" ref="E143:E206" si="10">E131</f>
        <v>0.45</v>
      </c>
      <c r="F143" s="83">
        <f t="shared" ref="F143:F206" si="11">F131</f>
        <v>0.45</v>
      </c>
    </row>
    <row r="144" spans="1:6" x14ac:dyDescent="0.25">
      <c r="A144" s="79">
        <f t="shared" si="8"/>
        <v>2001</v>
      </c>
      <c r="B144" s="79">
        <v>142</v>
      </c>
      <c r="C144" s="81">
        <f t="shared" si="9"/>
        <v>0.35</v>
      </c>
      <c r="D144" s="79">
        <f t="shared" si="9"/>
        <v>0.49</v>
      </c>
      <c r="E144" s="85">
        <f t="shared" si="10"/>
        <v>0.35</v>
      </c>
      <c r="F144" s="83">
        <f t="shared" si="11"/>
        <v>0.08</v>
      </c>
    </row>
    <row r="145" spans="1:6" x14ac:dyDescent="0.25">
      <c r="A145" s="79">
        <f t="shared" si="8"/>
        <v>2001</v>
      </c>
      <c r="B145" s="79">
        <v>143</v>
      </c>
      <c r="C145" s="81">
        <f t="shared" si="9"/>
        <v>0.6</v>
      </c>
      <c r="D145" s="79">
        <f t="shared" si="9"/>
        <v>0.81</v>
      </c>
      <c r="E145" s="85">
        <f t="shared" si="10"/>
        <v>0</v>
      </c>
      <c r="F145" s="83">
        <f t="shared" si="11"/>
        <v>0</v>
      </c>
    </row>
    <row r="146" spans="1:6" x14ac:dyDescent="0.25">
      <c r="A146" s="79">
        <f t="shared" si="8"/>
        <v>2002</v>
      </c>
      <c r="B146" s="79">
        <v>144</v>
      </c>
      <c r="C146" s="81">
        <f t="shared" si="9"/>
        <v>1.08</v>
      </c>
      <c r="D146" s="79">
        <f t="shared" si="9"/>
        <v>1</v>
      </c>
      <c r="E146" s="85">
        <f t="shared" si="10"/>
        <v>0</v>
      </c>
      <c r="F146" s="83">
        <f t="shared" si="11"/>
        <v>0</v>
      </c>
    </row>
    <row r="147" spans="1:6" x14ac:dyDescent="0.25">
      <c r="A147" s="79">
        <f t="shared" si="8"/>
        <v>2002</v>
      </c>
      <c r="B147" s="79">
        <v>145</v>
      </c>
      <c r="C147" s="81">
        <f t="shared" si="9"/>
        <v>1.1499999999999999</v>
      </c>
      <c r="D147" s="79">
        <f t="shared" si="9"/>
        <v>0.81</v>
      </c>
      <c r="E147" s="85">
        <f t="shared" si="10"/>
        <v>0</v>
      </c>
      <c r="F147" s="83">
        <f t="shared" si="11"/>
        <v>0</v>
      </c>
    </row>
    <row r="148" spans="1:6" x14ac:dyDescent="0.25">
      <c r="A148" s="79">
        <f t="shared" si="8"/>
        <v>2002</v>
      </c>
      <c r="B148" s="79">
        <v>146</v>
      </c>
      <c r="C148" s="81">
        <f t="shared" si="9"/>
        <v>0.86</v>
      </c>
      <c r="D148" s="79">
        <f t="shared" si="9"/>
        <v>0.43</v>
      </c>
      <c r="E148" s="85">
        <f t="shared" si="10"/>
        <v>0</v>
      </c>
      <c r="F148" s="83">
        <f t="shared" si="11"/>
        <v>0</v>
      </c>
    </row>
    <row r="149" spans="1:6" x14ac:dyDescent="0.25">
      <c r="A149" s="79">
        <f t="shared" si="8"/>
        <v>2002</v>
      </c>
      <c r="B149" s="79">
        <v>147</v>
      </c>
      <c r="C149" s="81">
        <f t="shared" si="9"/>
        <v>0.4</v>
      </c>
      <c r="D149" s="79">
        <f t="shared" si="9"/>
        <v>0.21</v>
      </c>
      <c r="E149" s="85">
        <f t="shared" si="10"/>
        <v>0</v>
      </c>
      <c r="F149" s="83">
        <f t="shared" si="11"/>
        <v>0</v>
      </c>
    </row>
    <row r="150" spans="1:6" x14ac:dyDescent="0.25">
      <c r="A150" s="79">
        <f t="shared" si="8"/>
        <v>2002</v>
      </c>
      <c r="B150" s="79">
        <v>148</v>
      </c>
      <c r="C150" s="81">
        <f t="shared" si="9"/>
        <v>0</v>
      </c>
      <c r="D150" s="79">
        <f t="shared" si="9"/>
        <v>0</v>
      </c>
      <c r="E150" s="85">
        <f t="shared" si="10"/>
        <v>0.35</v>
      </c>
      <c r="F150" s="83">
        <f t="shared" si="11"/>
        <v>0.12</v>
      </c>
    </row>
    <row r="151" spans="1:6" x14ac:dyDescent="0.25">
      <c r="A151" s="79">
        <f t="shared" si="8"/>
        <v>2002</v>
      </c>
      <c r="B151" s="79">
        <v>149</v>
      </c>
      <c r="C151" s="81">
        <f t="shared" si="9"/>
        <v>0</v>
      </c>
      <c r="D151" s="79">
        <f t="shared" si="9"/>
        <v>0</v>
      </c>
      <c r="E151" s="85">
        <f t="shared" si="10"/>
        <v>0.76</v>
      </c>
      <c r="F151" s="83">
        <f t="shared" si="11"/>
        <v>0.7</v>
      </c>
    </row>
    <row r="152" spans="1:6" x14ac:dyDescent="0.25">
      <c r="A152" s="79">
        <f t="shared" si="8"/>
        <v>2002</v>
      </c>
      <c r="B152" s="79">
        <v>150</v>
      </c>
      <c r="C152" s="81">
        <f t="shared" si="9"/>
        <v>0</v>
      </c>
      <c r="D152" s="79">
        <f t="shared" si="9"/>
        <v>0</v>
      </c>
      <c r="E152" s="85">
        <f t="shared" si="10"/>
        <v>1.1200000000000001</v>
      </c>
      <c r="F152" s="83">
        <f t="shared" si="11"/>
        <v>1.35</v>
      </c>
    </row>
    <row r="153" spans="1:6" x14ac:dyDescent="0.25">
      <c r="A153" s="79">
        <f t="shared" si="8"/>
        <v>2002</v>
      </c>
      <c r="B153" s="79">
        <v>151</v>
      </c>
      <c r="C153" s="81">
        <f t="shared" si="9"/>
        <v>0</v>
      </c>
      <c r="D153" s="79">
        <f t="shared" si="9"/>
        <v>0</v>
      </c>
      <c r="E153" s="85">
        <f t="shared" si="10"/>
        <v>1.02</v>
      </c>
      <c r="F153" s="83">
        <f t="shared" si="11"/>
        <v>1.4</v>
      </c>
    </row>
    <row r="154" spans="1:6" x14ac:dyDescent="0.25">
      <c r="A154" s="79">
        <f t="shared" si="8"/>
        <v>2002</v>
      </c>
      <c r="B154" s="79">
        <v>152</v>
      </c>
      <c r="C154" s="81">
        <f t="shared" si="9"/>
        <v>0</v>
      </c>
      <c r="D154" s="79">
        <f t="shared" si="9"/>
        <v>0</v>
      </c>
      <c r="E154" s="85">
        <f t="shared" si="10"/>
        <v>0.68</v>
      </c>
      <c r="F154" s="83">
        <f t="shared" si="11"/>
        <v>0.9</v>
      </c>
    </row>
    <row r="155" spans="1:6" x14ac:dyDescent="0.25">
      <c r="A155" s="79">
        <f t="shared" si="8"/>
        <v>2002</v>
      </c>
      <c r="B155" s="79">
        <v>153</v>
      </c>
      <c r="C155" s="81">
        <f t="shared" si="9"/>
        <v>0</v>
      </c>
      <c r="D155" s="79">
        <f t="shared" si="9"/>
        <v>0.27</v>
      </c>
      <c r="E155" s="85">
        <f t="shared" si="10"/>
        <v>0.45</v>
      </c>
      <c r="F155" s="83">
        <f t="shared" si="11"/>
        <v>0.45</v>
      </c>
    </row>
    <row r="156" spans="1:6" x14ac:dyDescent="0.25">
      <c r="A156" s="79">
        <f t="shared" si="8"/>
        <v>2002</v>
      </c>
      <c r="B156" s="79">
        <v>154</v>
      </c>
      <c r="C156" s="81">
        <f t="shared" si="9"/>
        <v>0.35</v>
      </c>
      <c r="D156" s="79">
        <f t="shared" si="9"/>
        <v>0.49</v>
      </c>
      <c r="E156" s="85">
        <f t="shared" si="10"/>
        <v>0.35</v>
      </c>
      <c r="F156" s="83">
        <f t="shared" si="11"/>
        <v>0.08</v>
      </c>
    </row>
    <row r="157" spans="1:6" x14ac:dyDescent="0.25">
      <c r="A157" s="79">
        <f t="shared" si="8"/>
        <v>2002</v>
      </c>
      <c r="B157" s="79">
        <v>155</v>
      </c>
      <c r="C157" s="81">
        <f t="shared" si="9"/>
        <v>0.6</v>
      </c>
      <c r="D157" s="79">
        <f t="shared" si="9"/>
        <v>0.81</v>
      </c>
      <c r="E157" s="85">
        <f t="shared" si="10"/>
        <v>0</v>
      </c>
      <c r="F157" s="83">
        <f t="shared" si="11"/>
        <v>0</v>
      </c>
    </row>
    <row r="158" spans="1:6" x14ac:dyDescent="0.25">
      <c r="A158" s="79">
        <f t="shared" si="8"/>
        <v>2003</v>
      </c>
      <c r="B158" s="79">
        <v>156</v>
      </c>
      <c r="C158" s="81">
        <f t="shared" si="9"/>
        <v>1.08</v>
      </c>
      <c r="D158" s="79">
        <f t="shared" si="9"/>
        <v>1</v>
      </c>
      <c r="E158" s="85">
        <f t="shared" si="10"/>
        <v>0</v>
      </c>
      <c r="F158" s="83">
        <f t="shared" si="11"/>
        <v>0</v>
      </c>
    </row>
    <row r="159" spans="1:6" x14ac:dyDescent="0.25">
      <c r="A159" s="79">
        <f t="shared" si="8"/>
        <v>2003</v>
      </c>
      <c r="B159" s="79">
        <v>157</v>
      </c>
      <c r="C159" s="81">
        <f t="shared" si="9"/>
        <v>1.1499999999999999</v>
      </c>
      <c r="D159" s="79">
        <f t="shared" si="9"/>
        <v>0.81</v>
      </c>
      <c r="E159" s="85">
        <f t="shared" si="10"/>
        <v>0</v>
      </c>
      <c r="F159" s="83">
        <f t="shared" si="11"/>
        <v>0</v>
      </c>
    </row>
    <row r="160" spans="1:6" x14ac:dyDescent="0.25">
      <c r="A160" s="79">
        <f t="shared" si="8"/>
        <v>2003</v>
      </c>
      <c r="B160" s="79">
        <v>158</v>
      </c>
      <c r="C160" s="81">
        <f t="shared" si="9"/>
        <v>0.86</v>
      </c>
      <c r="D160" s="79">
        <f t="shared" si="9"/>
        <v>0.43</v>
      </c>
      <c r="E160" s="85">
        <f t="shared" si="10"/>
        <v>0</v>
      </c>
      <c r="F160" s="83">
        <f t="shared" si="11"/>
        <v>0</v>
      </c>
    </row>
    <row r="161" spans="1:6" x14ac:dyDescent="0.25">
      <c r="A161" s="79">
        <f t="shared" si="8"/>
        <v>2003</v>
      </c>
      <c r="B161" s="79">
        <v>159</v>
      </c>
      <c r="C161" s="81">
        <f t="shared" si="9"/>
        <v>0.4</v>
      </c>
      <c r="D161" s="79">
        <f t="shared" si="9"/>
        <v>0.21</v>
      </c>
      <c r="E161" s="85">
        <f t="shared" si="10"/>
        <v>0</v>
      </c>
      <c r="F161" s="83">
        <f t="shared" si="11"/>
        <v>0</v>
      </c>
    </row>
    <row r="162" spans="1:6" x14ac:dyDescent="0.25">
      <c r="A162" s="79">
        <f t="shared" si="8"/>
        <v>2003</v>
      </c>
      <c r="B162" s="79">
        <v>160</v>
      </c>
      <c r="C162" s="81">
        <f t="shared" si="9"/>
        <v>0</v>
      </c>
      <c r="D162" s="79">
        <f t="shared" si="9"/>
        <v>0</v>
      </c>
      <c r="E162" s="85">
        <f t="shared" si="10"/>
        <v>0.35</v>
      </c>
      <c r="F162" s="83">
        <f t="shared" si="11"/>
        <v>0.12</v>
      </c>
    </row>
    <row r="163" spans="1:6" x14ac:dyDescent="0.25">
      <c r="A163" s="79">
        <f t="shared" si="8"/>
        <v>2003</v>
      </c>
      <c r="B163" s="79">
        <v>161</v>
      </c>
      <c r="C163" s="81">
        <f t="shared" si="9"/>
        <v>0</v>
      </c>
      <c r="D163" s="79">
        <f t="shared" si="9"/>
        <v>0</v>
      </c>
      <c r="E163" s="85">
        <f t="shared" si="10"/>
        <v>0.76</v>
      </c>
      <c r="F163" s="83">
        <f t="shared" si="11"/>
        <v>0.7</v>
      </c>
    </row>
    <row r="164" spans="1:6" x14ac:dyDescent="0.25">
      <c r="A164" s="79">
        <f t="shared" si="8"/>
        <v>2003</v>
      </c>
      <c r="B164" s="79">
        <v>162</v>
      </c>
      <c r="C164" s="81">
        <f t="shared" si="9"/>
        <v>0</v>
      </c>
      <c r="D164" s="79">
        <f t="shared" si="9"/>
        <v>0</v>
      </c>
      <c r="E164" s="85">
        <f t="shared" si="10"/>
        <v>1.1200000000000001</v>
      </c>
      <c r="F164" s="83">
        <f t="shared" si="11"/>
        <v>1.35</v>
      </c>
    </row>
    <row r="165" spans="1:6" x14ac:dyDescent="0.25">
      <c r="A165" s="79">
        <f t="shared" si="8"/>
        <v>2003</v>
      </c>
      <c r="B165" s="79">
        <v>163</v>
      </c>
      <c r="C165" s="81">
        <f t="shared" si="9"/>
        <v>0</v>
      </c>
      <c r="D165" s="79">
        <f t="shared" si="9"/>
        <v>0</v>
      </c>
      <c r="E165" s="85">
        <f t="shared" si="10"/>
        <v>1.02</v>
      </c>
      <c r="F165" s="83">
        <f t="shared" si="11"/>
        <v>1.4</v>
      </c>
    </row>
    <row r="166" spans="1:6" x14ac:dyDescent="0.25">
      <c r="A166" s="79">
        <f t="shared" si="8"/>
        <v>2003</v>
      </c>
      <c r="B166" s="79">
        <v>164</v>
      </c>
      <c r="C166" s="81">
        <f t="shared" si="9"/>
        <v>0</v>
      </c>
      <c r="D166" s="79">
        <f t="shared" si="9"/>
        <v>0</v>
      </c>
      <c r="E166" s="85">
        <f t="shared" si="10"/>
        <v>0.68</v>
      </c>
      <c r="F166" s="83">
        <f t="shared" si="11"/>
        <v>0.9</v>
      </c>
    </row>
    <row r="167" spans="1:6" x14ac:dyDescent="0.25">
      <c r="A167" s="79">
        <f t="shared" si="8"/>
        <v>2003</v>
      </c>
      <c r="B167" s="79">
        <v>165</v>
      </c>
      <c r="C167" s="81">
        <f t="shared" si="9"/>
        <v>0</v>
      </c>
      <c r="D167" s="79">
        <f t="shared" si="9"/>
        <v>0.27</v>
      </c>
      <c r="E167" s="85">
        <f t="shared" si="10"/>
        <v>0.45</v>
      </c>
      <c r="F167" s="83">
        <f t="shared" si="11"/>
        <v>0.45</v>
      </c>
    </row>
    <row r="168" spans="1:6" x14ac:dyDescent="0.25">
      <c r="A168" s="79">
        <f t="shared" si="8"/>
        <v>2003</v>
      </c>
      <c r="B168" s="79">
        <v>166</v>
      </c>
      <c r="C168" s="81">
        <f t="shared" si="9"/>
        <v>0.35</v>
      </c>
      <c r="D168" s="79">
        <f t="shared" si="9"/>
        <v>0.49</v>
      </c>
      <c r="E168" s="85">
        <f t="shared" si="10"/>
        <v>0.35</v>
      </c>
      <c r="F168" s="83">
        <f t="shared" si="11"/>
        <v>0.08</v>
      </c>
    </row>
    <row r="169" spans="1:6" x14ac:dyDescent="0.25">
      <c r="A169" s="79">
        <f t="shared" si="8"/>
        <v>2003</v>
      </c>
      <c r="B169" s="79">
        <v>167</v>
      </c>
      <c r="C169" s="81">
        <f t="shared" si="9"/>
        <v>0.6</v>
      </c>
      <c r="D169" s="79">
        <f t="shared" si="9"/>
        <v>0.81</v>
      </c>
      <c r="E169" s="85">
        <f t="shared" si="10"/>
        <v>0</v>
      </c>
      <c r="F169" s="83">
        <f t="shared" si="11"/>
        <v>0</v>
      </c>
    </row>
    <row r="170" spans="1:6" x14ac:dyDescent="0.25">
      <c r="A170" s="79">
        <f t="shared" si="8"/>
        <v>2004</v>
      </c>
      <c r="B170" s="79">
        <v>168</v>
      </c>
      <c r="C170" s="81">
        <f t="shared" si="9"/>
        <v>1.08</v>
      </c>
      <c r="D170" s="79">
        <f t="shared" si="9"/>
        <v>1</v>
      </c>
      <c r="E170" s="85">
        <f t="shared" si="10"/>
        <v>0</v>
      </c>
      <c r="F170" s="83">
        <f t="shared" si="11"/>
        <v>0</v>
      </c>
    </row>
    <row r="171" spans="1:6" x14ac:dyDescent="0.25">
      <c r="A171" s="79">
        <f t="shared" si="8"/>
        <v>2004</v>
      </c>
      <c r="B171" s="79">
        <v>169</v>
      </c>
      <c r="C171" s="81">
        <f t="shared" si="9"/>
        <v>1.1499999999999999</v>
      </c>
      <c r="D171" s="79">
        <f t="shared" si="9"/>
        <v>0.81</v>
      </c>
      <c r="E171" s="85">
        <f t="shared" si="10"/>
        <v>0</v>
      </c>
      <c r="F171" s="83">
        <f t="shared" si="11"/>
        <v>0</v>
      </c>
    </row>
    <row r="172" spans="1:6" x14ac:dyDescent="0.25">
      <c r="A172" s="79">
        <f t="shared" si="8"/>
        <v>2004</v>
      </c>
      <c r="B172" s="79">
        <v>170</v>
      </c>
      <c r="C172" s="81">
        <f t="shared" si="9"/>
        <v>0.86</v>
      </c>
      <c r="D172" s="79">
        <f t="shared" si="9"/>
        <v>0.43</v>
      </c>
      <c r="E172" s="85">
        <f t="shared" si="10"/>
        <v>0</v>
      </c>
      <c r="F172" s="83">
        <f t="shared" si="11"/>
        <v>0</v>
      </c>
    </row>
    <row r="173" spans="1:6" x14ac:dyDescent="0.25">
      <c r="A173" s="79">
        <f t="shared" si="8"/>
        <v>2004</v>
      </c>
      <c r="B173" s="79">
        <v>171</v>
      </c>
      <c r="C173" s="81">
        <f t="shared" si="9"/>
        <v>0.4</v>
      </c>
      <c r="D173" s="79">
        <f t="shared" si="9"/>
        <v>0.21</v>
      </c>
      <c r="E173" s="85">
        <f t="shared" si="10"/>
        <v>0</v>
      </c>
      <c r="F173" s="83">
        <f t="shared" si="11"/>
        <v>0</v>
      </c>
    </row>
    <row r="174" spans="1:6" x14ac:dyDescent="0.25">
      <c r="A174" s="79">
        <f t="shared" si="8"/>
        <v>2004</v>
      </c>
      <c r="B174" s="79">
        <v>172</v>
      </c>
      <c r="C174" s="81">
        <f t="shared" si="9"/>
        <v>0</v>
      </c>
      <c r="D174" s="79">
        <f t="shared" si="9"/>
        <v>0</v>
      </c>
      <c r="E174" s="85">
        <f t="shared" si="10"/>
        <v>0.35</v>
      </c>
      <c r="F174" s="83">
        <f t="shared" si="11"/>
        <v>0.12</v>
      </c>
    </row>
    <row r="175" spans="1:6" x14ac:dyDescent="0.25">
      <c r="A175" s="79">
        <f t="shared" si="8"/>
        <v>2004</v>
      </c>
      <c r="B175" s="79">
        <v>173</v>
      </c>
      <c r="C175" s="81">
        <f t="shared" si="9"/>
        <v>0</v>
      </c>
      <c r="D175" s="79">
        <f t="shared" si="9"/>
        <v>0</v>
      </c>
      <c r="E175" s="85">
        <f t="shared" si="10"/>
        <v>0.76</v>
      </c>
      <c r="F175" s="83">
        <f t="shared" si="11"/>
        <v>0.7</v>
      </c>
    </row>
    <row r="176" spans="1:6" x14ac:dyDescent="0.25">
      <c r="A176" s="79">
        <f t="shared" si="8"/>
        <v>2004</v>
      </c>
      <c r="B176" s="79">
        <v>174</v>
      </c>
      <c r="C176" s="81">
        <f t="shared" si="9"/>
        <v>0</v>
      </c>
      <c r="D176" s="79">
        <f t="shared" si="9"/>
        <v>0</v>
      </c>
      <c r="E176" s="85">
        <f t="shared" si="10"/>
        <v>1.1200000000000001</v>
      </c>
      <c r="F176" s="83">
        <f t="shared" si="11"/>
        <v>1.35</v>
      </c>
    </row>
    <row r="177" spans="1:6" x14ac:dyDescent="0.25">
      <c r="A177" s="79">
        <f t="shared" si="8"/>
        <v>2004</v>
      </c>
      <c r="B177" s="79">
        <v>175</v>
      </c>
      <c r="C177" s="81">
        <f t="shared" si="9"/>
        <v>0</v>
      </c>
      <c r="D177" s="79">
        <f t="shared" si="9"/>
        <v>0</v>
      </c>
      <c r="E177" s="85">
        <f t="shared" si="10"/>
        <v>1.02</v>
      </c>
      <c r="F177" s="83">
        <f t="shared" si="11"/>
        <v>1.4</v>
      </c>
    </row>
    <row r="178" spans="1:6" x14ac:dyDescent="0.25">
      <c r="A178" s="79">
        <f t="shared" si="8"/>
        <v>2004</v>
      </c>
      <c r="B178" s="79">
        <v>176</v>
      </c>
      <c r="C178" s="81">
        <f t="shared" si="9"/>
        <v>0</v>
      </c>
      <c r="D178" s="79">
        <f t="shared" si="9"/>
        <v>0</v>
      </c>
      <c r="E178" s="85">
        <f t="shared" si="10"/>
        <v>0.68</v>
      </c>
      <c r="F178" s="83">
        <f t="shared" si="11"/>
        <v>0.9</v>
      </c>
    </row>
    <row r="179" spans="1:6" x14ac:dyDescent="0.25">
      <c r="A179" s="79">
        <f t="shared" si="8"/>
        <v>2004</v>
      </c>
      <c r="B179" s="79">
        <v>177</v>
      </c>
      <c r="C179" s="81">
        <f t="shared" si="9"/>
        <v>0</v>
      </c>
      <c r="D179" s="79">
        <f t="shared" si="9"/>
        <v>0.27</v>
      </c>
      <c r="E179" s="85">
        <f t="shared" si="10"/>
        <v>0.45</v>
      </c>
      <c r="F179" s="83">
        <f t="shared" si="11"/>
        <v>0.45</v>
      </c>
    </row>
    <row r="180" spans="1:6" x14ac:dyDescent="0.25">
      <c r="A180" s="79">
        <f t="shared" si="8"/>
        <v>2004</v>
      </c>
      <c r="B180" s="79">
        <v>178</v>
      </c>
      <c r="C180" s="81">
        <f t="shared" si="9"/>
        <v>0.35</v>
      </c>
      <c r="D180" s="79">
        <f t="shared" si="9"/>
        <v>0.49</v>
      </c>
      <c r="E180" s="85">
        <f t="shared" si="10"/>
        <v>0.35</v>
      </c>
      <c r="F180" s="83">
        <f t="shared" si="11"/>
        <v>0.08</v>
      </c>
    </row>
    <row r="181" spans="1:6" x14ac:dyDescent="0.25">
      <c r="A181" s="79">
        <f t="shared" si="8"/>
        <v>2004</v>
      </c>
      <c r="B181" s="79">
        <v>179</v>
      </c>
      <c r="C181" s="81">
        <f t="shared" si="9"/>
        <v>0.6</v>
      </c>
      <c r="D181" s="79">
        <f t="shared" si="9"/>
        <v>0.81</v>
      </c>
      <c r="E181" s="85">
        <f t="shared" si="10"/>
        <v>0</v>
      </c>
      <c r="F181" s="83">
        <f t="shared" si="11"/>
        <v>0</v>
      </c>
    </row>
    <row r="182" spans="1:6" x14ac:dyDescent="0.25">
      <c r="A182" s="79">
        <f t="shared" si="8"/>
        <v>2005</v>
      </c>
      <c r="B182" s="79">
        <v>180</v>
      </c>
      <c r="C182" s="81">
        <f t="shared" si="9"/>
        <v>1.08</v>
      </c>
      <c r="D182" s="79">
        <f t="shared" si="9"/>
        <v>1</v>
      </c>
      <c r="E182" s="85">
        <f t="shared" si="10"/>
        <v>0</v>
      </c>
      <c r="F182" s="83">
        <f t="shared" si="11"/>
        <v>0</v>
      </c>
    </row>
    <row r="183" spans="1:6" x14ac:dyDescent="0.25">
      <c r="A183" s="79">
        <f t="shared" si="8"/>
        <v>2005</v>
      </c>
      <c r="B183" s="79">
        <v>181</v>
      </c>
      <c r="C183" s="81">
        <f t="shared" si="9"/>
        <v>1.1499999999999999</v>
      </c>
      <c r="D183" s="79">
        <f t="shared" si="9"/>
        <v>0.81</v>
      </c>
      <c r="E183" s="85">
        <f t="shared" si="10"/>
        <v>0</v>
      </c>
      <c r="F183" s="83">
        <f t="shared" si="11"/>
        <v>0</v>
      </c>
    </row>
    <row r="184" spans="1:6" x14ac:dyDescent="0.25">
      <c r="A184" s="79">
        <f t="shared" si="8"/>
        <v>2005</v>
      </c>
      <c r="B184" s="79">
        <v>182</v>
      </c>
      <c r="C184" s="81">
        <f t="shared" si="9"/>
        <v>0.86</v>
      </c>
      <c r="D184" s="79">
        <f t="shared" si="9"/>
        <v>0.43</v>
      </c>
      <c r="E184" s="85">
        <f t="shared" si="10"/>
        <v>0</v>
      </c>
      <c r="F184" s="83">
        <f t="shared" si="11"/>
        <v>0</v>
      </c>
    </row>
    <row r="185" spans="1:6" x14ac:dyDescent="0.25">
      <c r="A185" s="79">
        <f t="shared" si="8"/>
        <v>2005</v>
      </c>
      <c r="B185" s="79">
        <v>183</v>
      </c>
      <c r="C185" s="81">
        <f t="shared" si="9"/>
        <v>0.4</v>
      </c>
      <c r="D185" s="79">
        <f t="shared" si="9"/>
        <v>0.21</v>
      </c>
      <c r="E185" s="85">
        <f t="shared" si="10"/>
        <v>0</v>
      </c>
      <c r="F185" s="83">
        <f t="shared" si="11"/>
        <v>0</v>
      </c>
    </row>
    <row r="186" spans="1:6" x14ac:dyDescent="0.25">
      <c r="A186" s="79">
        <f t="shared" si="8"/>
        <v>2005</v>
      </c>
      <c r="B186" s="79">
        <v>184</v>
      </c>
      <c r="C186" s="81">
        <f t="shared" si="9"/>
        <v>0</v>
      </c>
      <c r="D186" s="79">
        <f t="shared" si="9"/>
        <v>0</v>
      </c>
      <c r="E186" s="85">
        <f t="shared" si="10"/>
        <v>0.35</v>
      </c>
      <c r="F186" s="83">
        <f t="shared" si="11"/>
        <v>0.12</v>
      </c>
    </row>
    <row r="187" spans="1:6" x14ac:dyDescent="0.25">
      <c r="A187" s="79">
        <f t="shared" si="8"/>
        <v>2005</v>
      </c>
      <c r="B187" s="79">
        <v>185</v>
      </c>
      <c r="C187" s="81">
        <f t="shared" si="9"/>
        <v>0</v>
      </c>
      <c r="D187" s="79">
        <f t="shared" si="9"/>
        <v>0</v>
      </c>
      <c r="E187" s="85">
        <f t="shared" si="10"/>
        <v>0.76</v>
      </c>
      <c r="F187" s="83">
        <f t="shared" si="11"/>
        <v>0.7</v>
      </c>
    </row>
    <row r="188" spans="1:6" x14ac:dyDescent="0.25">
      <c r="A188" s="79">
        <f t="shared" si="8"/>
        <v>2005</v>
      </c>
      <c r="B188" s="79">
        <v>186</v>
      </c>
      <c r="C188" s="81">
        <f t="shared" si="9"/>
        <v>0</v>
      </c>
      <c r="D188" s="79">
        <f t="shared" si="9"/>
        <v>0</v>
      </c>
      <c r="E188" s="85">
        <f t="shared" si="10"/>
        <v>1.1200000000000001</v>
      </c>
      <c r="F188" s="83">
        <f t="shared" si="11"/>
        <v>1.35</v>
      </c>
    </row>
    <row r="189" spans="1:6" x14ac:dyDescent="0.25">
      <c r="A189" s="79">
        <f t="shared" si="8"/>
        <v>2005</v>
      </c>
      <c r="B189" s="79">
        <v>187</v>
      </c>
      <c r="C189" s="81">
        <f t="shared" si="9"/>
        <v>0</v>
      </c>
      <c r="D189" s="79">
        <f t="shared" si="9"/>
        <v>0</v>
      </c>
      <c r="E189" s="85">
        <f t="shared" si="10"/>
        <v>1.02</v>
      </c>
      <c r="F189" s="83">
        <f t="shared" si="11"/>
        <v>1.4</v>
      </c>
    </row>
    <row r="190" spans="1:6" x14ac:dyDescent="0.25">
      <c r="A190" s="79">
        <f t="shared" si="8"/>
        <v>2005</v>
      </c>
      <c r="B190" s="79">
        <v>188</v>
      </c>
      <c r="C190" s="81">
        <f t="shared" si="9"/>
        <v>0</v>
      </c>
      <c r="D190" s="79">
        <f t="shared" si="9"/>
        <v>0</v>
      </c>
      <c r="E190" s="85">
        <f t="shared" si="10"/>
        <v>0.68</v>
      </c>
      <c r="F190" s="83">
        <f t="shared" si="11"/>
        <v>0.9</v>
      </c>
    </row>
    <row r="191" spans="1:6" x14ac:dyDescent="0.25">
      <c r="A191" s="79">
        <f t="shared" si="8"/>
        <v>2005</v>
      </c>
      <c r="B191" s="79">
        <v>189</v>
      </c>
      <c r="C191" s="81">
        <f t="shared" si="9"/>
        <v>0</v>
      </c>
      <c r="D191" s="79">
        <f t="shared" si="9"/>
        <v>0.27</v>
      </c>
      <c r="E191" s="85">
        <f t="shared" si="10"/>
        <v>0.45</v>
      </c>
      <c r="F191" s="83">
        <f t="shared" si="11"/>
        <v>0.45</v>
      </c>
    </row>
    <row r="192" spans="1:6" x14ac:dyDescent="0.25">
      <c r="A192" s="79">
        <f t="shared" si="8"/>
        <v>2005</v>
      </c>
      <c r="B192" s="79">
        <v>190</v>
      </c>
      <c r="C192" s="81">
        <f t="shared" si="9"/>
        <v>0.35</v>
      </c>
      <c r="D192" s="79">
        <f t="shared" si="9"/>
        <v>0.49</v>
      </c>
      <c r="E192" s="85">
        <f t="shared" si="10"/>
        <v>0.35</v>
      </c>
      <c r="F192" s="83">
        <f t="shared" si="11"/>
        <v>0.08</v>
      </c>
    </row>
    <row r="193" spans="1:6" x14ac:dyDescent="0.25">
      <c r="A193" s="79">
        <f t="shared" si="8"/>
        <v>2005</v>
      </c>
      <c r="B193" s="79">
        <v>191</v>
      </c>
      <c r="C193" s="81">
        <f t="shared" si="9"/>
        <v>0.6</v>
      </c>
      <c r="D193" s="79">
        <f t="shared" si="9"/>
        <v>0.81</v>
      </c>
      <c r="E193" s="85">
        <f t="shared" si="10"/>
        <v>0</v>
      </c>
      <c r="F193" s="83">
        <f t="shared" si="11"/>
        <v>0</v>
      </c>
    </row>
    <row r="194" spans="1:6" x14ac:dyDescent="0.25">
      <c r="A194" s="79">
        <f t="shared" si="8"/>
        <v>2006</v>
      </c>
      <c r="B194" s="79">
        <v>192</v>
      </c>
      <c r="C194" s="81">
        <f t="shared" si="9"/>
        <v>1.08</v>
      </c>
      <c r="D194" s="79">
        <f t="shared" si="9"/>
        <v>1</v>
      </c>
      <c r="E194" s="85">
        <f t="shared" si="10"/>
        <v>0</v>
      </c>
      <c r="F194" s="83">
        <f t="shared" si="11"/>
        <v>0</v>
      </c>
    </row>
    <row r="195" spans="1:6" x14ac:dyDescent="0.25">
      <c r="A195" s="79">
        <f t="shared" si="8"/>
        <v>2006</v>
      </c>
      <c r="B195" s="79">
        <v>193</v>
      </c>
      <c r="C195" s="81">
        <f t="shared" si="9"/>
        <v>1.1499999999999999</v>
      </c>
      <c r="D195" s="79">
        <f t="shared" si="9"/>
        <v>0.81</v>
      </c>
      <c r="E195" s="85">
        <f t="shared" si="10"/>
        <v>0</v>
      </c>
      <c r="F195" s="83">
        <f t="shared" si="11"/>
        <v>0</v>
      </c>
    </row>
    <row r="196" spans="1:6" x14ac:dyDescent="0.25">
      <c r="A196" s="79">
        <f t="shared" si="8"/>
        <v>2006</v>
      </c>
      <c r="B196" s="79">
        <v>194</v>
      </c>
      <c r="C196" s="81">
        <f t="shared" si="9"/>
        <v>0.86</v>
      </c>
      <c r="D196" s="79">
        <f t="shared" si="9"/>
        <v>0.43</v>
      </c>
      <c r="E196" s="85">
        <f t="shared" si="10"/>
        <v>0</v>
      </c>
      <c r="F196" s="83">
        <f t="shared" si="11"/>
        <v>0</v>
      </c>
    </row>
    <row r="197" spans="1:6" x14ac:dyDescent="0.25">
      <c r="A197" s="79">
        <f t="shared" si="8"/>
        <v>2006</v>
      </c>
      <c r="B197" s="79">
        <v>195</v>
      </c>
      <c r="C197" s="81">
        <f t="shared" si="9"/>
        <v>0.4</v>
      </c>
      <c r="D197" s="79">
        <f t="shared" si="9"/>
        <v>0.21</v>
      </c>
      <c r="E197" s="85">
        <f t="shared" si="10"/>
        <v>0</v>
      </c>
      <c r="F197" s="83">
        <f t="shared" si="11"/>
        <v>0</v>
      </c>
    </row>
    <row r="198" spans="1:6" x14ac:dyDescent="0.25">
      <c r="A198" s="79">
        <f t="shared" si="8"/>
        <v>2006</v>
      </c>
      <c r="B198" s="79">
        <v>196</v>
      </c>
      <c r="C198" s="81">
        <f t="shared" si="9"/>
        <v>0</v>
      </c>
      <c r="D198" s="79">
        <f t="shared" si="9"/>
        <v>0</v>
      </c>
      <c r="E198" s="85">
        <f t="shared" si="10"/>
        <v>0.35</v>
      </c>
      <c r="F198" s="83">
        <f t="shared" si="11"/>
        <v>0.12</v>
      </c>
    </row>
    <row r="199" spans="1:6" x14ac:dyDescent="0.25">
      <c r="A199" s="79">
        <f t="shared" si="8"/>
        <v>2006</v>
      </c>
      <c r="B199" s="79">
        <v>197</v>
      </c>
      <c r="C199" s="81">
        <f t="shared" si="9"/>
        <v>0</v>
      </c>
      <c r="D199" s="79">
        <f t="shared" si="9"/>
        <v>0</v>
      </c>
      <c r="E199" s="85">
        <f t="shared" si="10"/>
        <v>0.76</v>
      </c>
      <c r="F199" s="83">
        <f t="shared" si="11"/>
        <v>0.7</v>
      </c>
    </row>
    <row r="200" spans="1:6" x14ac:dyDescent="0.25">
      <c r="A200" s="79">
        <f t="shared" si="8"/>
        <v>2006</v>
      </c>
      <c r="B200" s="79">
        <v>198</v>
      </c>
      <c r="C200" s="81">
        <f t="shared" si="9"/>
        <v>0</v>
      </c>
      <c r="D200" s="79">
        <f t="shared" si="9"/>
        <v>0</v>
      </c>
      <c r="E200" s="85">
        <f t="shared" si="10"/>
        <v>1.1200000000000001</v>
      </c>
      <c r="F200" s="83">
        <f t="shared" si="11"/>
        <v>1.35</v>
      </c>
    </row>
    <row r="201" spans="1:6" x14ac:dyDescent="0.25">
      <c r="A201" s="79">
        <f t="shared" si="8"/>
        <v>2006</v>
      </c>
      <c r="B201" s="79">
        <v>199</v>
      </c>
      <c r="C201" s="81">
        <f t="shared" si="9"/>
        <v>0</v>
      </c>
      <c r="D201" s="79">
        <f t="shared" si="9"/>
        <v>0</v>
      </c>
      <c r="E201" s="85">
        <f t="shared" si="10"/>
        <v>1.02</v>
      </c>
      <c r="F201" s="83">
        <f t="shared" si="11"/>
        <v>1.4</v>
      </c>
    </row>
    <row r="202" spans="1:6" x14ac:dyDescent="0.25">
      <c r="A202" s="79">
        <f t="shared" si="8"/>
        <v>2006</v>
      </c>
      <c r="B202" s="79">
        <v>200</v>
      </c>
      <c r="C202" s="81">
        <f t="shared" si="9"/>
        <v>0</v>
      </c>
      <c r="D202" s="79">
        <f t="shared" si="9"/>
        <v>0</v>
      </c>
      <c r="E202" s="85">
        <f t="shared" si="10"/>
        <v>0.68</v>
      </c>
      <c r="F202" s="83">
        <f t="shared" si="11"/>
        <v>0.9</v>
      </c>
    </row>
    <row r="203" spans="1:6" x14ac:dyDescent="0.25">
      <c r="A203" s="79">
        <f t="shared" si="8"/>
        <v>2006</v>
      </c>
      <c r="B203" s="79">
        <v>201</v>
      </c>
      <c r="C203" s="81">
        <f t="shared" si="9"/>
        <v>0</v>
      </c>
      <c r="D203" s="79">
        <f t="shared" si="9"/>
        <v>0.27</v>
      </c>
      <c r="E203" s="85">
        <f t="shared" si="10"/>
        <v>0.45</v>
      </c>
      <c r="F203" s="83">
        <f t="shared" si="11"/>
        <v>0.45</v>
      </c>
    </row>
    <row r="204" spans="1:6" x14ac:dyDescent="0.25">
      <c r="A204" s="79">
        <f t="shared" si="8"/>
        <v>2006</v>
      </c>
      <c r="B204" s="79">
        <v>202</v>
      </c>
      <c r="C204" s="81">
        <f t="shared" si="9"/>
        <v>0.35</v>
      </c>
      <c r="D204" s="79">
        <f t="shared" si="9"/>
        <v>0.49</v>
      </c>
      <c r="E204" s="85">
        <f t="shared" si="10"/>
        <v>0.35</v>
      </c>
      <c r="F204" s="83">
        <f t="shared" si="11"/>
        <v>0.08</v>
      </c>
    </row>
    <row r="205" spans="1:6" x14ac:dyDescent="0.25">
      <c r="A205" s="79">
        <f t="shared" si="8"/>
        <v>2006</v>
      </c>
      <c r="B205" s="79">
        <v>203</v>
      </c>
      <c r="C205" s="81">
        <f t="shared" si="9"/>
        <v>0.6</v>
      </c>
      <c r="D205" s="79">
        <f t="shared" si="9"/>
        <v>0.81</v>
      </c>
      <c r="E205" s="85">
        <f t="shared" si="10"/>
        <v>0</v>
      </c>
      <c r="F205" s="83">
        <f t="shared" si="11"/>
        <v>0</v>
      </c>
    </row>
    <row r="206" spans="1:6" x14ac:dyDescent="0.25">
      <c r="A206" s="79">
        <f t="shared" si="8"/>
        <v>2007</v>
      </c>
      <c r="B206" s="79">
        <v>204</v>
      </c>
      <c r="C206" s="81">
        <f t="shared" si="9"/>
        <v>1.08</v>
      </c>
      <c r="D206" s="79">
        <f t="shared" si="9"/>
        <v>1</v>
      </c>
      <c r="E206" s="85">
        <f t="shared" si="10"/>
        <v>0</v>
      </c>
      <c r="F206" s="83">
        <f t="shared" si="11"/>
        <v>0</v>
      </c>
    </row>
    <row r="207" spans="1:6" x14ac:dyDescent="0.25">
      <c r="A207" s="79">
        <f t="shared" ref="A207:A241" si="12">A195+1</f>
        <v>2007</v>
      </c>
      <c r="B207" s="79">
        <v>205</v>
      </c>
      <c r="C207" s="81">
        <f t="shared" ref="B207:D241" si="13">C195</f>
        <v>1.1499999999999999</v>
      </c>
      <c r="D207" s="79">
        <f t="shared" si="13"/>
        <v>0.81</v>
      </c>
      <c r="E207" s="85">
        <f t="shared" ref="E207:E241" si="14">E195</f>
        <v>0</v>
      </c>
      <c r="F207" s="83">
        <f t="shared" ref="F207:F241" si="15">F195</f>
        <v>0</v>
      </c>
    </row>
    <row r="208" spans="1:6" x14ac:dyDescent="0.25">
      <c r="A208" s="79">
        <f t="shared" si="12"/>
        <v>2007</v>
      </c>
      <c r="B208" s="79">
        <v>206</v>
      </c>
      <c r="C208" s="81">
        <f t="shared" si="13"/>
        <v>0.86</v>
      </c>
      <c r="D208" s="79">
        <f t="shared" si="13"/>
        <v>0.43</v>
      </c>
      <c r="E208" s="85">
        <f t="shared" si="14"/>
        <v>0</v>
      </c>
      <c r="F208" s="83">
        <f t="shared" si="15"/>
        <v>0</v>
      </c>
    </row>
    <row r="209" spans="1:6" x14ac:dyDescent="0.25">
      <c r="A209" s="79">
        <f t="shared" si="12"/>
        <v>2007</v>
      </c>
      <c r="B209" s="79">
        <v>207</v>
      </c>
      <c r="C209" s="81">
        <f t="shared" si="13"/>
        <v>0.4</v>
      </c>
      <c r="D209" s="79">
        <f t="shared" si="13"/>
        <v>0.21</v>
      </c>
      <c r="E209" s="85">
        <f t="shared" si="14"/>
        <v>0</v>
      </c>
      <c r="F209" s="83">
        <f t="shared" si="15"/>
        <v>0</v>
      </c>
    </row>
    <row r="210" spans="1:6" x14ac:dyDescent="0.25">
      <c r="A210" s="79">
        <f t="shared" si="12"/>
        <v>2007</v>
      </c>
      <c r="B210" s="79">
        <v>208</v>
      </c>
      <c r="C210" s="81">
        <f t="shared" si="13"/>
        <v>0</v>
      </c>
      <c r="D210" s="79">
        <f t="shared" si="13"/>
        <v>0</v>
      </c>
      <c r="E210" s="85">
        <f t="shared" si="14"/>
        <v>0.35</v>
      </c>
      <c r="F210" s="83">
        <f t="shared" si="15"/>
        <v>0.12</v>
      </c>
    </row>
    <row r="211" spans="1:6" x14ac:dyDescent="0.25">
      <c r="A211" s="79">
        <f t="shared" si="12"/>
        <v>2007</v>
      </c>
      <c r="B211" s="79">
        <v>209</v>
      </c>
      <c r="C211" s="81">
        <f t="shared" si="13"/>
        <v>0</v>
      </c>
      <c r="D211" s="79">
        <f t="shared" si="13"/>
        <v>0</v>
      </c>
      <c r="E211" s="85">
        <f t="shared" si="14"/>
        <v>0.76</v>
      </c>
      <c r="F211" s="83">
        <f t="shared" si="15"/>
        <v>0.7</v>
      </c>
    </row>
    <row r="212" spans="1:6" x14ac:dyDescent="0.25">
      <c r="A212" s="79">
        <f t="shared" si="12"/>
        <v>2007</v>
      </c>
      <c r="B212" s="79">
        <v>210</v>
      </c>
      <c r="C212" s="81">
        <f t="shared" si="13"/>
        <v>0</v>
      </c>
      <c r="D212" s="79">
        <f t="shared" si="13"/>
        <v>0</v>
      </c>
      <c r="E212" s="85">
        <f t="shared" si="14"/>
        <v>1.1200000000000001</v>
      </c>
      <c r="F212" s="83">
        <f t="shared" si="15"/>
        <v>1.35</v>
      </c>
    </row>
    <row r="213" spans="1:6" x14ac:dyDescent="0.25">
      <c r="A213" s="79">
        <f t="shared" si="12"/>
        <v>2007</v>
      </c>
      <c r="B213" s="79">
        <v>211</v>
      </c>
      <c r="C213" s="81">
        <f t="shared" si="13"/>
        <v>0</v>
      </c>
      <c r="D213" s="79">
        <f t="shared" si="13"/>
        <v>0</v>
      </c>
      <c r="E213" s="85">
        <f t="shared" si="14"/>
        <v>1.02</v>
      </c>
      <c r="F213" s="83">
        <f t="shared" si="15"/>
        <v>1.4</v>
      </c>
    </row>
    <row r="214" spans="1:6" x14ac:dyDescent="0.25">
      <c r="A214" s="79">
        <f t="shared" si="12"/>
        <v>2007</v>
      </c>
      <c r="B214" s="79">
        <v>212</v>
      </c>
      <c r="C214" s="81">
        <f t="shared" si="13"/>
        <v>0</v>
      </c>
      <c r="D214" s="79">
        <f t="shared" si="13"/>
        <v>0</v>
      </c>
      <c r="E214" s="85">
        <f t="shared" si="14"/>
        <v>0.68</v>
      </c>
      <c r="F214" s="83">
        <f t="shared" si="15"/>
        <v>0.9</v>
      </c>
    </row>
    <row r="215" spans="1:6" x14ac:dyDescent="0.25">
      <c r="A215" s="79">
        <f t="shared" si="12"/>
        <v>2007</v>
      </c>
      <c r="B215" s="79">
        <v>213</v>
      </c>
      <c r="C215" s="81">
        <f t="shared" si="13"/>
        <v>0</v>
      </c>
      <c r="D215" s="79">
        <f t="shared" si="13"/>
        <v>0.27</v>
      </c>
      <c r="E215" s="85">
        <f t="shared" si="14"/>
        <v>0.45</v>
      </c>
      <c r="F215" s="83">
        <f t="shared" si="15"/>
        <v>0.45</v>
      </c>
    </row>
    <row r="216" spans="1:6" x14ac:dyDescent="0.25">
      <c r="A216" s="79">
        <f t="shared" si="12"/>
        <v>2007</v>
      </c>
      <c r="B216" s="79">
        <v>214</v>
      </c>
      <c r="C216" s="81">
        <f t="shared" si="13"/>
        <v>0.35</v>
      </c>
      <c r="D216" s="79">
        <f t="shared" si="13"/>
        <v>0.49</v>
      </c>
      <c r="E216" s="85">
        <f t="shared" si="14"/>
        <v>0.35</v>
      </c>
      <c r="F216" s="83">
        <f t="shared" si="15"/>
        <v>0.08</v>
      </c>
    </row>
    <row r="217" spans="1:6" x14ac:dyDescent="0.25">
      <c r="A217" s="79">
        <f t="shared" si="12"/>
        <v>2007</v>
      </c>
      <c r="B217" s="79">
        <v>215</v>
      </c>
      <c r="C217" s="81">
        <f t="shared" si="13"/>
        <v>0.6</v>
      </c>
      <c r="D217" s="79">
        <f t="shared" si="13"/>
        <v>0.81</v>
      </c>
      <c r="E217" s="85">
        <f t="shared" si="14"/>
        <v>0</v>
      </c>
      <c r="F217" s="83">
        <f t="shared" si="15"/>
        <v>0</v>
      </c>
    </row>
    <row r="218" spans="1:6" x14ac:dyDescent="0.25">
      <c r="A218" s="79">
        <f t="shared" si="12"/>
        <v>2008</v>
      </c>
      <c r="B218" s="79">
        <v>216</v>
      </c>
      <c r="C218" s="81">
        <f t="shared" si="13"/>
        <v>1.08</v>
      </c>
      <c r="D218" s="79">
        <f t="shared" si="13"/>
        <v>1</v>
      </c>
      <c r="E218" s="85">
        <f t="shared" si="14"/>
        <v>0</v>
      </c>
      <c r="F218" s="83">
        <f t="shared" si="15"/>
        <v>0</v>
      </c>
    </row>
    <row r="219" spans="1:6" x14ac:dyDescent="0.25">
      <c r="A219" s="79">
        <f t="shared" si="12"/>
        <v>2008</v>
      </c>
      <c r="B219" s="79">
        <v>217</v>
      </c>
      <c r="C219" s="81">
        <f t="shared" si="13"/>
        <v>1.1499999999999999</v>
      </c>
      <c r="D219" s="79">
        <f t="shared" si="13"/>
        <v>0.81</v>
      </c>
      <c r="E219" s="85">
        <f t="shared" si="14"/>
        <v>0</v>
      </c>
      <c r="F219" s="83">
        <f t="shared" si="15"/>
        <v>0</v>
      </c>
    </row>
    <row r="220" spans="1:6" x14ac:dyDescent="0.25">
      <c r="A220" s="79">
        <f t="shared" si="12"/>
        <v>2008</v>
      </c>
      <c r="B220" s="79">
        <v>218</v>
      </c>
      <c r="C220" s="81">
        <f t="shared" si="13"/>
        <v>0.86</v>
      </c>
      <c r="D220" s="79">
        <f t="shared" si="13"/>
        <v>0.43</v>
      </c>
      <c r="E220" s="85">
        <f t="shared" si="14"/>
        <v>0</v>
      </c>
      <c r="F220" s="83">
        <f t="shared" si="15"/>
        <v>0</v>
      </c>
    </row>
    <row r="221" spans="1:6" x14ac:dyDescent="0.25">
      <c r="A221" s="79">
        <f t="shared" si="12"/>
        <v>2008</v>
      </c>
      <c r="B221" s="79">
        <v>219</v>
      </c>
      <c r="C221" s="81">
        <f t="shared" si="13"/>
        <v>0.4</v>
      </c>
      <c r="D221" s="79">
        <f t="shared" si="13"/>
        <v>0.21</v>
      </c>
      <c r="E221" s="85">
        <f t="shared" si="14"/>
        <v>0</v>
      </c>
      <c r="F221" s="83">
        <f t="shared" si="15"/>
        <v>0</v>
      </c>
    </row>
    <row r="222" spans="1:6" x14ac:dyDescent="0.25">
      <c r="A222" s="79">
        <f t="shared" si="12"/>
        <v>2008</v>
      </c>
      <c r="B222" s="79">
        <v>220</v>
      </c>
      <c r="C222" s="81">
        <f t="shared" si="13"/>
        <v>0</v>
      </c>
      <c r="D222" s="79">
        <f t="shared" si="13"/>
        <v>0</v>
      </c>
      <c r="E222" s="85">
        <f t="shared" si="14"/>
        <v>0.35</v>
      </c>
      <c r="F222" s="83">
        <f t="shared" si="15"/>
        <v>0.12</v>
      </c>
    </row>
    <row r="223" spans="1:6" x14ac:dyDescent="0.25">
      <c r="A223" s="79">
        <f t="shared" si="12"/>
        <v>2008</v>
      </c>
      <c r="B223" s="79">
        <v>221</v>
      </c>
      <c r="C223" s="81">
        <f t="shared" si="13"/>
        <v>0</v>
      </c>
      <c r="D223" s="79">
        <f t="shared" si="13"/>
        <v>0</v>
      </c>
      <c r="E223" s="85">
        <f t="shared" si="14"/>
        <v>0.76</v>
      </c>
      <c r="F223" s="83">
        <f t="shared" si="15"/>
        <v>0.7</v>
      </c>
    </row>
    <row r="224" spans="1:6" x14ac:dyDescent="0.25">
      <c r="A224" s="79">
        <f t="shared" si="12"/>
        <v>2008</v>
      </c>
      <c r="B224" s="79">
        <v>222</v>
      </c>
      <c r="C224" s="81">
        <f t="shared" si="13"/>
        <v>0</v>
      </c>
      <c r="D224" s="79">
        <f t="shared" si="13"/>
        <v>0</v>
      </c>
      <c r="E224" s="85">
        <f t="shared" si="14"/>
        <v>1.1200000000000001</v>
      </c>
      <c r="F224" s="83">
        <f t="shared" si="15"/>
        <v>1.35</v>
      </c>
    </row>
    <row r="225" spans="1:6" x14ac:dyDescent="0.25">
      <c r="A225" s="79">
        <f t="shared" si="12"/>
        <v>2008</v>
      </c>
      <c r="B225" s="79">
        <v>223</v>
      </c>
      <c r="C225" s="81">
        <f t="shared" si="13"/>
        <v>0</v>
      </c>
      <c r="D225" s="79">
        <f t="shared" si="13"/>
        <v>0</v>
      </c>
      <c r="E225" s="85">
        <f t="shared" si="14"/>
        <v>1.02</v>
      </c>
      <c r="F225" s="83">
        <f t="shared" si="15"/>
        <v>1.4</v>
      </c>
    </row>
    <row r="226" spans="1:6" x14ac:dyDescent="0.25">
      <c r="A226" s="79">
        <f t="shared" si="12"/>
        <v>2008</v>
      </c>
      <c r="B226" s="79">
        <v>224</v>
      </c>
      <c r="C226" s="81">
        <f t="shared" si="13"/>
        <v>0</v>
      </c>
      <c r="D226" s="79">
        <f t="shared" si="13"/>
        <v>0</v>
      </c>
      <c r="E226" s="85">
        <f t="shared" si="14"/>
        <v>0.68</v>
      </c>
      <c r="F226" s="83">
        <f t="shared" si="15"/>
        <v>0.9</v>
      </c>
    </row>
    <row r="227" spans="1:6" x14ac:dyDescent="0.25">
      <c r="A227" s="79">
        <f t="shared" si="12"/>
        <v>2008</v>
      </c>
      <c r="B227" s="79">
        <v>225</v>
      </c>
      <c r="C227" s="81">
        <f t="shared" si="13"/>
        <v>0</v>
      </c>
      <c r="D227" s="79">
        <f t="shared" si="13"/>
        <v>0.27</v>
      </c>
      <c r="E227" s="85">
        <f t="shared" si="14"/>
        <v>0.45</v>
      </c>
      <c r="F227" s="83">
        <f t="shared" si="15"/>
        <v>0.45</v>
      </c>
    </row>
    <row r="228" spans="1:6" x14ac:dyDescent="0.25">
      <c r="A228" s="79">
        <f t="shared" si="12"/>
        <v>2008</v>
      </c>
      <c r="B228" s="79">
        <v>226</v>
      </c>
      <c r="C228" s="81">
        <f t="shared" si="13"/>
        <v>0.35</v>
      </c>
      <c r="D228" s="79">
        <f t="shared" si="13"/>
        <v>0.49</v>
      </c>
      <c r="E228" s="85">
        <f t="shared" si="14"/>
        <v>0.35</v>
      </c>
      <c r="F228" s="83">
        <f t="shared" si="15"/>
        <v>0.08</v>
      </c>
    </row>
    <row r="229" spans="1:6" x14ac:dyDescent="0.25">
      <c r="A229" s="79">
        <f t="shared" si="12"/>
        <v>2008</v>
      </c>
      <c r="B229" s="79">
        <v>227</v>
      </c>
      <c r="C229" s="81">
        <f t="shared" si="13"/>
        <v>0.6</v>
      </c>
      <c r="D229" s="79">
        <f t="shared" si="13"/>
        <v>0.81</v>
      </c>
      <c r="E229" s="85">
        <f t="shared" si="14"/>
        <v>0</v>
      </c>
      <c r="F229" s="83">
        <f t="shared" si="15"/>
        <v>0</v>
      </c>
    </row>
    <row r="230" spans="1:6" x14ac:dyDescent="0.25">
      <c r="A230" s="79">
        <f t="shared" si="12"/>
        <v>2009</v>
      </c>
      <c r="B230" s="79">
        <v>228</v>
      </c>
      <c r="C230" s="81">
        <f t="shared" si="13"/>
        <v>1.08</v>
      </c>
      <c r="D230" s="79">
        <f t="shared" si="13"/>
        <v>1</v>
      </c>
      <c r="E230" s="85">
        <f t="shared" si="14"/>
        <v>0</v>
      </c>
      <c r="F230" s="83">
        <f t="shared" si="15"/>
        <v>0</v>
      </c>
    </row>
    <row r="231" spans="1:6" x14ac:dyDescent="0.25">
      <c r="A231" s="79">
        <f t="shared" si="12"/>
        <v>2009</v>
      </c>
      <c r="B231" s="79">
        <v>229</v>
      </c>
      <c r="C231" s="81">
        <f t="shared" si="13"/>
        <v>1.1499999999999999</v>
      </c>
      <c r="D231" s="79">
        <f t="shared" si="13"/>
        <v>0.81</v>
      </c>
      <c r="E231" s="85">
        <f t="shared" si="14"/>
        <v>0</v>
      </c>
      <c r="F231" s="83">
        <f t="shared" si="15"/>
        <v>0</v>
      </c>
    </row>
    <row r="232" spans="1:6" x14ac:dyDescent="0.25">
      <c r="A232" s="79">
        <f t="shared" si="12"/>
        <v>2009</v>
      </c>
      <c r="B232" s="79">
        <v>230</v>
      </c>
      <c r="C232" s="81">
        <f t="shared" si="13"/>
        <v>0.86</v>
      </c>
      <c r="D232" s="79">
        <f t="shared" si="13"/>
        <v>0.43</v>
      </c>
      <c r="E232" s="85">
        <f t="shared" si="14"/>
        <v>0</v>
      </c>
      <c r="F232" s="83">
        <f t="shared" si="15"/>
        <v>0</v>
      </c>
    </row>
    <row r="233" spans="1:6" x14ac:dyDescent="0.25">
      <c r="A233" s="79">
        <f t="shared" si="12"/>
        <v>2009</v>
      </c>
      <c r="B233" s="79">
        <v>231</v>
      </c>
      <c r="C233" s="81">
        <f t="shared" si="13"/>
        <v>0.4</v>
      </c>
      <c r="D233" s="79">
        <f t="shared" si="13"/>
        <v>0.21</v>
      </c>
      <c r="E233" s="85">
        <f t="shared" si="14"/>
        <v>0</v>
      </c>
      <c r="F233" s="83">
        <f t="shared" si="15"/>
        <v>0</v>
      </c>
    </row>
    <row r="234" spans="1:6" x14ac:dyDescent="0.25">
      <c r="A234" s="79">
        <f t="shared" si="12"/>
        <v>2009</v>
      </c>
      <c r="B234" s="79">
        <v>232</v>
      </c>
      <c r="C234" s="81">
        <f t="shared" si="13"/>
        <v>0</v>
      </c>
      <c r="D234" s="79">
        <f t="shared" si="13"/>
        <v>0</v>
      </c>
      <c r="E234" s="85">
        <f t="shared" si="14"/>
        <v>0.35</v>
      </c>
      <c r="F234" s="83">
        <f t="shared" si="15"/>
        <v>0.12</v>
      </c>
    </row>
    <row r="235" spans="1:6" x14ac:dyDescent="0.25">
      <c r="A235" s="79">
        <f t="shared" si="12"/>
        <v>2009</v>
      </c>
      <c r="B235" s="79">
        <v>233</v>
      </c>
      <c r="C235" s="81">
        <f t="shared" si="13"/>
        <v>0</v>
      </c>
      <c r="D235" s="79">
        <f t="shared" si="13"/>
        <v>0</v>
      </c>
      <c r="E235" s="85">
        <f t="shared" si="14"/>
        <v>0.76</v>
      </c>
      <c r="F235" s="83">
        <f t="shared" si="15"/>
        <v>0.7</v>
      </c>
    </row>
    <row r="236" spans="1:6" x14ac:dyDescent="0.25">
      <c r="A236" s="79">
        <f t="shared" si="12"/>
        <v>2009</v>
      </c>
      <c r="B236" s="79">
        <v>234</v>
      </c>
      <c r="C236" s="81">
        <f t="shared" si="13"/>
        <v>0</v>
      </c>
      <c r="D236" s="79">
        <f t="shared" si="13"/>
        <v>0</v>
      </c>
      <c r="E236" s="85">
        <f t="shared" si="14"/>
        <v>1.1200000000000001</v>
      </c>
      <c r="F236" s="83">
        <f t="shared" si="15"/>
        <v>1.35</v>
      </c>
    </row>
    <row r="237" spans="1:6" x14ac:dyDescent="0.25">
      <c r="A237" s="79">
        <f t="shared" si="12"/>
        <v>2009</v>
      </c>
      <c r="B237" s="79">
        <v>235</v>
      </c>
      <c r="C237" s="81">
        <f t="shared" si="13"/>
        <v>0</v>
      </c>
      <c r="D237" s="79">
        <f t="shared" si="13"/>
        <v>0</v>
      </c>
      <c r="E237" s="85">
        <f t="shared" si="14"/>
        <v>1.02</v>
      </c>
      <c r="F237" s="83">
        <f t="shared" si="15"/>
        <v>1.4</v>
      </c>
    </row>
    <row r="238" spans="1:6" x14ac:dyDescent="0.25">
      <c r="A238" s="79">
        <f t="shared" si="12"/>
        <v>2009</v>
      </c>
      <c r="B238" s="79">
        <v>236</v>
      </c>
      <c r="C238" s="81">
        <f t="shared" si="13"/>
        <v>0</v>
      </c>
      <c r="D238" s="79">
        <f t="shared" si="13"/>
        <v>0</v>
      </c>
      <c r="E238" s="85">
        <f t="shared" si="14"/>
        <v>0.68</v>
      </c>
      <c r="F238" s="83">
        <f t="shared" si="15"/>
        <v>0.9</v>
      </c>
    </row>
    <row r="239" spans="1:6" x14ac:dyDescent="0.25">
      <c r="A239" s="79">
        <f t="shared" si="12"/>
        <v>2009</v>
      </c>
      <c r="B239" s="79">
        <v>237</v>
      </c>
      <c r="C239" s="81">
        <f t="shared" si="13"/>
        <v>0</v>
      </c>
      <c r="D239" s="79">
        <f t="shared" si="13"/>
        <v>0.27</v>
      </c>
      <c r="E239" s="85">
        <f t="shared" si="14"/>
        <v>0.45</v>
      </c>
      <c r="F239" s="83">
        <f t="shared" si="15"/>
        <v>0.45</v>
      </c>
    </row>
    <row r="240" spans="1:6" x14ac:dyDescent="0.25">
      <c r="A240" s="79">
        <f t="shared" si="12"/>
        <v>2009</v>
      </c>
      <c r="B240" s="79">
        <v>238</v>
      </c>
      <c r="C240" s="81">
        <f t="shared" si="13"/>
        <v>0.35</v>
      </c>
      <c r="D240" s="79">
        <f t="shared" si="13"/>
        <v>0.49</v>
      </c>
      <c r="E240" s="85">
        <f t="shared" si="14"/>
        <v>0.35</v>
      </c>
      <c r="F240" s="83">
        <f t="shared" si="15"/>
        <v>0.08</v>
      </c>
    </row>
    <row r="241" spans="1:6" x14ac:dyDescent="0.25">
      <c r="A241" s="79">
        <f t="shared" si="12"/>
        <v>2009</v>
      </c>
      <c r="B241" s="79">
        <v>239</v>
      </c>
      <c r="C241" s="81">
        <f t="shared" si="13"/>
        <v>0.6</v>
      </c>
      <c r="D241" s="79">
        <f t="shared" si="13"/>
        <v>0.81</v>
      </c>
      <c r="E241" s="85">
        <f t="shared" si="14"/>
        <v>0</v>
      </c>
      <c r="F241" s="83">
        <f t="shared" si="1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H7" sqref="H7"/>
    </sheetView>
  </sheetViews>
  <sheetFormatPr defaultRowHeight="15" x14ac:dyDescent="0.25"/>
  <sheetData>
    <row r="1" spans="1:6" ht="45" x14ac:dyDescent="0.25">
      <c r="A1" s="79" t="s">
        <v>2</v>
      </c>
      <c r="B1" s="79" t="s">
        <v>5</v>
      </c>
      <c r="C1" s="5" t="s">
        <v>15</v>
      </c>
      <c r="D1" s="5" t="s">
        <v>16</v>
      </c>
      <c r="E1" s="5" t="s">
        <v>17</v>
      </c>
      <c r="F1" s="5" t="s">
        <v>18</v>
      </c>
    </row>
    <row r="2" spans="1:6" x14ac:dyDescent="0.25">
      <c r="A2" s="79">
        <v>1990</v>
      </c>
      <c r="B2" s="79">
        <v>0</v>
      </c>
      <c r="C2" s="86">
        <v>0</v>
      </c>
      <c r="D2" s="79">
        <v>0</v>
      </c>
      <c r="E2" s="86">
        <v>0</v>
      </c>
      <c r="F2" s="86">
        <v>0</v>
      </c>
    </row>
    <row r="3" spans="1:6" x14ac:dyDescent="0.25">
      <c r="A3" s="79">
        <v>1990</v>
      </c>
      <c r="B3" s="79">
        <v>1</v>
      </c>
      <c r="C3" s="86">
        <v>0</v>
      </c>
      <c r="D3" s="79">
        <v>0</v>
      </c>
      <c r="E3" s="86">
        <v>0</v>
      </c>
      <c r="F3" s="86">
        <v>0</v>
      </c>
    </row>
    <row r="4" spans="1:6" x14ac:dyDescent="0.25">
      <c r="A4" s="79">
        <v>1990</v>
      </c>
      <c r="B4" s="79">
        <v>2</v>
      </c>
      <c r="C4" s="6">
        <v>0.27753077975376195</v>
      </c>
      <c r="D4" s="6">
        <v>2.0727419999999999</v>
      </c>
      <c r="E4" s="86">
        <v>0</v>
      </c>
      <c r="F4" s="86">
        <v>0</v>
      </c>
    </row>
    <row r="5" spans="1:6" x14ac:dyDescent="0.25">
      <c r="A5" s="79">
        <v>1990</v>
      </c>
      <c r="B5" s="79">
        <v>3</v>
      </c>
      <c r="C5" s="86">
        <v>0</v>
      </c>
      <c r="D5" s="79">
        <v>0</v>
      </c>
      <c r="E5" s="86">
        <v>0</v>
      </c>
      <c r="F5" s="86">
        <v>0</v>
      </c>
    </row>
    <row r="6" spans="1:6" x14ac:dyDescent="0.25">
      <c r="A6" s="79">
        <v>1990</v>
      </c>
      <c r="B6" s="79">
        <v>4</v>
      </c>
      <c r="C6" s="86">
        <v>0</v>
      </c>
      <c r="D6" s="79">
        <v>0</v>
      </c>
      <c r="E6" s="86">
        <v>0</v>
      </c>
      <c r="F6" s="86">
        <v>0</v>
      </c>
    </row>
    <row r="7" spans="1:6" x14ac:dyDescent="0.25">
      <c r="A7" s="79">
        <v>1990</v>
      </c>
      <c r="B7" s="79">
        <v>5</v>
      </c>
      <c r="C7" s="86">
        <v>0</v>
      </c>
      <c r="D7" s="79">
        <v>0</v>
      </c>
      <c r="E7" s="86">
        <v>0</v>
      </c>
      <c r="F7" s="86">
        <v>0</v>
      </c>
    </row>
    <row r="8" spans="1:6" x14ac:dyDescent="0.25">
      <c r="A8" s="79">
        <v>1990</v>
      </c>
      <c r="B8" s="79">
        <v>6</v>
      </c>
      <c r="C8" s="86">
        <v>0</v>
      </c>
      <c r="D8" s="79">
        <v>0</v>
      </c>
      <c r="E8" s="86">
        <v>0</v>
      </c>
      <c r="F8" s="86">
        <v>0</v>
      </c>
    </row>
    <row r="9" spans="1:6" x14ac:dyDescent="0.25">
      <c r="A9" s="79">
        <v>1990</v>
      </c>
      <c r="B9" s="79">
        <v>7</v>
      </c>
      <c r="C9" s="86">
        <v>0</v>
      </c>
      <c r="D9" s="79">
        <v>0</v>
      </c>
      <c r="E9" s="86">
        <v>0</v>
      </c>
      <c r="F9" s="86">
        <v>0</v>
      </c>
    </row>
    <row r="10" spans="1:6" x14ac:dyDescent="0.25">
      <c r="A10" s="79">
        <v>1990</v>
      </c>
      <c r="B10" s="79">
        <v>8</v>
      </c>
      <c r="C10" s="86">
        <v>0</v>
      </c>
      <c r="D10" s="79">
        <v>0</v>
      </c>
      <c r="E10" s="86">
        <v>0</v>
      </c>
      <c r="F10" s="86">
        <v>0</v>
      </c>
    </row>
    <row r="11" spans="1:6" x14ac:dyDescent="0.25">
      <c r="A11" s="79">
        <v>1990</v>
      </c>
      <c r="B11" s="79">
        <v>9</v>
      </c>
      <c r="C11" s="86">
        <v>0</v>
      </c>
      <c r="D11" s="79">
        <v>0</v>
      </c>
      <c r="E11" s="6">
        <v>7.1477993422388225E-2</v>
      </c>
      <c r="F11" s="6">
        <v>0.17793913445961582</v>
      </c>
    </row>
    <row r="12" spans="1:6" x14ac:dyDescent="0.25">
      <c r="A12" s="79">
        <v>1990</v>
      </c>
      <c r="B12" s="79">
        <v>10</v>
      </c>
      <c r="C12" s="86">
        <v>0</v>
      </c>
      <c r="D12" s="79">
        <v>0</v>
      </c>
      <c r="E12" s="86">
        <v>0</v>
      </c>
      <c r="F12" s="86">
        <v>0</v>
      </c>
    </row>
    <row r="13" spans="1:6" x14ac:dyDescent="0.25">
      <c r="A13" s="79">
        <v>1990</v>
      </c>
      <c r="B13" s="79">
        <v>11</v>
      </c>
      <c r="C13" s="85">
        <v>0</v>
      </c>
      <c r="D13" s="79">
        <v>0</v>
      </c>
      <c r="E13" s="85">
        <v>0</v>
      </c>
      <c r="F13" s="85">
        <v>0</v>
      </c>
    </row>
    <row r="14" spans="1:6" x14ac:dyDescent="0.25">
      <c r="A14" s="79">
        <f>A2+1</f>
        <v>1991</v>
      </c>
      <c r="B14" s="79">
        <v>12</v>
      </c>
      <c r="C14" s="85">
        <v>0</v>
      </c>
      <c r="D14" s="79">
        <v>0</v>
      </c>
      <c r="E14" s="85">
        <v>0</v>
      </c>
      <c r="F14" s="85">
        <v>0</v>
      </c>
    </row>
    <row r="15" spans="1:6" x14ac:dyDescent="0.25">
      <c r="A15" s="79">
        <f t="shared" ref="A15:A78" si="0">A3+1</f>
        <v>1991</v>
      </c>
      <c r="B15" s="79">
        <v>13</v>
      </c>
      <c r="C15" s="85">
        <v>0</v>
      </c>
      <c r="D15" s="79">
        <v>0</v>
      </c>
      <c r="E15" s="85">
        <v>0</v>
      </c>
      <c r="F15" s="85">
        <v>0</v>
      </c>
    </row>
    <row r="16" spans="1:6" x14ac:dyDescent="0.25">
      <c r="A16" s="79">
        <f t="shared" si="0"/>
        <v>1991</v>
      </c>
      <c r="B16" s="79">
        <v>14</v>
      </c>
      <c r="C16" s="85">
        <v>0.27753077975376195</v>
      </c>
      <c r="D16" s="79">
        <v>2.0727419999999999</v>
      </c>
      <c r="E16" s="85">
        <v>0</v>
      </c>
      <c r="F16" s="85">
        <v>0</v>
      </c>
    </row>
    <row r="17" spans="1:6" x14ac:dyDescent="0.25">
      <c r="A17" s="79">
        <f t="shared" si="0"/>
        <v>1991</v>
      </c>
      <c r="B17" s="79">
        <v>15</v>
      </c>
      <c r="C17" s="85">
        <v>0</v>
      </c>
      <c r="D17" s="79">
        <v>0</v>
      </c>
      <c r="E17" s="85">
        <v>0</v>
      </c>
      <c r="F17" s="85">
        <v>0</v>
      </c>
    </row>
    <row r="18" spans="1:6" x14ac:dyDescent="0.25">
      <c r="A18" s="79">
        <f t="shared" si="0"/>
        <v>1991</v>
      </c>
      <c r="B18" s="79">
        <v>16</v>
      </c>
      <c r="C18" s="85">
        <v>0</v>
      </c>
      <c r="D18" s="79">
        <v>0</v>
      </c>
      <c r="E18" s="85">
        <v>0</v>
      </c>
      <c r="F18" s="85">
        <v>0</v>
      </c>
    </row>
    <row r="19" spans="1:6" x14ac:dyDescent="0.25">
      <c r="A19" s="79">
        <f t="shared" si="0"/>
        <v>1991</v>
      </c>
      <c r="B19" s="79">
        <v>17</v>
      </c>
      <c r="C19" s="85">
        <v>0</v>
      </c>
      <c r="D19" s="79">
        <v>0</v>
      </c>
      <c r="E19" s="85">
        <v>0</v>
      </c>
      <c r="F19" s="85">
        <v>0</v>
      </c>
    </row>
    <row r="20" spans="1:6" x14ac:dyDescent="0.25">
      <c r="A20" s="79">
        <f t="shared" si="0"/>
        <v>1991</v>
      </c>
      <c r="B20" s="79">
        <v>18</v>
      </c>
      <c r="C20" s="85">
        <v>0</v>
      </c>
      <c r="D20" s="79">
        <v>0</v>
      </c>
      <c r="E20" s="85">
        <v>0</v>
      </c>
      <c r="F20" s="85">
        <v>0</v>
      </c>
    </row>
    <row r="21" spans="1:6" x14ac:dyDescent="0.25">
      <c r="A21" s="79">
        <f t="shared" si="0"/>
        <v>1991</v>
      </c>
      <c r="B21" s="79">
        <v>19</v>
      </c>
      <c r="C21" s="85">
        <v>0</v>
      </c>
      <c r="D21" s="79">
        <v>0</v>
      </c>
      <c r="E21" s="85">
        <v>0</v>
      </c>
      <c r="F21" s="85">
        <v>0</v>
      </c>
    </row>
    <row r="22" spans="1:6" x14ac:dyDescent="0.25">
      <c r="A22" s="79">
        <f t="shared" si="0"/>
        <v>1991</v>
      </c>
      <c r="B22" s="79">
        <v>20</v>
      </c>
      <c r="C22" s="85">
        <v>0</v>
      </c>
      <c r="D22" s="79">
        <v>0</v>
      </c>
      <c r="E22" s="85">
        <v>0</v>
      </c>
      <c r="F22" s="85">
        <v>0</v>
      </c>
    </row>
    <row r="23" spans="1:6" x14ac:dyDescent="0.25">
      <c r="A23" s="79">
        <f t="shared" si="0"/>
        <v>1991</v>
      </c>
      <c r="B23" s="79">
        <v>21</v>
      </c>
      <c r="C23" s="85">
        <v>0</v>
      </c>
      <c r="D23" s="79">
        <v>0</v>
      </c>
      <c r="E23" s="85">
        <v>7.1477993422388225E-2</v>
      </c>
      <c r="F23" s="85">
        <v>0.17793913445961582</v>
      </c>
    </row>
    <row r="24" spans="1:6" x14ac:dyDescent="0.25">
      <c r="A24" s="79">
        <f t="shared" si="0"/>
        <v>1991</v>
      </c>
      <c r="B24" s="79">
        <v>22</v>
      </c>
      <c r="C24" s="85">
        <v>0</v>
      </c>
      <c r="D24" s="79">
        <v>0</v>
      </c>
      <c r="E24" s="85">
        <v>0</v>
      </c>
      <c r="F24" s="85">
        <v>0</v>
      </c>
    </row>
    <row r="25" spans="1:6" x14ac:dyDescent="0.25">
      <c r="A25" s="79">
        <f t="shared" si="0"/>
        <v>1991</v>
      </c>
      <c r="B25" s="79">
        <v>23</v>
      </c>
      <c r="C25" s="85">
        <v>0</v>
      </c>
      <c r="D25" s="79">
        <v>0</v>
      </c>
      <c r="E25" s="85">
        <v>0</v>
      </c>
      <c r="F25" s="85">
        <v>0</v>
      </c>
    </row>
    <row r="26" spans="1:6" x14ac:dyDescent="0.25">
      <c r="A26" s="79">
        <f t="shared" si="0"/>
        <v>1992</v>
      </c>
      <c r="B26" s="79">
        <v>24</v>
      </c>
      <c r="C26" s="85">
        <v>0</v>
      </c>
      <c r="D26" s="79">
        <v>0</v>
      </c>
      <c r="E26" s="85">
        <v>0</v>
      </c>
      <c r="F26" s="85">
        <v>0</v>
      </c>
    </row>
    <row r="27" spans="1:6" x14ac:dyDescent="0.25">
      <c r="A27" s="79">
        <f t="shared" si="0"/>
        <v>1992</v>
      </c>
      <c r="B27" s="79">
        <v>25</v>
      </c>
      <c r="C27" s="85">
        <v>0</v>
      </c>
      <c r="D27" s="79">
        <v>0</v>
      </c>
      <c r="E27" s="85">
        <v>0</v>
      </c>
      <c r="F27" s="85">
        <v>0</v>
      </c>
    </row>
    <row r="28" spans="1:6" x14ac:dyDescent="0.25">
      <c r="A28" s="79">
        <f t="shared" si="0"/>
        <v>1992</v>
      </c>
      <c r="B28" s="79">
        <v>26</v>
      </c>
      <c r="C28" s="85">
        <v>0.27753077975376195</v>
      </c>
      <c r="D28" s="79">
        <v>2.0727419999999999</v>
      </c>
      <c r="E28" s="85">
        <v>0</v>
      </c>
      <c r="F28" s="85">
        <v>0</v>
      </c>
    </row>
    <row r="29" spans="1:6" x14ac:dyDescent="0.25">
      <c r="A29" s="79">
        <f t="shared" si="0"/>
        <v>1992</v>
      </c>
      <c r="B29" s="79">
        <v>27</v>
      </c>
      <c r="C29" s="85">
        <v>0</v>
      </c>
      <c r="D29" s="79">
        <v>0</v>
      </c>
      <c r="E29" s="85">
        <v>0</v>
      </c>
      <c r="F29" s="85">
        <v>0</v>
      </c>
    </row>
    <row r="30" spans="1:6" x14ac:dyDescent="0.25">
      <c r="A30" s="79">
        <f t="shared" si="0"/>
        <v>1992</v>
      </c>
      <c r="B30" s="79">
        <v>28</v>
      </c>
      <c r="C30" s="85">
        <v>0</v>
      </c>
      <c r="D30" s="79">
        <v>0</v>
      </c>
      <c r="E30" s="85">
        <v>0</v>
      </c>
      <c r="F30" s="85">
        <v>0</v>
      </c>
    </row>
    <row r="31" spans="1:6" x14ac:dyDescent="0.25">
      <c r="A31" s="79">
        <f t="shared" si="0"/>
        <v>1992</v>
      </c>
      <c r="B31" s="79">
        <v>29</v>
      </c>
      <c r="C31" s="85">
        <v>0</v>
      </c>
      <c r="D31" s="79">
        <v>0</v>
      </c>
      <c r="E31" s="85">
        <v>0</v>
      </c>
      <c r="F31" s="85">
        <v>0</v>
      </c>
    </row>
    <row r="32" spans="1:6" x14ac:dyDescent="0.25">
      <c r="A32" s="79">
        <f t="shared" si="0"/>
        <v>1992</v>
      </c>
      <c r="B32" s="79">
        <v>30</v>
      </c>
      <c r="C32" s="85">
        <v>0</v>
      </c>
      <c r="D32" s="79">
        <v>0</v>
      </c>
      <c r="E32" s="85">
        <v>0</v>
      </c>
      <c r="F32" s="85">
        <v>0</v>
      </c>
    </row>
    <row r="33" spans="1:6" x14ac:dyDescent="0.25">
      <c r="A33" s="79">
        <f t="shared" si="0"/>
        <v>1992</v>
      </c>
      <c r="B33" s="79">
        <v>31</v>
      </c>
      <c r="C33" s="85">
        <v>0</v>
      </c>
      <c r="D33" s="79">
        <v>0</v>
      </c>
      <c r="E33" s="85">
        <v>0</v>
      </c>
      <c r="F33" s="85">
        <v>0</v>
      </c>
    </row>
    <row r="34" spans="1:6" x14ac:dyDescent="0.25">
      <c r="A34" s="79">
        <f t="shared" si="0"/>
        <v>1992</v>
      </c>
      <c r="B34" s="79">
        <v>32</v>
      </c>
      <c r="C34" s="85">
        <v>0</v>
      </c>
      <c r="D34" s="79">
        <v>0</v>
      </c>
      <c r="E34" s="85">
        <v>0</v>
      </c>
      <c r="F34" s="85">
        <v>0</v>
      </c>
    </row>
    <row r="35" spans="1:6" x14ac:dyDescent="0.25">
      <c r="A35" s="79">
        <f t="shared" si="0"/>
        <v>1992</v>
      </c>
      <c r="B35" s="79">
        <v>33</v>
      </c>
      <c r="C35" s="85">
        <v>0</v>
      </c>
      <c r="D35" s="79">
        <v>0</v>
      </c>
      <c r="E35" s="85">
        <v>7.1477993422388225E-2</v>
      </c>
      <c r="F35" s="85">
        <v>0.17793913445961582</v>
      </c>
    </row>
    <row r="36" spans="1:6" x14ac:dyDescent="0.25">
      <c r="A36" s="79">
        <f t="shared" si="0"/>
        <v>1992</v>
      </c>
      <c r="B36" s="79">
        <v>34</v>
      </c>
      <c r="C36" s="85">
        <v>0</v>
      </c>
      <c r="D36" s="79">
        <v>0</v>
      </c>
      <c r="E36" s="85">
        <v>0</v>
      </c>
      <c r="F36" s="85">
        <v>0</v>
      </c>
    </row>
    <row r="37" spans="1:6" x14ac:dyDescent="0.25">
      <c r="A37" s="79">
        <f t="shared" si="0"/>
        <v>1992</v>
      </c>
      <c r="B37" s="79">
        <v>35</v>
      </c>
      <c r="C37" s="85">
        <v>0</v>
      </c>
      <c r="D37" s="79">
        <v>0</v>
      </c>
      <c r="E37" s="85">
        <v>0</v>
      </c>
      <c r="F37" s="85">
        <v>0</v>
      </c>
    </row>
    <row r="38" spans="1:6" x14ac:dyDescent="0.25">
      <c r="A38" s="79">
        <f t="shared" si="0"/>
        <v>1993</v>
      </c>
      <c r="B38" s="79">
        <v>36</v>
      </c>
      <c r="C38" s="85">
        <v>0</v>
      </c>
      <c r="D38" s="79">
        <v>0</v>
      </c>
      <c r="E38" s="85">
        <v>0</v>
      </c>
      <c r="F38" s="85">
        <v>0</v>
      </c>
    </row>
    <row r="39" spans="1:6" x14ac:dyDescent="0.25">
      <c r="A39" s="79">
        <f t="shared" si="0"/>
        <v>1993</v>
      </c>
      <c r="B39" s="79">
        <v>37</v>
      </c>
      <c r="C39" s="85">
        <v>0</v>
      </c>
      <c r="D39" s="79">
        <v>0</v>
      </c>
      <c r="E39" s="85">
        <v>0</v>
      </c>
      <c r="F39" s="85">
        <v>0</v>
      </c>
    </row>
    <row r="40" spans="1:6" x14ac:dyDescent="0.25">
      <c r="A40" s="79">
        <f t="shared" si="0"/>
        <v>1993</v>
      </c>
      <c r="B40" s="79">
        <v>38</v>
      </c>
      <c r="C40" s="85">
        <v>0.27753077975376195</v>
      </c>
      <c r="D40" s="79">
        <v>2.0727419999999999</v>
      </c>
      <c r="E40" s="85">
        <v>0</v>
      </c>
      <c r="F40" s="85">
        <v>0</v>
      </c>
    </row>
    <row r="41" spans="1:6" x14ac:dyDescent="0.25">
      <c r="A41" s="79">
        <f t="shared" si="0"/>
        <v>1993</v>
      </c>
      <c r="B41" s="79">
        <v>39</v>
      </c>
      <c r="C41" s="85">
        <v>0</v>
      </c>
      <c r="D41" s="79">
        <v>0</v>
      </c>
      <c r="E41" s="85">
        <v>0</v>
      </c>
      <c r="F41" s="85">
        <v>0</v>
      </c>
    </row>
    <row r="42" spans="1:6" x14ac:dyDescent="0.25">
      <c r="A42" s="79">
        <f t="shared" si="0"/>
        <v>1993</v>
      </c>
      <c r="B42" s="79">
        <v>40</v>
      </c>
      <c r="C42" s="85">
        <v>0</v>
      </c>
      <c r="D42" s="79">
        <v>0</v>
      </c>
      <c r="E42" s="85">
        <v>0</v>
      </c>
      <c r="F42" s="85">
        <v>0</v>
      </c>
    </row>
    <row r="43" spans="1:6" x14ac:dyDescent="0.25">
      <c r="A43" s="79">
        <f t="shared" si="0"/>
        <v>1993</v>
      </c>
      <c r="B43" s="79">
        <v>41</v>
      </c>
      <c r="C43" s="85">
        <v>0</v>
      </c>
      <c r="D43" s="79">
        <v>0</v>
      </c>
      <c r="E43" s="85">
        <v>0</v>
      </c>
      <c r="F43" s="85">
        <v>0</v>
      </c>
    </row>
    <row r="44" spans="1:6" x14ac:dyDescent="0.25">
      <c r="A44" s="79">
        <f t="shared" si="0"/>
        <v>1993</v>
      </c>
      <c r="B44" s="79">
        <v>42</v>
      </c>
      <c r="C44" s="85">
        <v>0</v>
      </c>
      <c r="D44" s="79">
        <v>0</v>
      </c>
      <c r="E44" s="85">
        <v>0</v>
      </c>
      <c r="F44" s="85">
        <v>0</v>
      </c>
    </row>
    <row r="45" spans="1:6" x14ac:dyDescent="0.25">
      <c r="A45" s="79">
        <f t="shared" si="0"/>
        <v>1993</v>
      </c>
      <c r="B45" s="79">
        <v>43</v>
      </c>
      <c r="C45" s="85">
        <v>0</v>
      </c>
      <c r="D45" s="79">
        <v>0</v>
      </c>
      <c r="E45" s="85">
        <v>0</v>
      </c>
      <c r="F45" s="85">
        <v>0</v>
      </c>
    </row>
    <row r="46" spans="1:6" x14ac:dyDescent="0.25">
      <c r="A46" s="79">
        <f t="shared" si="0"/>
        <v>1993</v>
      </c>
      <c r="B46" s="79">
        <v>44</v>
      </c>
      <c r="C46" s="85">
        <v>0</v>
      </c>
      <c r="D46" s="79">
        <v>0</v>
      </c>
      <c r="E46" s="85">
        <v>0</v>
      </c>
      <c r="F46" s="85">
        <v>0</v>
      </c>
    </row>
    <row r="47" spans="1:6" x14ac:dyDescent="0.25">
      <c r="A47" s="79">
        <f t="shared" si="0"/>
        <v>1993</v>
      </c>
      <c r="B47" s="79">
        <v>45</v>
      </c>
      <c r="C47" s="85">
        <v>0</v>
      </c>
      <c r="D47" s="79">
        <v>0</v>
      </c>
      <c r="E47" s="85">
        <v>7.1477993422388225E-2</v>
      </c>
      <c r="F47" s="85">
        <v>0.17793913445961582</v>
      </c>
    </row>
    <row r="48" spans="1:6" x14ac:dyDescent="0.25">
      <c r="A48" s="79">
        <f t="shared" si="0"/>
        <v>1993</v>
      </c>
      <c r="B48" s="79">
        <v>46</v>
      </c>
      <c r="C48" s="85">
        <v>0</v>
      </c>
      <c r="D48" s="79">
        <v>0</v>
      </c>
      <c r="E48" s="85">
        <v>0</v>
      </c>
      <c r="F48" s="85">
        <v>0</v>
      </c>
    </row>
    <row r="49" spans="1:6" x14ac:dyDescent="0.25">
      <c r="A49" s="79">
        <f t="shared" si="0"/>
        <v>1993</v>
      </c>
      <c r="B49" s="79">
        <v>47</v>
      </c>
      <c r="C49" s="85">
        <v>0</v>
      </c>
      <c r="D49" s="79">
        <v>0</v>
      </c>
      <c r="E49" s="85">
        <v>0</v>
      </c>
      <c r="F49" s="85">
        <v>0</v>
      </c>
    </row>
    <row r="50" spans="1:6" x14ac:dyDescent="0.25">
      <c r="A50" s="79">
        <f t="shared" si="0"/>
        <v>1994</v>
      </c>
      <c r="B50" s="79">
        <v>48</v>
      </c>
      <c r="C50" s="85">
        <v>0</v>
      </c>
      <c r="D50" s="79">
        <v>0</v>
      </c>
      <c r="E50" s="85">
        <v>0</v>
      </c>
      <c r="F50" s="85">
        <v>0</v>
      </c>
    </row>
    <row r="51" spans="1:6" x14ac:dyDescent="0.25">
      <c r="A51" s="79">
        <f t="shared" si="0"/>
        <v>1994</v>
      </c>
      <c r="B51" s="79">
        <v>49</v>
      </c>
      <c r="C51" s="85">
        <v>0</v>
      </c>
      <c r="D51" s="79">
        <v>0</v>
      </c>
      <c r="E51" s="85">
        <v>0</v>
      </c>
      <c r="F51" s="85">
        <v>0</v>
      </c>
    </row>
    <row r="52" spans="1:6" x14ac:dyDescent="0.25">
      <c r="A52" s="79">
        <f t="shared" si="0"/>
        <v>1994</v>
      </c>
      <c r="B52" s="79">
        <v>50</v>
      </c>
      <c r="C52" s="85">
        <v>0.27753077975376195</v>
      </c>
      <c r="D52" s="79">
        <v>2.0727419999999999</v>
      </c>
      <c r="E52" s="85">
        <v>0</v>
      </c>
      <c r="F52" s="85">
        <v>0</v>
      </c>
    </row>
    <row r="53" spans="1:6" x14ac:dyDescent="0.25">
      <c r="A53" s="79">
        <f t="shared" si="0"/>
        <v>1994</v>
      </c>
      <c r="B53" s="79">
        <v>51</v>
      </c>
      <c r="C53" s="85">
        <v>0</v>
      </c>
      <c r="D53" s="79">
        <v>0</v>
      </c>
      <c r="E53" s="85">
        <v>0</v>
      </c>
      <c r="F53" s="85">
        <v>0</v>
      </c>
    </row>
    <row r="54" spans="1:6" x14ac:dyDescent="0.25">
      <c r="A54" s="79">
        <f t="shared" si="0"/>
        <v>1994</v>
      </c>
      <c r="B54" s="79">
        <v>52</v>
      </c>
      <c r="C54" s="85">
        <v>0</v>
      </c>
      <c r="D54" s="79">
        <v>0</v>
      </c>
      <c r="E54" s="85">
        <v>0</v>
      </c>
      <c r="F54" s="85">
        <v>0</v>
      </c>
    </row>
    <row r="55" spans="1:6" x14ac:dyDescent="0.25">
      <c r="A55" s="79">
        <f t="shared" si="0"/>
        <v>1994</v>
      </c>
      <c r="B55" s="79">
        <v>53</v>
      </c>
      <c r="C55" s="85">
        <v>0</v>
      </c>
      <c r="D55" s="79">
        <v>0</v>
      </c>
      <c r="E55" s="85">
        <v>0</v>
      </c>
      <c r="F55" s="85">
        <v>0</v>
      </c>
    </row>
    <row r="56" spans="1:6" x14ac:dyDescent="0.25">
      <c r="A56" s="79">
        <f t="shared" si="0"/>
        <v>1994</v>
      </c>
      <c r="B56" s="79">
        <v>54</v>
      </c>
      <c r="C56" s="85">
        <v>0</v>
      </c>
      <c r="D56" s="79">
        <v>0</v>
      </c>
      <c r="E56" s="85">
        <v>0</v>
      </c>
      <c r="F56" s="85">
        <v>0</v>
      </c>
    </row>
    <row r="57" spans="1:6" x14ac:dyDescent="0.25">
      <c r="A57" s="79">
        <f t="shared" si="0"/>
        <v>1994</v>
      </c>
      <c r="B57" s="79">
        <v>55</v>
      </c>
      <c r="C57" s="85">
        <v>0</v>
      </c>
      <c r="D57" s="79">
        <v>0</v>
      </c>
      <c r="E57" s="85">
        <v>0</v>
      </c>
      <c r="F57" s="85">
        <v>0</v>
      </c>
    </row>
    <row r="58" spans="1:6" x14ac:dyDescent="0.25">
      <c r="A58" s="79">
        <f t="shared" si="0"/>
        <v>1994</v>
      </c>
      <c r="B58" s="79">
        <v>56</v>
      </c>
      <c r="C58" s="85">
        <v>0</v>
      </c>
      <c r="D58" s="79">
        <v>0</v>
      </c>
      <c r="E58" s="85">
        <v>0</v>
      </c>
      <c r="F58" s="85">
        <v>0</v>
      </c>
    </row>
    <row r="59" spans="1:6" x14ac:dyDescent="0.25">
      <c r="A59" s="79">
        <f t="shared" si="0"/>
        <v>1994</v>
      </c>
      <c r="B59" s="79">
        <v>57</v>
      </c>
      <c r="C59" s="85">
        <v>0</v>
      </c>
      <c r="D59" s="79">
        <v>0</v>
      </c>
      <c r="E59" s="85">
        <v>7.1477993422388225E-2</v>
      </c>
      <c r="F59" s="85">
        <v>0.17793913445961582</v>
      </c>
    </row>
    <row r="60" spans="1:6" x14ac:dyDescent="0.25">
      <c r="A60" s="79">
        <f t="shared" si="0"/>
        <v>1994</v>
      </c>
      <c r="B60" s="79">
        <v>58</v>
      </c>
      <c r="C60" s="85">
        <v>0</v>
      </c>
      <c r="D60" s="79">
        <v>0</v>
      </c>
      <c r="E60" s="85">
        <v>0</v>
      </c>
      <c r="F60" s="85">
        <v>0</v>
      </c>
    </row>
    <row r="61" spans="1:6" x14ac:dyDescent="0.25">
      <c r="A61" s="79">
        <f t="shared" si="0"/>
        <v>1994</v>
      </c>
      <c r="B61" s="79">
        <v>59</v>
      </c>
      <c r="C61" s="85">
        <v>0</v>
      </c>
      <c r="D61" s="79">
        <v>0</v>
      </c>
      <c r="E61" s="85">
        <v>0</v>
      </c>
      <c r="F61" s="85">
        <v>0</v>
      </c>
    </row>
    <row r="62" spans="1:6" x14ac:dyDescent="0.25">
      <c r="A62" s="79">
        <f t="shared" si="0"/>
        <v>1995</v>
      </c>
      <c r="B62" s="79">
        <v>60</v>
      </c>
      <c r="C62" s="85">
        <v>0</v>
      </c>
      <c r="D62" s="79">
        <v>0</v>
      </c>
      <c r="E62" s="85">
        <v>0</v>
      </c>
      <c r="F62" s="85">
        <v>0</v>
      </c>
    </row>
    <row r="63" spans="1:6" x14ac:dyDescent="0.25">
      <c r="A63" s="79">
        <f t="shared" si="0"/>
        <v>1995</v>
      </c>
      <c r="B63" s="79">
        <v>61</v>
      </c>
      <c r="C63" s="85">
        <v>0</v>
      </c>
      <c r="D63" s="79">
        <v>0</v>
      </c>
      <c r="E63" s="85">
        <v>0</v>
      </c>
      <c r="F63" s="85">
        <v>0</v>
      </c>
    </row>
    <row r="64" spans="1:6" x14ac:dyDescent="0.25">
      <c r="A64" s="79">
        <f t="shared" si="0"/>
        <v>1995</v>
      </c>
      <c r="B64" s="79">
        <v>62</v>
      </c>
      <c r="C64" s="85">
        <v>0.27753077975376195</v>
      </c>
      <c r="D64" s="79">
        <v>2.0727419999999999</v>
      </c>
      <c r="E64" s="85">
        <v>0</v>
      </c>
      <c r="F64" s="85">
        <v>0</v>
      </c>
    </row>
    <row r="65" spans="1:6" x14ac:dyDescent="0.25">
      <c r="A65" s="79">
        <f t="shared" si="0"/>
        <v>1995</v>
      </c>
      <c r="B65" s="79">
        <v>63</v>
      </c>
      <c r="C65" s="85">
        <v>0</v>
      </c>
      <c r="D65" s="79">
        <v>0</v>
      </c>
      <c r="E65" s="85">
        <v>0</v>
      </c>
      <c r="F65" s="85">
        <v>0</v>
      </c>
    </row>
    <row r="66" spans="1:6" x14ac:dyDescent="0.25">
      <c r="A66" s="79">
        <f t="shared" si="0"/>
        <v>1995</v>
      </c>
      <c r="B66" s="79">
        <v>64</v>
      </c>
      <c r="C66" s="85">
        <v>0</v>
      </c>
      <c r="D66" s="79">
        <v>0</v>
      </c>
      <c r="E66" s="85">
        <v>0</v>
      </c>
      <c r="F66" s="85">
        <v>0</v>
      </c>
    </row>
    <row r="67" spans="1:6" x14ac:dyDescent="0.25">
      <c r="A67" s="79">
        <f t="shared" si="0"/>
        <v>1995</v>
      </c>
      <c r="B67" s="79">
        <v>65</v>
      </c>
      <c r="C67" s="85">
        <v>0</v>
      </c>
      <c r="D67" s="79">
        <v>0</v>
      </c>
      <c r="E67" s="85">
        <v>0</v>
      </c>
      <c r="F67" s="85">
        <v>0</v>
      </c>
    </row>
    <row r="68" spans="1:6" x14ac:dyDescent="0.25">
      <c r="A68" s="79">
        <f t="shared" si="0"/>
        <v>1995</v>
      </c>
      <c r="B68" s="79">
        <v>66</v>
      </c>
      <c r="C68" s="85">
        <v>0</v>
      </c>
      <c r="D68" s="79">
        <v>0</v>
      </c>
      <c r="E68" s="85">
        <v>0</v>
      </c>
      <c r="F68" s="85">
        <v>0</v>
      </c>
    </row>
    <row r="69" spans="1:6" x14ac:dyDescent="0.25">
      <c r="A69" s="79">
        <f t="shared" si="0"/>
        <v>1995</v>
      </c>
      <c r="B69" s="79">
        <v>67</v>
      </c>
      <c r="C69" s="85">
        <v>0</v>
      </c>
      <c r="D69" s="79">
        <v>0</v>
      </c>
      <c r="E69" s="85">
        <v>0</v>
      </c>
      <c r="F69" s="85">
        <v>0</v>
      </c>
    </row>
    <row r="70" spans="1:6" x14ac:dyDescent="0.25">
      <c r="A70" s="79">
        <f t="shared" si="0"/>
        <v>1995</v>
      </c>
      <c r="B70" s="79">
        <v>68</v>
      </c>
      <c r="C70" s="85">
        <v>0</v>
      </c>
      <c r="D70" s="79">
        <v>0</v>
      </c>
      <c r="E70" s="85">
        <v>0</v>
      </c>
      <c r="F70" s="85">
        <v>0</v>
      </c>
    </row>
    <row r="71" spans="1:6" x14ac:dyDescent="0.25">
      <c r="A71" s="79">
        <f t="shared" si="0"/>
        <v>1995</v>
      </c>
      <c r="B71" s="79">
        <v>69</v>
      </c>
      <c r="C71" s="85">
        <v>0</v>
      </c>
      <c r="D71" s="79">
        <v>0</v>
      </c>
      <c r="E71" s="85">
        <v>7.1477993422388225E-2</v>
      </c>
      <c r="F71" s="85">
        <v>0.17793913445961582</v>
      </c>
    </row>
    <row r="72" spans="1:6" x14ac:dyDescent="0.25">
      <c r="A72" s="79">
        <f t="shared" si="0"/>
        <v>1995</v>
      </c>
      <c r="B72" s="79">
        <v>70</v>
      </c>
      <c r="C72" s="85">
        <v>0</v>
      </c>
      <c r="D72" s="79">
        <v>0</v>
      </c>
      <c r="E72" s="85">
        <v>0</v>
      </c>
      <c r="F72" s="85">
        <v>0</v>
      </c>
    </row>
    <row r="73" spans="1:6" x14ac:dyDescent="0.25">
      <c r="A73" s="79">
        <f t="shared" si="0"/>
        <v>1995</v>
      </c>
      <c r="B73" s="79">
        <v>71</v>
      </c>
      <c r="C73" s="85">
        <v>0</v>
      </c>
      <c r="D73" s="79">
        <v>0</v>
      </c>
      <c r="E73" s="85">
        <v>0</v>
      </c>
      <c r="F73" s="85">
        <v>0</v>
      </c>
    </row>
    <row r="74" spans="1:6" x14ac:dyDescent="0.25">
      <c r="A74" s="79">
        <f t="shared" si="0"/>
        <v>1996</v>
      </c>
      <c r="B74" s="79">
        <v>72</v>
      </c>
      <c r="C74" s="85">
        <v>0</v>
      </c>
      <c r="D74" s="79">
        <v>0</v>
      </c>
      <c r="E74" s="85">
        <v>0</v>
      </c>
      <c r="F74" s="85">
        <v>0</v>
      </c>
    </row>
    <row r="75" spans="1:6" x14ac:dyDescent="0.25">
      <c r="A75" s="79">
        <f t="shared" si="0"/>
        <v>1996</v>
      </c>
      <c r="B75" s="79">
        <v>73</v>
      </c>
      <c r="C75" s="85">
        <v>0</v>
      </c>
      <c r="D75" s="79">
        <v>0</v>
      </c>
      <c r="E75" s="85">
        <v>0</v>
      </c>
      <c r="F75" s="85">
        <v>0</v>
      </c>
    </row>
    <row r="76" spans="1:6" x14ac:dyDescent="0.25">
      <c r="A76" s="79">
        <f t="shared" si="0"/>
        <v>1996</v>
      </c>
      <c r="B76" s="79">
        <v>74</v>
      </c>
      <c r="C76" s="85">
        <v>0.27753077975376195</v>
      </c>
      <c r="D76" s="79">
        <v>2.0727419999999999</v>
      </c>
      <c r="E76" s="85">
        <v>0</v>
      </c>
      <c r="F76" s="85">
        <v>0</v>
      </c>
    </row>
    <row r="77" spans="1:6" x14ac:dyDescent="0.25">
      <c r="A77" s="79">
        <f t="shared" si="0"/>
        <v>1996</v>
      </c>
      <c r="B77" s="79">
        <v>75</v>
      </c>
      <c r="C77" s="85">
        <v>0</v>
      </c>
      <c r="D77" s="79">
        <v>0</v>
      </c>
      <c r="E77" s="85">
        <v>0</v>
      </c>
      <c r="F77" s="85">
        <v>0</v>
      </c>
    </row>
    <row r="78" spans="1:6" x14ac:dyDescent="0.25">
      <c r="A78" s="79">
        <f t="shared" si="0"/>
        <v>1996</v>
      </c>
      <c r="B78" s="79">
        <v>76</v>
      </c>
      <c r="C78" s="85">
        <v>0</v>
      </c>
      <c r="D78" s="79">
        <v>0</v>
      </c>
      <c r="E78" s="85">
        <v>0</v>
      </c>
      <c r="F78" s="85">
        <v>0</v>
      </c>
    </row>
    <row r="79" spans="1:6" x14ac:dyDescent="0.25">
      <c r="A79" s="79">
        <f t="shared" ref="A79:A142" si="1">A67+1</f>
        <v>1996</v>
      </c>
      <c r="B79" s="79">
        <v>77</v>
      </c>
      <c r="C79" s="85">
        <v>0</v>
      </c>
      <c r="D79" s="79">
        <v>0</v>
      </c>
      <c r="E79" s="85">
        <v>0</v>
      </c>
      <c r="F79" s="85">
        <v>0</v>
      </c>
    </row>
    <row r="80" spans="1:6" x14ac:dyDescent="0.25">
      <c r="A80" s="79">
        <f t="shared" si="1"/>
        <v>1996</v>
      </c>
      <c r="B80" s="79">
        <v>78</v>
      </c>
      <c r="C80" s="85">
        <v>0</v>
      </c>
      <c r="D80" s="79">
        <v>0</v>
      </c>
      <c r="E80" s="85">
        <v>0</v>
      </c>
      <c r="F80" s="85">
        <v>0</v>
      </c>
    </row>
    <row r="81" spans="1:6" x14ac:dyDescent="0.25">
      <c r="A81" s="79">
        <f t="shared" si="1"/>
        <v>1996</v>
      </c>
      <c r="B81" s="79">
        <v>79</v>
      </c>
      <c r="C81" s="85">
        <v>0</v>
      </c>
      <c r="D81" s="79">
        <v>0</v>
      </c>
      <c r="E81" s="85">
        <v>0</v>
      </c>
      <c r="F81" s="85">
        <v>0</v>
      </c>
    </row>
    <row r="82" spans="1:6" x14ac:dyDescent="0.25">
      <c r="A82" s="79">
        <f t="shared" si="1"/>
        <v>1996</v>
      </c>
      <c r="B82" s="79">
        <v>80</v>
      </c>
      <c r="C82" s="85">
        <v>0</v>
      </c>
      <c r="D82" s="79">
        <v>0</v>
      </c>
      <c r="E82" s="85">
        <v>0</v>
      </c>
      <c r="F82" s="85">
        <v>0</v>
      </c>
    </row>
    <row r="83" spans="1:6" x14ac:dyDescent="0.25">
      <c r="A83" s="79">
        <f t="shared" si="1"/>
        <v>1996</v>
      </c>
      <c r="B83" s="79">
        <v>81</v>
      </c>
      <c r="C83" s="85">
        <v>0</v>
      </c>
      <c r="D83" s="79">
        <v>0</v>
      </c>
      <c r="E83" s="85">
        <v>7.1477993422388225E-2</v>
      </c>
      <c r="F83" s="85">
        <v>0.17793913445961582</v>
      </c>
    </row>
    <row r="84" spans="1:6" x14ac:dyDescent="0.25">
      <c r="A84" s="79">
        <f t="shared" si="1"/>
        <v>1996</v>
      </c>
      <c r="B84" s="79">
        <v>82</v>
      </c>
      <c r="C84" s="85">
        <v>0</v>
      </c>
      <c r="D84" s="79">
        <v>0</v>
      </c>
      <c r="E84" s="85">
        <v>0</v>
      </c>
      <c r="F84" s="85">
        <v>0</v>
      </c>
    </row>
    <row r="85" spans="1:6" x14ac:dyDescent="0.25">
      <c r="A85" s="79">
        <f t="shared" si="1"/>
        <v>1996</v>
      </c>
      <c r="B85" s="79">
        <v>83</v>
      </c>
      <c r="C85" s="85">
        <v>0</v>
      </c>
      <c r="D85" s="79">
        <v>0</v>
      </c>
      <c r="E85" s="85">
        <v>0</v>
      </c>
      <c r="F85" s="85">
        <v>0</v>
      </c>
    </row>
    <row r="86" spans="1:6" x14ac:dyDescent="0.25">
      <c r="A86" s="79">
        <f t="shared" si="1"/>
        <v>1997</v>
      </c>
      <c r="B86" s="79">
        <v>84</v>
      </c>
      <c r="C86" s="85">
        <v>0</v>
      </c>
      <c r="D86" s="79">
        <v>0</v>
      </c>
      <c r="E86" s="85">
        <v>0</v>
      </c>
      <c r="F86" s="85">
        <v>0</v>
      </c>
    </row>
    <row r="87" spans="1:6" x14ac:dyDescent="0.25">
      <c r="A87" s="79">
        <f t="shared" si="1"/>
        <v>1997</v>
      </c>
      <c r="B87" s="79">
        <v>85</v>
      </c>
      <c r="C87" s="85">
        <v>0</v>
      </c>
      <c r="D87" s="79">
        <v>0</v>
      </c>
      <c r="E87" s="85">
        <v>0</v>
      </c>
      <c r="F87" s="85">
        <v>0</v>
      </c>
    </row>
    <row r="88" spans="1:6" x14ac:dyDescent="0.25">
      <c r="A88" s="79">
        <f t="shared" si="1"/>
        <v>1997</v>
      </c>
      <c r="B88" s="79">
        <v>86</v>
      </c>
      <c r="C88" s="85">
        <v>0.27753077975376195</v>
      </c>
      <c r="D88" s="79">
        <v>2.0727419999999999</v>
      </c>
      <c r="E88" s="85">
        <v>0</v>
      </c>
      <c r="F88" s="85">
        <v>0</v>
      </c>
    </row>
    <row r="89" spans="1:6" x14ac:dyDescent="0.25">
      <c r="A89" s="79">
        <f t="shared" si="1"/>
        <v>1997</v>
      </c>
      <c r="B89" s="79">
        <v>87</v>
      </c>
      <c r="C89" s="85">
        <v>0</v>
      </c>
      <c r="D89" s="79">
        <v>0</v>
      </c>
      <c r="E89" s="85">
        <v>0</v>
      </c>
      <c r="F89" s="85">
        <v>0</v>
      </c>
    </row>
    <row r="90" spans="1:6" x14ac:dyDescent="0.25">
      <c r="A90" s="79">
        <f t="shared" si="1"/>
        <v>1997</v>
      </c>
      <c r="B90" s="79">
        <v>88</v>
      </c>
      <c r="C90" s="85">
        <v>0</v>
      </c>
      <c r="D90" s="79">
        <v>0</v>
      </c>
      <c r="E90" s="85">
        <v>0</v>
      </c>
      <c r="F90" s="85">
        <v>0</v>
      </c>
    </row>
    <row r="91" spans="1:6" x14ac:dyDescent="0.25">
      <c r="A91" s="79">
        <f t="shared" si="1"/>
        <v>1997</v>
      </c>
      <c r="B91" s="79">
        <v>89</v>
      </c>
      <c r="C91" s="85">
        <v>0</v>
      </c>
      <c r="D91" s="79">
        <v>0</v>
      </c>
      <c r="E91" s="85">
        <v>0</v>
      </c>
      <c r="F91" s="85">
        <v>0</v>
      </c>
    </row>
    <row r="92" spans="1:6" x14ac:dyDescent="0.25">
      <c r="A92" s="79">
        <f t="shared" si="1"/>
        <v>1997</v>
      </c>
      <c r="B92" s="79">
        <v>90</v>
      </c>
      <c r="C92" s="85">
        <v>0</v>
      </c>
      <c r="D92" s="79">
        <v>0</v>
      </c>
      <c r="E92" s="85">
        <v>0</v>
      </c>
      <c r="F92" s="85">
        <v>0</v>
      </c>
    </row>
    <row r="93" spans="1:6" x14ac:dyDescent="0.25">
      <c r="A93" s="79">
        <f t="shared" si="1"/>
        <v>1997</v>
      </c>
      <c r="B93" s="79">
        <v>91</v>
      </c>
      <c r="C93" s="85">
        <v>0</v>
      </c>
      <c r="D93" s="79">
        <v>0</v>
      </c>
      <c r="E93" s="85">
        <v>0</v>
      </c>
      <c r="F93" s="85">
        <v>0</v>
      </c>
    </row>
    <row r="94" spans="1:6" x14ac:dyDescent="0.25">
      <c r="A94" s="79">
        <f t="shared" si="1"/>
        <v>1997</v>
      </c>
      <c r="B94" s="79">
        <v>92</v>
      </c>
      <c r="C94" s="85">
        <v>0</v>
      </c>
      <c r="D94" s="79">
        <v>0</v>
      </c>
      <c r="E94" s="85">
        <v>0</v>
      </c>
      <c r="F94" s="85">
        <v>0</v>
      </c>
    </row>
    <row r="95" spans="1:6" x14ac:dyDescent="0.25">
      <c r="A95" s="79">
        <f t="shared" si="1"/>
        <v>1997</v>
      </c>
      <c r="B95" s="79">
        <v>93</v>
      </c>
      <c r="C95" s="85">
        <v>0</v>
      </c>
      <c r="D95" s="79">
        <v>0</v>
      </c>
      <c r="E95" s="85">
        <v>7.1477993422388225E-2</v>
      </c>
      <c r="F95" s="85">
        <v>0.17793913445961582</v>
      </c>
    </row>
    <row r="96" spans="1:6" x14ac:dyDescent="0.25">
      <c r="A96" s="79">
        <f t="shared" si="1"/>
        <v>1997</v>
      </c>
      <c r="B96" s="79">
        <v>94</v>
      </c>
      <c r="C96" s="85">
        <v>0</v>
      </c>
      <c r="D96" s="79">
        <v>0</v>
      </c>
      <c r="E96" s="85">
        <v>0</v>
      </c>
      <c r="F96" s="85">
        <v>0</v>
      </c>
    </row>
    <row r="97" spans="1:6" x14ac:dyDescent="0.25">
      <c r="A97" s="79">
        <f t="shared" si="1"/>
        <v>1997</v>
      </c>
      <c r="B97" s="79">
        <v>95</v>
      </c>
      <c r="C97" s="85">
        <v>0</v>
      </c>
      <c r="D97" s="79">
        <v>0</v>
      </c>
      <c r="E97" s="85">
        <v>0</v>
      </c>
      <c r="F97" s="85">
        <v>0</v>
      </c>
    </row>
    <row r="98" spans="1:6" x14ac:dyDescent="0.25">
      <c r="A98" s="79">
        <f t="shared" si="1"/>
        <v>1998</v>
      </c>
      <c r="B98" s="79">
        <v>96</v>
      </c>
      <c r="C98" s="85">
        <v>0</v>
      </c>
      <c r="D98" s="79">
        <v>0</v>
      </c>
      <c r="E98" s="85">
        <v>0</v>
      </c>
      <c r="F98" s="85">
        <v>0</v>
      </c>
    </row>
    <row r="99" spans="1:6" x14ac:dyDescent="0.25">
      <c r="A99" s="79">
        <f t="shared" si="1"/>
        <v>1998</v>
      </c>
      <c r="B99" s="79">
        <v>97</v>
      </c>
      <c r="C99" s="85">
        <v>0</v>
      </c>
      <c r="D99" s="79">
        <v>0</v>
      </c>
      <c r="E99" s="85">
        <v>0</v>
      </c>
      <c r="F99" s="85">
        <v>0</v>
      </c>
    </row>
    <row r="100" spans="1:6" x14ac:dyDescent="0.25">
      <c r="A100" s="79">
        <f t="shared" si="1"/>
        <v>1998</v>
      </c>
      <c r="B100" s="79">
        <v>98</v>
      </c>
      <c r="C100" s="85">
        <v>0.27753077975376195</v>
      </c>
      <c r="D100" s="79">
        <v>2.0727419999999999</v>
      </c>
      <c r="E100" s="85">
        <v>0</v>
      </c>
      <c r="F100" s="85">
        <v>0</v>
      </c>
    </row>
    <row r="101" spans="1:6" x14ac:dyDescent="0.25">
      <c r="A101" s="79">
        <f t="shared" si="1"/>
        <v>1998</v>
      </c>
      <c r="B101" s="79">
        <v>99</v>
      </c>
      <c r="C101" s="85">
        <v>0</v>
      </c>
      <c r="D101" s="79">
        <v>0</v>
      </c>
      <c r="E101" s="85">
        <v>0</v>
      </c>
      <c r="F101" s="85">
        <v>0</v>
      </c>
    </row>
    <row r="102" spans="1:6" x14ac:dyDescent="0.25">
      <c r="A102" s="79">
        <f t="shared" si="1"/>
        <v>1998</v>
      </c>
      <c r="B102" s="79">
        <v>100</v>
      </c>
      <c r="C102" s="85">
        <v>0</v>
      </c>
      <c r="D102" s="79">
        <v>0</v>
      </c>
      <c r="E102" s="85">
        <v>0</v>
      </c>
      <c r="F102" s="85">
        <v>0</v>
      </c>
    </row>
    <row r="103" spans="1:6" x14ac:dyDescent="0.25">
      <c r="A103" s="79">
        <f t="shared" si="1"/>
        <v>1998</v>
      </c>
      <c r="B103" s="79">
        <v>101</v>
      </c>
      <c r="C103" s="85">
        <v>0</v>
      </c>
      <c r="D103" s="79">
        <v>0</v>
      </c>
      <c r="E103" s="85">
        <v>0</v>
      </c>
      <c r="F103" s="85">
        <v>0</v>
      </c>
    </row>
    <row r="104" spans="1:6" x14ac:dyDescent="0.25">
      <c r="A104" s="79">
        <f t="shared" si="1"/>
        <v>1998</v>
      </c>
      <c r="B104" s="79">
        <v>102</v>
      </c>
      <c r="C104" s="85">
        <v>0</v>
      </c>
      <c r="D104" s="79">
        <v>0</v>
      </c>
      <c r="E104" s="85">
        <v>0</v>
      </c>
      <c r="F104" s="85">
        <v>0</v>
      </c>
    </row>
    <row r="105" spans="1:6" x14ac:dyDescent="0.25">
      <c r="A105" s="79">
        <f t="shared" si="1"/>
        <v>1998</v>
      </c>
      <c r="B105" s="79">
        <v>103</v>
      </c>
      <c r="C105" s="85">
        <v>0</v>
      </c>
      <c r="D105" s="79">
        <v>0</v>
      </c>
      <c r="E105" s="85">
        <v>0</v>
      </c>
      <c r="F105" s="85">
        <v>0</v>
      </c>
    </row>
    <row r="106" spans="1:6" x14ac:dyDescent="0.25">
      <c r="A106" s="79">
        <f t="shared" si="1"/>
        <v>1998</v>
      </c>
      <c r="B106" s="79">
        <v>104</v>
      </c>
      <c r="C106" s="85">
        <v>0</v>
      </c>
      <c r="D106" s="79">
        <v>0</v>
      </c>
      <c r="E106" s="85">
        <v>0</v>
      </c>
      <c r="F106" s="85">
        <v>0</v>
      </c>
    </row>
    <row r="107" spans="1:6" x14ac:dyDescent="0.25">
      <c r="A107" s="79">
        <f t="shared" si="1"/>
        <v>1998</v>
      </c>
      <c r="B107" s="79">
        <v>105</v>
      </c>
      <c r="C107" s="85">
        <v>0</v>
      </c>
      <c r="D107" s="79">
        <v>0</v>
      </c>
      <c r="E107" s="85">
        <v>7.1477993422388225E-2</v>
      </c>
      <c r="F107" s="85">
        <v>0.17793913445961582</v>
      </c>
    </row>
    <row r="108" spans="1:6" x14ac:dyDescent="0.25">
      <c r="A108" s="79">
        <f t="shared" si="1"/>
        <v>1998</v>
      </c>
      <c r="B108" s="79">
        <v>106</v>
      </c>
      <c r="C108" s="85">
        <v>0</v>
      </c>
      <c r="D108" s="79">
        <v>0</v>
      </c>
      <c r="E108" s="85">
        <v>0</v>
      </c>
      <c r="F108" s="85">
        <v>0</v>
      </c>
    </row>
    <row r="109" spans="1:6" x14ac:dyDescent="0.25">
      <c r="A109" s="79">
        <f t="shared" si="1"/>
        <v>1998</v>
      </c>
      <c r="B109" s="79">
        <v>107</v>
      </c>
      <c r="C109" s="85">
        <v>0</v>
      </c>
      <c r="D109" s="79">
        <v>0</v>
      </c>
      <c r="E109" s="85">
        <v>0</v>
      </c>
      <c r="F109" s="85">
        <v>0</v>
      </c>
    </row>
    <row r="110" spans="1:6" x14ac:dyDescent="0.25">
      <c r="A110" s="79">
        <f t="shared" si="1"/>
        <v>1999</v>
      </c>
      <c r="B110" s="79">
        <v>108</v>
      </c>
      <c r="C110" s="85">
        <v>0</v>
      </c>
      <c r="D110" s="79">
        <v>0</v>
      </c>
      <c r="E110" s="85">
        <v>0</v>
      </c>
      <c r="F110" s="85">
        <v>0</v>
      </c>
    </row>
    <row r="111" spans="1:6" x14ac:dyDescent="0.25">
      <c r="A111" s="79">
        <f t="shared" si="1"/>
        <v>1999</v>
      </c>
      <c r="B111" s="79">
        <v>109</v>
      </c>
      <c r="C111" s="85">
        <v>0</v>
      </c>
      <c r="D111" s="79">
        <v>0</v>
      </c>
      <c r="E111" s="85">
        <v>0</v>
      </c>
      <c r="F111" s="85">
        <v>0</v>
      </c>
    </row>
    <row r="112" spans="1:6" x14ac:dyDescent="0.25">
      <c r="A112" s="79">
        <f t="shared" si="1"/>
        <v>1999</v>
      </c>
      <c r="B112" s="79">
        <v>110</v>
      </c>
      <c r="C112" s="85">
        <v>0.27753077975376195</v>
      </c>
      <c r="D112" s="79">
        <v>2.0727419999999999</v>
      </c>
      <c r="E112" s="85">
        <v>0</v>
      </c>
      <c r="F112" s="85">
        <v>0</v>
      </c>
    </row>
    <row r="113" spans="1:6" x14ac:dyDescent="0.25">
      <c r="A113" s="79">
        <f t="shared" si="1"/>
        <v>1999</v>
      </c>
      <c r="B113" s="79">
        <v>111</v>
      </c>
      <c r="C113" s="85">
        <v>0</v>
      </c>
      <c r="D113" s="79">
        <v>0</v>
      </c>
      <c r="E113" s="85">
        <v>0</v>
      </c>
      <c r="F113" s="85">
        <v>0</v>
      </c>
    </row>
    <row r="114" spans="1:6" x14ac:dyDescent="0.25">
      <c r="A114" s="79">
        <f t="shared" si="1"/>
        <v>1999</v>
      </c>
      <c r="B114" s="79">
        <v>112</v>
      </c>
      <c r="C114" s="85">
        <v>0</v>
      </c>
      <c r="D114" s="79">
        <v>0</v>
      </c>
      <c r="E114" s="85">
        <v>0</v>
      </c>
      <c r="F114" s="85">
        <v>0</v>
      </c>
    </row>
    <row r="115" spans="1:6" x14ac:dyDescent="0.25">
      <c r="A115" s="79">
        <f t="shared" si="1"/>
        <v>1999</v>
      </c>
      <c r="B115" s="79">
        <v>113</v>
      </c>
      <c r="C115" s="85">
        <v>0</v>
      </c>
      <c r="D115" s="79">
        <v>0</v>
      </c>
      <c r="E115" s="85">
        <v>0</v>
      </c>
      <c r="F115" s="85">
        <v>0</v>
      </c>
    </row>
    <row r="116" spans="1:6" x14ac:dyDescent="0.25">
      <c r="A116" s="79">
        <f t="shared" si="1"/>
        <v>1999</v>
      </c>
      <c r="B116" s="79">
        <v>114</v>
      </c>
      <c r="C116" s="85">
        <v>0</v>
      </c>
      <c r="D116" s="79">
        <v>0</v>
      </c>
      <c r="E116" s="85">
        <v>0</v>
      </c>
      <c r="F116" s="85">
        <v>0</v>
      </c>
    </row>
    <row r="117" spans="1:6" x14ac:dyDescent="0.25">
      <c r="A117" s="79">
        <f t="shared" si="1"/>
        <v>1999</v>
      </c>
      <c r="B117" s="79">
        <v>115</v>
      </c>
      <c r="C117" s="85">
        <v>0</v>
      </c>
      <c r="D117" s="79">
        <v>0</v>
      </c>
      <c r="E117" s="85">
        <v>0</v>
      </c>
      <c r="F117" s="85">
        <v>0</v>
      </c>
    </row>
    <row r="118" spans="1:6" x14ac:dyDescent="0.25">
      <c r="A118" s="79">
        <f t="shared" si="1"/>
        <v>1999</v>
      </c>
      <c r="B118" s="79">
        <v>116</v>
      </c>
      <c r="C118" s="85">
        <v>0</v>
      </c>
      <c r="D118" s="79">
        <v>0</v>
      </c>
      <c r="E118" s="85">
        <v>0</v>
      </c>
      <c r="F118" s="85">
        <v>0</v>
      </c>
    </row>
    <row r="119" spans="1:6" x14ac:dyDescent="0.25">
      <c r="A119" s="79">
        <f t="shared" si="1"/>
        <v>1999</v>
      </c>
      <c r="B119" s="79">
        <v>117</v>
      </c>
      <c r="C119" s="85">
        <v>0</v>
      </c>
      <c r="D119" s="79">
        <v>0</v>
      </c>
      <c r="E119" s="85">
        <v>7.1477993422388225E-2</v>
      </c>
      <c r="F119" s="85">
        <v>0.17793913445961582</v>
      </c>
    </row>
    <row r="120" spans="1:6" x14ac:dyDescent="0.25">
      <c r="A120" s="79">
        <f t="shared" si="1"/>
        <v>1999</v>
      </c>
      <c r="B120" s="79">
        <v>118</v>
      </c>
      <c r="C120" s="85">
        <v>0</v>
      </c>
      <c r="D120" s="79">
        <v>0</v>
      </c>
      <c r="E120" s="85">
        <v>0</v>
      </c>
      <c r="F120" s="85">
        <v>0</v>
      </c>
    </row>
    <row r="121" spans="1:6" x14ac:dyDescent="0.25">
      <c r="A121" s="79">
        <f t="shared" si="1"/>
        <v>1999</v>
      </c>
      <c r="B121" s="79">
        <v>119</v>
      </c>
      <c r="C121" s="85">
        <v>0</v>
      </c>
      <c r="D121" s="79">
        <v>0</v>
      </c>
      <c r="E121" s="85">
        <v>0</v>
      </c>
      <c r="F121" s="85">
        <v>0</v>
      </c>
    </row>
    <row r="122" spans="1:6" x14ac:dyDescent="0.25">
      <c r="A122" s="79">
        <f t="shared" si="1"/>
        <v>2000</v>
      </c>
      <c r="B122" s="79">
        <v>120</v>
      </c>
      <c r="C122" s="85">
        <v>0</v>
      </c>
      <c r="D122" s="79">
        <v>0</v>
      </c>
      <c r="E122" s="85">
        <v>0</v>
      </c>
      <c r="F122" s="85">
        <v>0</v>
      </c>
    </row>
    <row r="123" spans="1:6" x14ac:dyDescent="0.25">
      <c r="A123" s="79">
        <f t="shared" si="1"/>
        <v>2000</v>
      </c>
      <c r="B123" s="79">
        <v>121</v>
      </c>
      <c r="C123" s="85">
        <v>0</v>
      </c>
      <c r="D123" s="79">
        <v>0</v>
      </c>
      <c r="E123" s="85">
        <v>0</v>
      </c>
      <c r="F123" s="85">
        <v>0</v>
      </c>
    </row>
    <row r="124" spans="1:6" x14ac:dyDescent="0.25">
      <c r="A124" s="79">
        <f t="shared" si="1"/>
        <v>2000</v>
      </c>
      <c r="B124" s="79">
        <v>122</v>
      </c>
      <c r="C124" s="85">
        <v>0.27753077975376195</v>
      </c>
      <c r="D124" s="79">
        <v>2.0727419999999999</v>
      </c>
      <c r="E124" s="85">
        <v>0</v>
      </c>
      <c r="F124" s="85">
        <v>0</v>
      </c>
    </row>
    <row r="125" spans="1:6" x14ac:dyDescent="0.25">
      <c r="A125" s="79">
        <f t="shared" si="1"/>
        <v>2000</v>
      </c>
      <c r="B125" s="79">
        <v>123</v>
      </c>
      <c r="C125" s="85">
        <v>0</v>
      </c>
      <c r="D125" s="79">
        <v>0</v>
      </c>
      <c r="E125" s="85">
        <v>0</v>
      </c>
      <c r="F125" s="85">
        <v>0</v>
      </c>
    </row>
    <row r="126" spans="1:6" x14ac:dyDescent="0.25">
      <c r="A126" s="79">
        <f t="shared" si="1"/>
        <v>2000</v>
      </c>
      <c r="B126" s="79">
        <v>124</v>
      </c>
      <c r="C126" s="85">
        <v>0</v>
      </c>
      <c r="D126" s="79">
        <v>0</v>
      </c>
      <c r="E126" s="85">
        <v>0</v>
      </c>
      <c r="F126" s="85">
        <v>0</v>
      </c>
    </row>
    <row r="127" spans="1:6" x14ac:dyDescent="0.25">
      <c r="A127" s="79">
        <f t="shared" si="1"/>
        <v>2000</v>
      </c>
      <c r="B127" s="79">
        <v>125</v>
      </c>
      <c r="C127" s="85">
        <v>0</v>
      </c>
      <c r="D127" s="79">
        <v>0</v>
      </c>
      <c r="E127" s="85">
        <v>0</v>
      </c>
      <c r="F127" s="85">
        <v>0</v>
      </c>
    </row>
    <row r="128" spans="1:6" x14ac:dyDescent="0.25">
      <c r="A128" s="79">
        <f t="shared" si="1"/>
        <v>2000</v>
      </c>
      <c r="B128" s="79">
        <v>126</v>
      </c>
      <c r="C128" s="85">
        <v>0</v>
      </c>
      <c r="D128" s="79">
        <v>0</v>
      </c>
      <c r="E128" s="85">
        <v>0</v>
      </c>
      <c r="F128" s="85">
        <v>0</v>
      </c>
    </row>
    <row r="129" spans="1:6" x14ac:dyDescent="0.25">
      <c r="A129" s="79">
        <f t="shared" si="1"/>
        <v>2000</v>
      </c>
      <c r="B129" s="79">
        <v>127</v>
      </c>
      <c r="C129" s="85">
        <v>0</v>
      </c>
      <c r="D129" s="79">
        <v>0</v>
      </c>
      <c r="E129" s="85">
        <v>0</v>
      </c>
      <c r="F129" s="85">
        <v>0</v>
      </c>
    </row>
    <row r="130" spans="1:6" x14ac:dyDescent="0.25">
      <c r="A130" s="79">
        <f t="shared" si="1"/>
        <v>2000</v>
      </c>
      <c r="B130" s="79">
        <v>128</v>
      </c>
      <c r="C130" s="85">
        <v>0</v>
      </c>
      <c r="D130" s="79">
        <v>0</v>
      </c>
      <c r="E130" s="85">
        <v>0</v>
      </c>
      <c r="F130" s="85">
        <v>0</v>
      </c>
    </row>
    <row r="131" spans="1:6" x14ac:dyDescent="0.25">
      <c r="A131" s="79">
        <f t="shared" si="1"/>
        <v>2000</v>
      </c>
      <c r="B131" s="79">
        <v>129</v>
      </c>
      <c r="C131" s="85">
        <v>0</v>
      </c>
      <c r="D131" s="79">
        <v>0</v>
      </c>
      <c r="E131" s="85">
        <v>7.1477993422388225E-2</v>
      </c>
      <c r="F131" s="85">
        <v>0.17793913445961582</v>
      </c>
    </row>
    <row r="132" spans="1:6" x14ac:dyDescent="0.25">
      <c r="A132" s="79">
        <f t="shared" si="1"/>
        <v>2000</v>
      </c>
      <c r="B132" s="79">
        <v>130</v>
      </c>
      <c r="C132" s="85">
        <v>0</v>
      </c>
      <c r="D132" s="79">
        <v>0</v>
      </c>
      <c r="E132" s="85">
        <v>0</v>
      </c>
      <c r="F132" s="85">
        <v>0</v>
      </c>
    </row>
    <row r="133" spans="1:6" x14ac:dyDescent="0.25">
      <c r="A133" s="79">
        <f t="shared" si="1"/>
        <v>2000</v>
      </c>
      <c r="B133" s="79">
        <v>131</v>
      </c>
      <c r="C133" s="85">
        <v>0</v>
      </c>
      <c r="D133" s="79">
        <v>0</v>
      </c>
      <c r="E133" s="85">
        <v>0</v>
      </c>
      <c r="F133" s="85">
        <v>0</v>
      </c>
    </row>
    <row r="134" spans="1:6" x14ac:dyDescent="0.25">
      <c r="A134" s="79">
        <f t="shared" si="1"/>
        <v>2001</v>
      </c>
      <c r="B134" s="79">
        <v>132</v>
      </c>
      <c r="C134" s="85">
        <v>0</v>
      </c>
      <c r="D134" s="79">
        <v>0</v>
      </c>
      <c r="E134" s="85">
        <v>0</v>
      </c>
      <c r="F134" s="85">
        <v>0</v>
      </c>
    </row>
    <row r="135" spans="1:6" x14ac:dyDescent="0.25">
      <c r="A135" s="79">
        <f t="shared" si="1"/>
        <v>2001</v>
      </c>
      <c r="B135" s="79">
        <v>133</v>
      </c>
      <c r="C135" s="85">
        <v>0</v>
      </c>
      <c r="D135" s="79">
        <v>0</v>
      </c>
      <c r="E135" s="85">
        <v>0</v>
      </c>
      <c r="F135" s="85">
        <v>0</v>
      </c>
    </row>
    <row r="136" spans="1:6" x14ac:dyDescent="0.25">
      <c r="A136" s="79">
        <f t="shared" si="1"/>
        <v>2001</v>
      </c>
      <c r="B136" s="79">
        <v>134</v>
      </c>
      <c r="C136" s="85">
        <v>0.27753077975376195</v>
      </c>
      <c r="D136" s="79">
        <v>2.0727419999999999</v>
      </c>
      <c r="E136" s="85">
        <v>0</v>
      </c>
      <c r="F136" s="85">
        <v>0</v>
      </c>
    </row>
    <row r="137" spans="1:6" x14ac:dyDescent="0.25">
      <c r="A137" s="79">
        <f t="shared" si="1"/>
        <v>2001</v>
      </c>
      <c r="B137" s="79">
        <v>135</v>
      </c>
      <c r="C137" s="85">
        <v>0</v>
      </c>
      <c r="D137" s="79">
        <v>0</v>
      </c>
      <c r="E137" s="85">
        <v>0</v>
      </c>
      <c r="F137" s="85">
        <v>0</v>
      </c>
    </row>
    <row r="138" spans="1:6" x14ac:dyDescent="0.25">
      <c r="A138" s="79">
        <f t="shared" si="1"/>
        <v>2001</v>
      </c>
      <c r="B138" s="79">
        <v>136</v>
      </c>
      <c r="C138" s="85">
        <v>0</v>
      </c>
      <c r="D138" s="79">
        <v>0</v>
      </c>
      <c r="E138" s="85">
        <v>0</v>
      </c>
      <c r="F138" s="85">
        <v>0</v>
      </c>
    </row>
    <row r="139" spans="1:6" x14ac:dyDescent="0.25">
      <c r="A139" s="79">
        <f t="shared" si="1"/>
        <v>2001</v>
      </c>
      <c r="B139" s="79">
        <v>137</v>
      </c>
      <c r="C139" s="85">
        <v>0</v>
      </c>
      <c r="D139" s="79">
        <v>0</v>
      </c>
      <c r="E139" s="85">
        <v>0</v>
      </c>
      <c r="F139" s="85">
        <v>0</v>
      </c>
    </row>
    <row r="140" spans="1:6" x14ac:dyDescent="0.25">
      <c r="A140" s="79">
        <f t="shared" si="1"/>
        <v>2001</v>
      </c>
      <c r="B140" s="79">
        <v>138</v>
      </c>
      <c r="C140" s="85">
        <v>0</v>
      </c>
      <c r="D140" s="79">
        <v>0</v>
      </c>
      <c r="E140" s="85">
        <v>0</v>
      </c>
      <c r="F140" s="85">
        <v>0</v>
      </c>
    </row>
    <row r="141" spans="1:6" x14ac:dyDescent="0.25">
      <c r="A141" s="79">
        <f t="shared" si="1"/>
        <v>2001</v>
      </c>
      <c r="B141" s="79">
        <v>139</v>
      </c>
      <c r="C141" s="85">
        <v>0</v>
      </c>
      <c r="D141" s="79">
        <v>0</v>
      </c>
      <c r="E141" s="85">
        <v>0</v>
      </c>
      <c r="F141" s="85">
        <v>0</v>
      </c>
    </row>
    <row r="142" spans="1:6" x14ac:dyDescent="0.25">
      <c r="A142" s="79">
        <f t="shared" si="1"/>
        <v>2001</v>
      </c>
      <c r="B142" s="79">
        <v>140</v>
      </c>
      <c r="C142" s="85">
        <v>0</v>
      </c>
      <c r="D142" s="79">
        <v>0</v>
      </c>
      <c r="E142" s="85">
        <v>0</v>
      </c>
      <c r="F142" s="85">
        <v>0</v>
      </c>
    </row>
    <row r="143" spans="1:6" x14ac:dyDescent="0.25">
      <c r="A143" s="79">
        <f t="shared" ref="A143:A206" si="2">A131+1</f>
        <v>2001</v>
      </c>
      <c r="B143" s="79">
        <v>141</v>
      </c>
      <c r="C143" s="85">
        <v>0</v>
      </c>
      <c r="D143" s="79">
        <v>0</v>
      </c>
      <c r="E143" s="85">
        <v>7.1477993422388225E-2</v>
      </c>
      <c r="F143" s="85">
        <v>0.17793913445961582</v>
      </c>
    </row>
    <row r="144" spans="1:6" x14ac:dyDescent="0.25">
      <c r="A144" s="79">
        <f t="shared" si="2"/>
        <v>2001</v>
      </c>
      <c r="B144" s="79">
        <v>142</v>
      </c>
      <c r="C144" s="85">
        <v>0</v>
      </c>
      <c r="D144" s="79">
        <v>0</v>
      </c>
      <c r="E144" s="85">
        <v>0</v>
      </c>
      <c r="F144" s="85">
        <v>0</v>
      </c>
    </row>
    <row r="145" spans="1:6" x14ac:dyDescent="0.25">
      <c r="A145" s="79">
        <f t="shared" si="2"/>
        <v>2001</v>
      </c>
      <c r="B145" s="79">
        <v>143</v>
      </c>
      <c r="C145" s="85">
        <v>0</v>
      </c>
      <c r="D145" s="79">
        <v>0</v>
      </c>
      <c r="E145" s="85">
        <v>0</v>
      </c>
      <c r="F145" s="85">
        <v>0</v>
      </c>
    </row>
    <row r="146" spans="1:6" x14ac:dyDescent="0.25">
      <c r="A146" s="79">
        <f t="shared" si="2"/>
        <v>2002</v>
      </c>
      <c r="B146" s="79">
        <v>144</v>
      </c>
      <c r="C146" s="85">
        <v>0</v>
      </c>
      <c r="D146" s="79">
        <v>0</v>
      </c>
      <c r="E146" s="85">
        <v>0</v>
      </c>
      <c r="F146" s="85">
        <v>0</v>
      </c>
    </row>
    <row r="147" spans="1:6" x14ac:dyDescent="0.25">
      <c r="A147" s="79">
        <f t="shared" si="2"/>
        <v>2002</v>
      </c>
      <c r="B147" s="79">
        <v>145</v>
      </c>
      <c r="C147" s="85">
        <v>0</v>
      </c>
      <c r="D147" s="79">
        <v>0</v>
      </c>
      <c r="E147" s="85">
        <v>0</v>
      </c>
      <c r="F147" s="85">
        <v>0</v>
      </c>
    </row>
    <row r="148" spans="1:6" x14ac:dyDescent="0.25">
      <c r="A148" s="79">
        <f t="shared" si="2"/>
        <v>2002</v>
      </c>
      <c r="B148" s="79">
        <v>146</v>
      </c>
      <c r="C148" s="85">
        <v>0.27753077975376195</v>
      </c>
      <c r="D148" s="79">
        <v>2.0727419999999999</v>
      </c>
      <c r="E148" s="85">
        <v>0</v>
      </c>
      <c r="F148" s="85">
        <v>0</v>
      </c>
    </row>
    <row r="149" spans="1:6" x14ac:dyDescent="0.25">
      <c r="A149" s="79">
        <f t="shared" si="2"/>
        <v>2002</v>
      </c>
      <c r="B149" s="79">
        <v>147</v>
      </c>
      <c r="C149" s="85">
        <v>0</v>
      </c>
      <c r="D149" s="79">
        <v>0</v>
      </c>
      <c r="E149" s="85">
        <v>0</v>
      </c>
      <c r="F149" s="85">
        <v>0</v>
      </c>
    </row>
    <row r="150" spans="1:6" x14ac:dyDescent="0.25">
      <c r="A150" s="79">
        <f t="shared" si="2"/>
        <v>2002</v>
      </c>
      <c r="B150" s="79">
        <v>148</v>
      </c>
      <c r="C150" s="85">
        <v>0</v>
      </c>
      <c r="D150" s="79">
        <v>0</v>
      </c>
      <c r="E150" s="85">
        <v>0</v>
      </c>
      <c r="F150" s="85">
        <v>0</v>
      </c>
    </row>
    <row r="151" spans="1:6" x14ac:dyDescent="0.25">
      <c r="A151" s="79">
        <f t="shared" si="2"/>
        <v>2002</v>
      </c>
      <c r="B151" s="79">
        <v>149</v>
      </c>
      <c r="C151" s="85">
        <v>0</v>
      </c>
      <c r="D151" s="79">
        <v>0</v>
      </c>
      <c r="E151" s="85">
        <v>0</v>
      </c>
      <c r="F151" s="85">
        <v>0</v>
      </c>
    </row>
    <row r="152" spans="1:6" x14ac:dyDescent="0.25">
      <c r="A152" s="79">
        <f t="shared" si="2"/>
        <v>2002</v>
      </c>
      <c r="B152" s="79">
        <v>150</v>
      </c>
      <c r="C152" s="85">
        <v>0</v>
      </c>
      <c r="D152" s="79">
        <v>0</v>
      </c>
      <c r="E152" s="85">
        <v>0</v>
      </c>
      <c r="F152" s="85">
        <v>0</v>
      </c>
    </row>
    <row r="153" spans="1:6" x14ac:dyDescent="0.25">
      <c r="A153" s="79">
        <f t="shared" si="2"/>
        <v>2002</v>
      </c>
      <c r="B153" s="79">
        <v>151</v>
      </c>
      <c r="C153" s="85">
        <v>0</v>
      </c>
      <c r="D153" s="79">
        <v>0</v>
      </c>
      <c r="E153" s="85">
        <v>0</v>
      </c>
      <c r="F153" s="85">
        <v>0</v>
      </c>
    </row>
    <row r="154" spans="1:6" x14ac:dyDescent="0.25">
      <c r="A154" s="79">
        <f t="shared" si="2"/>
        <v>2002</v>
      </c>
      <c r="B154" s="79">
        <v>152</v>
      </c>
      <c r="C154" s="85">
        <v>0</v>
      </c>
      <c r="D154" s="79">
        <v>0</v>
      </c>
      <c r="E154" s="85">
        <v>0</v>
      </c>
      <c r="F154" s="85">
        <v>0</v>
      </c>
    </row>
    <row r="155" spans="1:6" x14ac:dyDescent="0.25">
      <c r="A155" s="79">
        <f t="shared" si="2"/>
        <v>2002</v>
      </c>
      <c r="B155" s="79">
        <v>153</v>
      </c>
      <c r="C155" s="85">
        <v>0</v>
      </c>
      <c r="D155" s="79">
        <v>0</v>
      </c>
      <c r="E155" s="85">
        <v>7.1477993422388225E-2</v>
      </c>
      <c r="F155" s="85">
        <v>0.17793913445961582</v>
      </c>
    </row>
    <row r="156" spans="1:6" x14ac:dyDescent="0.25">
      <c r="A156" s="79">
        <f t="shared" si="2"/>
        <v>2002</v>
      </c>
      <c r="B156" s="79">
        <v>154</v>
      </c>
      <c r="C156" s="85">
        <v>0</v>
      </c>
      <c r="D156" s="79">
        <v>0</v>
      </c>
      <c r="E156" s="85">
        <v>0</v>
      </c>
      <c r="F156" s="85">
        <v>0</v>
      </c>
    </row>
    <row r="157" spans="1:6" x14ac:dyDescent="0.25">
      <c r="A157" s="79">
        <f t="shared" si="2"/>
        <v>2002</v>
      </c>
      <c r="B157" s="79">
        <v>155</v>
      </c>
      <c r="C157" s="85">
        <v>0</v>
      </c>
      <c r="D157" s="79">
        <v>0</v>
      </c>
      <c r="E157" s="85">
        <v>0</v>
      </c>
      <c r="F157" s="85">
        <v>0</v>
      </c>
    </row>
    <row r="158" spans="1:6" x14ac:dyDescent="0.25">
      <c r="A158" s="79">
        <f t="shared" si="2"/>
        <v>2003</v>
      </c>
      <c r="B158" s="79">
        <v>156</v>
      </c>
      <c r="C158" s="85">
        <v>0</v>
      </c>
      <c r="D158" s="79">
        <v>0</v>
      </c>
      <c r="E158" s="85">
        <v>0</v>
      </c>
      <c r="F158" s="85">
        <v>0</v>
      </c>
    </row>
    <row r="159" spans="1:6" x14ac:dyDescent="0.25">
      <c r="A159" s="79">
        <f t="shared" si="2"/>
        <v>2003</v>
      </c>
      <c r="B159" s="79">
        <v>157</v>
      </c>
      <c r="C159" s="85">
        <v>0</v>
      </c>
      <c r="D159" s="79">
        <v>0</v>
      </c>
      <c r="E159" s="85">
        <v>0</v>
      </c>
      <c r="F159" s="85">
        <v>0</v>
      </c>
    </row>
    <row r="160" spans="1:6" x14ac:dyDescent="0.25">
      <c r="A160" s="79">
        <f t="shared" si="2"/>
        <v>2003</v>
      </c>
      <c r="B160" s="79">
        <v>158</v>
      </c>
      <c r="C160" s="85">
        <v>0.27753077975376195</v>
      </c>
      <c r="D160" s="79">
        <v>2.0727419999999999</v>
      </c>
      <c r="E160" s="85">
        <v>0</v>
      </c>
      <c r="F160" s="85">
        <v>0</v>
      </c>
    </row>
    <row r="161" spans="1:6" x14ac:dyDescent="0.25">
      <c r="A161" s="79">
        <f t="shared" si="2"/>
        <v>2003</v>
      </c>
      <c r="B161" s="79">
        <v>159</v>
      </c>
      <c r="C161" s="85">
        <v>0</v>
      </c>
      <c r="D161" s="79">
        <v>0</v>
      </c>
      <c r="E161" s="85">
        <v>0</v>
      </c>
      <c r="F161" s="85">
        <v>0</v>
      </c>
    </row>
    <row r="162" spans="1:6" x14ac:dyDescent="0.25">
      <c r="A162" s="79">
        <f t="shared" si="2"/>
        <v>2003</v>
      </c>
      <c r="B162" s="79">
        <v>160</v>
      </c>
      <c r="C162" s="85">
        <v>0</v>
      </c>
      <c r="D162" s="79">
        <v>0</v>
      </c>
      <c r="E162" s="85">
        <v>0</v>
      </c>
      <c r="F162" s="85">
        <v>0</v>
      </c>
    </row>
    <row r="163" spans="1:6" x14ac:dyDescent="0.25">
      <c r="A163" s="79">
        <f t="shared" si="2"/>
        <v>2003</v>
      </c>
      <c r="B163" s="79">
        <v>161</v>
      </c>
      <c r="C163" s="85">
        <v>0</v>
      </c>
      <c r="D163" s="79">
        <v>0</v>
      </c>
      <c r="E163" s="85">
        <v>0</v>
      </c>
      <c r="F163" s="85">
        <v>0</v>
      </c>
    </row>
    <row r="164" spans="1:6" x14ac:dyDescent="0.25">
      <c r="A164" s="79">
        <f t="shared" si="2"/>
        <v>2003</v>
      </c>
      <c r="B164" s="79">
        <v>162</v>
      </c>
      <c r="C164" s="85">
        <v>0</v>
      </c>
      <c r="D164" s="79">
        <v>0</v>
      </c>
      <c r="E164" s="85">
        <v>0</v>
      </c>
      <c r="F164" s="85">
        <v>0</v>
      </c>
    </row>
    <row r="165" spans="1:6" x14ac:dyDescent="0.25">
      <c r="A165" s="79">
        <f t="shared" si="2"/>
        <v>2003</v>
      </c>
      <c r="B165" s="79">
        <v>163</v>
      </c>
      <c r="C165" s="85">
        <v>0</v>
      </c>
      <c r="D165" s="79">
        <v>0</v>
      </c>
      <c r="E165" s="85">
        <v>0</v>
      </c>
      <c r="F165" s="85">
        <v>0</v>
      </c>
    </row>
    <row r="166" spans="1:6" x14ac:dyDescent="0.25">
      <c r="A166" s="79">
        <f t="shared" si="2"/>
        <v>2003</v>
      </c>
      <c r="B166" s="79">
        <v>164</v>
      </c>
      <c r="C166" s="85">
        <v>0</v>
      </c>
      <c r="D166" s="79">
        <v>0</v>
      </c>
      <c r="E166" s="85">
        <v>0</v>
      </c>
      <c r="F166" s="85">
        <v>0</v>
      </c>
    </row>
    <row r="167" spans="1:6" x14ac:dyDescent="0.25">
      <c r="A167" s="79">
        <f t="shared" si="2"/>
        <v>2003</v>
      </c>
      <c r="B167" s="79">
        <v>165</v>
      </c>
      <c r="C167" s="85">
        <v>0</v>
      </c>
      <c r="D167" s="79">
        <v>0</v>
      </c>
      <c r="E167" s="85">
        <v>7.1477993422388225E-2</v>
      </c>
      <c r="F167" s="85">
        <v>0.17793913445961582</v>
      </c>
    </row>
    <row r="168" spans="1:6" x14ac:dyDescent="0.25">
      <c r="A168" s="79">
        <f t="shared" si="2"/>
        <v>2003</v>
      </c>
      <c r="B168" s="79">
        <v>166</v>
      </c>
      <c r="C168" s="85">
        <v>0</v>
      </c>
      <c r="D168" s="79">
        <v>0</v>
      </c>
      <c r="E168" s="85">
        <v>0</v>
      </c>
      <c r="F168" s="85">
        <v>0</v>
      </c>
    </row>
    <row r="169" spans="1:6" x14ac:dyDescent="0.25">
      <c r="A169" s="79">
        <f t="shared" si="2"/>
        <v>2003</v>
      </c>
      <c r="B169" s="79">
        <v>167</v>
      </c>
      <c r="C169" s="85">
        <v>0</v>
      </c>
      <c r="D169" s="79">
        <v>0</v>
      </c>
      <c r="E169" s="85">
        <v>0</v>
      </c>
      <c r="F169" s="85">
        <v>0</v>
      </c>
    </row>
    <row r="170" spans="1:6" x14ac:dyDescent="0.25">
      <c r="A170" s="79">
        <f t="shared" si="2"/>
        <v>2004</v>
      </c>
      <c r="B170" s="79">
        <v>168</v>
      </c>
      <c r="C170" s="85">
        <v>0</v>
      </c>
      <c r="D170" s="79">
        <v>0</v>
      </c>
      <c r="E170" s="85">
        <v>0</v>
      </c>
      <c r="F170" s="85">
        <v>0</v>
      </c>
    </row>
    <row r="171" spans="1:6" x14ac:dyDescent="0.25">
      <c r="A171" s="79">
        <f t="shared" si="2"/>
        <v>2004</v>
      </c>
      <c r="B171" s="79">
        <v>169</v>
      </c>
      <c r="C171" s="85">
        <v>0</v>
      </c>
      <c r="D171" s="79">
        <v>0</v>
      </c>
      <c r="E171" s="85">
        <v>0</v>
      </c>
      <c r="F171" s="85">
        <v>0</v>
      </c>
    </row>
    <row r="172" spans="1:6" x14ac:dyDescent="0.25">
      <c r="A172" s="79">
        <f t="shared" si="2"/>
        <v>2004</v>
      </c>
      <c r="B172" s="79">
        <v>170</v>
      </c>
      <c r="C172" s="85">
        <v>0.27753077975376195</v>
      </c>
      <c r="D172" s="79">
        <v>2.0727419999999999</v>
      </c>
      <c r="E172" s="85">
        <v>0</v>
      </c>
      <c r="F172" s="85">
        <v>0</v>
      </c>
    </row>
    <row r="173" spans="1:6" x14ac:dyDescent="0.25">
      <c r="A173" s="79">
        <f t="shared" si="2"/>
        <v>2004</v>
      </c>
      <c r="B173" s="79">
        <v>171</v>
      </c>
      <c r="C173" s="85">
        <v>0</v>
      </c>
      <c r="D173" s="79">
        <v>0</v>
      </c>
      <c r="E173" s="85">
        <v>0</v>
      </c>
      <c r="F173" s="85">
        <v>0</v>
      </c>
    </row>
    <row r="174" spans="1:6" x14ac:dyDescent="0.25">
      <c r="A174" s="79">
        <f t="shared" si="2"/>
        <v>2004</v>
      </c>
      <c r="B174" s="79">
        <v>172</v>
      </c>
      <c r="C174" s="85">
        <v>0</v>
      </c>
      <c r="D174" s="79">
        <v>0</v>
      </c>
      <c r="E174" s="85">
        <v>0</v>
      </c>
      <c r="F174" s="85">
        <v>0</v>
      </c>
    </row>
    <row r="175" spans="1:6" x14ac:dyDescent="0.25">
      <c r="A175" s="79">
        <f t="shared" si="2"/>
        <v>2004</v>
      </c>
      <c r="B175" s="79">
        <v>173</v>
      </c>
      <c r="C175" s="85">
        <v>0</v>
      </c>
      <c r="D175" s="79">
        <v>0</v>
      </c>
      <c r="E175" s="85">
        <v>0</v>
      </c>
      <c r="F175" s="85">
        <v>0</v>
      </c>
    </row>
    <row r="176" spans="1:6" x14ac:dyDescent="0.25">
      <c r="A176" s="79">
        <f t="shared" si="2"/>
        <v>2004</v>
      </c>
      <c r="B176" s="79">
        <v>174</v>
      </c>
      <c r="C176" s="85">
        <v>0</v>
      </c>
      <c r="D176" s="79">
        <v>0</v>
      </c>
      <c r="E176" s="85">
        <v>0</v>
      </c>
      <c r="F176" s="85">
        <v>0</v>
      </c>
    </row>
    <row r="177" spans="1:6" x14ac:dyDescent="0.25">
      <c r="A177" s="79">
        <f t="shared" si="2"/>
        <v>2004</v>
      </c>
      <c r="B177" s="79">
        <v>175</v>
      </c>
      <c r="C177" s="85">
        <v>0</v>
      </c>
      <c r="D177" s="79">
        <v>0</v>
      </c>
      <c r="E177" s="85">
        <v>0</v>
      </c>
      <c r="F177" s="85">
        <v>0</v>
      </c>
    </row>
    <row r="178" spans="1:6" x14ac:dyDescent="0.25">
      <c r="A178" s="79">
        <f t="shared" si="2"/>
        <v>2004</v>
      </c>
      <c r="B178" s="79">
        <v>176</v>
      </c>
      <c r="C178" s="85">
        <v>0</v>
      </c>
      <c r="D178" s="79">
        <v>0</v>
      </c>
      <c r="E178" s="85">
        <v>0</v>
      </c>
      <c r="F178" s="85">
        <v>0</v>
      </c>
    </row>
    <row r="179" spans="1:6" x14ac:dyDescent="0.25">
      <c r="A179" s="79">
        <f t="shared" si="2"/>
        <v>2004</v>
      </c>
      <c r="B179" s="79">
        <v>177</v>
      </c>
      <c r="C179" s="85">
        <v>0</v>
      </c>
      <c r="D179" s="79">
        <v>0</v>
      </c>
      <c r="E179" s="85">
        <v>7.1477993422388225E-2</v>
      </c>
      <c r="F179" s="85">
        <v>0.17793913445961582</v>
      </c>
    </row>
    <row r="180" spans="1:6" x14ac:dyDescent="0.25">
      <c r="A180" s="79">
        <f t="shared" si="2"/>
        <v>2004</v>
      </c>
      <c r="B180" s="79">
        <v>178</v>
      </c>
      <c r="C180" s="85">
        <v>0</v>
      </c>
      <c r="D180" s="79">
        <v>0</v>
      </c>
      <c r="E180" s="85">
        <v>0</v>
      </c>
      <c r="F180" s="85">
        <v>0</v>
      </c>
    </row>
    <row r="181" spans="1:6" x14ac:dyDescent="0.25">
      <c r="A181" s="79">
        <f t="shared" si="2"/>
        <v>2004</v>
      </c>
      <c r="B181" s="79">
        <v>179</v>
      </c>
      <c r="C181" s="85">
        <v>0</v>
      </c>
      <c r="D181" s="79">
        <v>0</v>
      </c>
      <c r="E181" s="85">
        <v>0</v>
      </c>
      <c r="F181" s="85">
        <v>0</v>
      </c>
    </row>
    <row r="182" spans="1:6" x14ac:dyDescent="0.25">
      <c r="A182" s="79">
        <f t="shared" si="2"/>
        <v>2005</v>
      </c>
      <c r="B182" s="79">
        <v>180</v>
      </c>
      <c r="C182" s="85">
        <v>0</v>
      </c>
      <c r="D182" s="79">
        <v>0</v>
      </c>
      <c r="E182" s="85">
        <v>0</v>
      </c>
      <c r="F182" s="85">
        <v>0</v>
      </c>
    </row>
    <row r="183" spans="1:6" x14ac:dyDescent="0.25">
      <c r="A183" s="79">
        <f t="shared" si="2"/>
        <v>2005</v>
      </c>
      <c r="B183" s="79">
        <v>181</v>
      </c>
      <c r="C183" s="85">
        <v>0</v>
      </c>
      <c r="D183" s="79">
        <v>0</v>
      </c>
      <c r="E183" s="85">
        <v>0</v>
      </c>
      <c r="F183" s="85">
        <v>0</v>
      </c>
    </row>
    <row r="184" spans="1:6" x14ac:dyDescent="0.25">
      <c r="A184" s="79">
        <f t="shared" si="2"/>
        <v>2005</v>
      </c>
      <c r="B184" s="79">
        <v>182</v>
      </c>
      <c r="C184" s="85">
        <v>0.27753077975376195</v>
      </c>
      <c r="D184" s="79">
        <v>2.0727419999999999</v>
      </c>
      <c r="E184" s="85">
        <v>0</v>
      </c>
      <c r="F184" s="85">
        <v>0</v>
      </c>
    </row>
    <row r="185" spans="1:6" x14ac:dyDescent="0.25">
      <c r="A185" s="79">
        <f t="shared" si="2"/>
        <v>2005</v>
      </c>
      <c r="B185" s="79">
        <v>183</v>
      </c>
      <c r="C185" s="85">
        <v>0</v>
      </c>
      <c r="D185" s="79">
        <v>0</v>
      </c>
      <c r="E185" s="85">
        <v>0</v>
      </c>
      <c r="F185" s="85">
        <v>0</v>
      </c>
    </row>
    <row r="186" spans="1:6" x14ac:dyDescent="0.25">
      <c r="A186" s="79">
        <f t="shared" si="2"/>
        <v>2005</v>
      </c>
      <c r="B186" s="79">
        <v>184</v>
      </c>
      <c r="C186" s="85">
        <v>0</v>
      </c>
      <c r="D186" s="79">
        <v>0</v>
      </c>
      <c r="E186" s="85">
        <v>0</v>
      </c>
      <c r="F186" s="85">
        <v>0</v>
      </c>
    </row>
    <row r="187" spans="1:6" x14ac:dyDescent="0.25">
      <c r="A187" s="79">
        <f t="shared" si="2"/>
        <v>2005</v>
      </c>
      <c r="B187" s="79">
        <v>185</v>
      </c>
      <c r="C187" s="85">
        <v>0</v>
      </c>
      <c r="D187" s="79">
        <v>0</v>
      </c>
      <c r="E187" s="85">
        <v>0</v>
      </c>
      <c r="F187" s="85">
        <v>0</v>
      </c>
    </row>
    <row r="188" spans="1:6" x14ac:dyDescent="0.25">
      <c r="A188" s="79">
        <f t="shared" si="2"/>
        <v>2005</v>
      </c>
      <c r="B188" s="79">
        <v>186</v>
      </c>
      <c r="C188" s="85">
        <v>0</v>
      </c>
      <c r="D188" s="79">
        <v>0</v>
      </c>
      <c r="E188" s="85">
        <v>0</v>
      </c>
      <c r="F188" s="85">
        <v>0</v>
      </c>
    </row>
    <row r="189" spans="1:6" x14ac:dyDescent="0.25">
      <c r="A189" s="79">
        <f t="shared" si="2"/>
        <v>2005</v>
      </c>
      <c r="B189" s="79">
        <v>187</v>
      </c>
      <c r="C189" s="85">
        <v>0</v>
      </c>
      <c r="D189" s="79">
        <v>0</v>
      </c>
      <c r="E189" s="85">
        <v>0</v>
      </c>
      <c r="F189" s="85">
        <v>0</v>
      </c>
    </row>
    <row r="190" spans="1:6" x14ac:dyDescent="0.25">
      <c r="A190" s="79">
        <f t="shared" si="2"/>
        <v>2005</v>
      </c>
      <c r="B190" s="79">
        <v>188</v>
      </c>
      <c r="C190" s="85">
        <v>0</v>
      </c>
      <c r="D190" s="79">
        <v>0</v>
      </c>
      <c r="E190" s="85">
        <v>0</v>
      </c>
      <c r="F190" s="85">
        <v>0</v>
      </c>
    </row>
    <row r="191" spans="1:6" x14ac:dyDescent="0.25">
      <c r="A191" s="79">
        <f t="shared" si="2"/>
        <v>2005</v>
      </c>
      <c r="B191" s="79">
        <v>189</v>
      </c>
      <c r="C191" s="85">
        <v>0</v>
      </c>
      <c r="D191" s="79">
        <v>0</v>
      </c>
      <c r="E191" s="85">
        <v>7.1477993422388225E-2</v>
      </c>
      <c r="F191" s="85">
        <v>0.17793913445961582</v>
      </c>
    </row>
    <row r="192" spans="1:6" x14ac:dyDescent="0.25">
      <c r="A192" s="79">
        <f t="shared" si="2"/>
        <v>2005</v>
      </c>
      <c r="B192" s="79">
        <v>190</v>
      </c>
      <c r="C192" s="85">
        <v>0</v>
      </c>
      <c r="D192" s="79">
        <v>0</v>
      </c>
      <c r="E192" s="85">
        <v>0</v>
      </c>
      <c r="F192" s="85">
        <v>0</v>
      </c>
    </row>
    <row r="193" spans="1:6" x14ac:dyDescent="0.25">
      <c r="A193" s="79">
        <f t="shared" si="2"/>
        <v>2005</v>
      </c>
      <c r="B193" s="79">
        <v>191</v>
      </c>
      <c r="C193" s="85">
        <v>0</v>
      </c>
      <c r="D193" s="79">
        <v>0</v>
      </c>
      <c r="E193" s="85">
        <v>0</v>
      </c>
      <c r="F193" s="85">
        <v>0</v>
      </c>
    </row>
    <row r="194" spans="1:6" x14ac:dyDescent="0.25">
      <c r="A194" s="79">
        <f t="shared" si="2"/>
        <v>2006</v>
      </c>
      <c r="B194" s="79">
        <v>192</v>
      </c>
      <c r="C194" s="85">
        <v>0</v>
      </c>
      <c r="D194" s="79">
        <v>0</v>
      </c>
      <c r="E194" s="85">
        <v>0</v>
      </c>
      <c r="F194" s="85">
        <v>0</v>
      </c>
    </row>
    <row r="195" spans="1:6" x14ac:dyDescent="0.25">
      <c r="A195" s="79">
        <f t="shared" si="2"/>
        <v>2006</v>
      </c>
      <c r="B195" s="79">
        <v>193</v>
      </c>
      <c r="C195" s="85">
        <v>0</v>
      </c>
      <c r="D195" s="79">
        <v>0</v>
      </c>
      <c r="E195" s="85">
        <v>0</v>
      </c>
      <c r="F195" s="85">
        <v>0</v>
      </c>
    </row>
    <row r="196" spans="1:6" x14ac:dyDescent="0.25">
      <c r="A196" s="79">
        <f t="shared" si="2"/>
        <v>2006</v>
      </c>
      <c r="B196" s="79">
        <v>194</v>
      </c>
      <c r="C196" s="85">
        <v>0.27753077975376195</v>
      </c>
      <c r="D196" s="79">
        <v>2.0727419999999999</v>
      </c>
      <c r="E196" s="85">
        <v>0</v>
      </c>
      <c r="F196" s="85">
        <v>0</v>
      </c>
    </row>
    <row r="197" spans="1:6" x14ac:dyDescent="0.25">
      <c r="A197" s="79">
        <f t="shared" si="2"/>
        <v>2006</v>
      </c>
      <c r="B197" s="79">
        <v>195</v>
      </c>
      <c r="C197" s="85">
        <v>0</v>
      </c>
      <c r="D197" s="79">
        <v>0</v>
      </c>
      <c r="E197" s="85">
        <v>0</v>
      </c>
      <c r="F197" s="85">
        <v>0</v>
      </c>
    </row>
    <row r="198" spans="1:6" x14ac:dyDescent="0.25">
      <c r="A198" s="79">
        <f t="shared" si="2"/>
        <v>2006</v>
      </c>
      <c r="B198" s="79">
        <v>196</v>
      </c>
      <c r="C198" s="85">
        <v>0</v>
      </c>
      <c r="D198" s="79">
        <v>0</v>
      </c>
      <c r="E198" s="85">
        <v>0</v>
      </c>
      <c r="F198" s="85">
        <v>0</v>
      </c>
    </row>
    <row r="199" spans="1:6" x14ac:dyDescent="0.25">
      <c r="A199" s="79">
        <f t="shared" si="2"/>
        <v>2006</v>
      </c>
      <c r="B199" s="79">
        <v>197</v>
      </c>
      <c r="C199" s="85">
        <v>0</v>
      </c>
      <c r="D199" s="79">
        <v>0</v>
      </c>
      <c r="E199" s="85">
        <v>0</v>
      </c>
      <c r="F199" s="85">
        <v>0</v>
      </c>
    </row>
    <row r="200" spans="1:6" x14ac:dyDescent="0.25">
      <c r="A200" s="79">
        <f t="shared" si="2"/>
        <v>2006</v>
      </c>
      <c r="B200" s="79">
        <v>198</v>
      </c>
      <c r="C200" s="85">
        <v>0</v>
      </c>
      <c r="D200" s="79">
        <v>0</v>
      </c>
      <c r="E200" s="85">
        <v>0</v>
      </c>
      <c r="F200" s="85">
        <v>0</v>
      </c>
    </row>
    <row r="201" spans="1:6" x14ac:dyDescent="0.25">
      <c r="A201" s="79">
        <f t="shared" si="2"/>
        <v>2006</v>
      </c>
      <c r="B201" s="79">
        <v>199</v>
      </c>
      <c r="C201" s="85">
        <v>0</v>
      </c>
      <c r="D201" s="79">
        <v>0</v>
      </c>
      <c r="E201" s="85">
        <v>0</v>
      </c>
      <c r="F201" s="85">
        <v>0</v>
      </c>
    </row>
    <row r="202" spans="1:6" x14ac:dyDescent="0.25">
      <c r="A202" s="79">
        <f t="shared" si="2"/>
        <v>2006</v>
      </c>
      <c r="B202" s="79">
        <v>200</v>
      </c>
      <c r="C202" s="85">
        <v>0</v>
      </c>
      <c r="D202" s="79">
        <v>0</v>
      </c>
      <c r="E202" s="85">
        <v>0</v>
      </c>
      <c r="F202" s="85">
        <v>0</v>
      </c>
    </row>
    <row r="203" spans="1:6" x14ac:dyDescent="0.25">
      <c r="A203" s="79">
        <f t="shared" si="2"/>
        <v>2006</v>
      </c>
      <c r="B203" s="79">
        <v>201</v>
      </c>
      <c r="C203" s="85">
        <v>0</v>
      </c>
      <c r="D203" s="79">
        <v>0</v>
      </c>
      <c r="E203" s="85">
        <v>7.1477993422388225E-2</v>
      </c>
      <c r="F203" s="85">
        <v>0.17793913445961582</v>
      </c>
    </row>
    <row r="204" spans="1:6" x14ac:dyDescent="0.25">
      <c r="A204" s="79">
        <f t="shared" si="2"/>
        <v>2006</v>
      </c>
      <c r="B204" s="79">
        <v>202</v>
      </c>
      <c r="C204" s="85">
        <v>0</v>
      </c>
      <c r="D204" s="79">
        <v>0</v>
      </c>
      <c r="E204" s="85">
        <v>0</v>
      </c>
      <c r="F204" s="85">
        <v>0</v>
      </c>
    </row>
    <row r="205" spans="1:6" x14ac:dyDescent="0.25">
      <c r="A205" s="79">
        <f t="shared" si="2"/>
        <v>2006</v>
      </c>
      <c r="B205" s="79">
        <v>203</v>
      </c>
      <c r="C205" s="85">
        <v>0</v>
      </c>
      <c r="D205" s="79">
        <v>0</v>
      </c>
      <c r="E205" s="85">
        <v>0</v>
      </c>
      <c r="F205" s="85">
        <v>0</v>
      </c>
    </row>
    <row r="206" spans="1:6" x14ac:dyDescent="0.25">
      <c r="A206" s="79">
        <f t="shared" si="2"/>
        <v>2007</v>
      </c>
      <c r="B206" s="79">
        <v>204</v>
      </c>
      <c r="C206" s="85">
        <v>0</v>
      </c>
      <c r="D206" s="79">
        <v>0</v>
      </c>
      <c r="E206" s="85">
        <v>0</v>
      </c>
      <c r="F206" s="85">
        <v>0</v>
      </c>
    </row>
    <row r="207" spans="1:6" x14ac:dyDescent="0.25">
      <c r="A207" s="79">
        <f t="shared" ref="A207:A241" si="3">A195+1</f>
        <v>2007</v>
      </c>
      <c r="B207" s="79">
        <v>205</v>
      </c>
      <c r="C207" s="85">
        <v>0</v>
      </c>
      <c r="D207" s="79">
        <v>0</v>
      </c>
      <c r="E207" s="85">
        <v>0</v>
      </c>
      <c r="F207" s="85">
        <v>0</v>
      </c>
    </row>
    <row r="208" spans="1:6" x14ac:dyDescent="0.25">
      <c r="A208" s="79">
        <f t="shared" si="3"/>
        <v>2007</v>
      </c>
      <c r="B208" s="79">
        <v>206</v>
      </c>
      <c r="C208" s="85">
        <v>0.27753077975376195</v>
      </c>
      <c r="D208" s="79">
        <v>2.0727419999999999</v>
      </c>
      <c r="E208" s="85">
        <v>0</v>
      </c>
      <c r="F208" s="85">
        <v>0</v>
      </c>
    </row>
    <row r="209" spans="1:6" x14ac:dyDescent="0.25">
      <c r="A209" s="79">
        <f t="shared" si="3"/>
        <v>2007</v>
      </c>
      <c r="B209" s="79">
        <v>207</v>
      </c>
      <c r="C209" s="85">
        <v>0</v>
      </c>
      <c r="D209" s="79">
        <v>0</v>
      </c>
      <c r="E209" s="85">
        <v>0</v>
      </c>
      <c r="F209" s="85">
        <v>0</v>
      </c>
    </row>
    <row r="210" spans="1:6" x14ac:dyDescent="0.25">
      <c r="A210" s="79">
        <f t="shared" si="3"/>
        <v>2007</v>
      </c>
      <c r="B210" s="79">
        <v>208</v>
      </c>
      <c r="C210" s="85">
        <v>0</v>
      </c>
      <c r="D210" s="79">
        <v>0</v>
      </c>
      <c r="E210" s="85">
        <v>0</v>
      </c>
      <c r="F210" s="85">
        <v>0</v>
      </c>
    </row>
    <row r="211" spans="1:6" x14ac:dyDescent="0.25">
      <c r="A211" s="79">
        <f t="shared" si="3"/>
        <v>2007</v>
      </c>
      <c r="B211" s="79">
        <v>209</v>
      </c>
      <c r="C211" s="85">
        <v>0</v>
      </c>
      <c r="D211" s="79">
        <v>0</v>
      </c>
      <c r="E211" s="85">
        <v>0</v>
      </c>
      <c r="F211" s="85">
        <v>0</v>
      </c>
    </row>
    <row r="212" spans="1:6" x14ac:dyDescent="0.25">
      <c r="A212" s="79">
        <f t="shared" si="3"/>
        <v>2007</v>
      </c>
      <c r="B212" s="79">
        <v>210</v>
      </c>
      <c r="C212" s="85">
        <v>0</v>
      </c>
      <c r="D212" s="79">
        <v>0</v>
      </c>
      <c r="E212" s="85">
        <v>0</v>
      </c>
      <c r="F212" s="85">
        <v>0</v>
      </c>
    </row>
    <row r="213" spans="1:6" x14ac:dyDescent="0.25">
      <c r="A213" s="79">
        <f t="shared" si="3"/>
        <v>2007</v>
      </c>
      <c r="B213" s="79">
        <v>211</v>
      </c>
      <c r="C213" s="85">
        <v>0</v>
      </c>
      <c r="D213" s="79">
        <v>0</v>
      </c>
      <c r="E213" s="85">
        <v>0</v>
      </c>
      <c r="F213" s="85">
        <v>0</v>
      </c>
    </row>
    <row r="214" spans="1:6" x14ac:dyDescent="0.25">
      <c r="A214" s="79">
        <f t="shared" si="3"/>
        <v>2007</v>
      </c>
      <c r="B214" s="79">
        <v>212</v>
      </c>
      <c r="C214" s="85">
        <v>0</v>
      </c>
      <c r="D214" s="79">
        <v>0</v>
      </c>
      <c r="E214" s="85">
        <v>0</v>
      </c>
      <c r="F214" s="85">
        <v>0</v>
      </c>
    </row>
    <row r="215" spans="1:6" x14ac:dyDescent="0.25">
      <c r="A215" s="79">
        <f t="shared" si="3"/>
        <v>2007</v>
      </c>
      <c r="B215" s="79">
        <v>213</v>
      </c>
      <c r="C215" s="85">
        <v>0</v>
      </c>
      <c r="D215" s="79">
        <v>0</v>
      </c>
      <c r="E215" s="85">
        <v>7.1477993422388225E-2</v>
      </c>
      <c r="F215" s="85">
        <v>0.17793913445961582</v>
      </c>
    </row>
    <row r="216" spans="1:6" x14ac:dyDescent="0.25">
      <c r="A216" s="79">
        <f t="shared" si="3"/>
        <v>2007</v>
      </c>
      <c r="B216" s="79">
        <v>214</v>
      </c>
      <c r="C216" s="85">
        <v>0</v>
      </c>
      <c r="D216" s="79">
        <v>0</v>
      </c>
      <c r="E216" s="85">
        <v>0</v>
      </c>
      <c r="F216" s="85">
        <v>0</v>
      </c>
    </row>
    <row r="217" spans="1:6" x14ac:dyDescent="0.25">
      <c r="A217" s="79">
        <f t="shared" si="3"/>
        <v>2007</v>
      </c>
      <c r="B217" s="79">
        <v>215</v>
      </c>
      <c r="C217" s="85">
        <v>0</v>
      </c>
      <c r="D217" s="79">
        <v>0</v>
      </c>
      <c r="E217" s="85">
        <v>0</v>
      </c>
      <c r="F217" s="85">
        <v>0</v>
      </c>
    </row>
    <row r="218" spans="1:6" x14ac:dyDescent="0.25">
      <c r="A218" s="79">
        <f t="shared" si="3"/>
        <v>2008</v>
      </c>
      <c r="B218" s="79">
        <v>216</v>
      </c>
      <c r="C218" s="85">
        <v>0</v>
      </c>
      <c r="D218" s="79">
        <v>0</v>
      </c>
      <c r="E218" s="85">
        <v>0</v>
      </c>
      <c r="F218" s="85">
        <v>0</v>
      </c>
    </row>
    <row r="219" spans="1:6" x14ac:dyDescent="0.25">
      <c r="A219" s="79">
        <f t="shared" si="3"/>
        <v>2008</v>
      </c>
      <c r="B219" s="79">
        <v>217</v>
      </c>
      <c r="C219" s="85">
        <v>0</v>
      </c>
      <c r="D219" s="79">
        <v>0</v>
      </c>
      <c r="E219" s="85">
        <v>0</v>
      </c>
      <c r="F219" s="85">
        <v>0</v>
      </c>
    </row>
    <row r="220" spans="1:6" x14ac:dyDescent="0.25">
      <c r="A220" s="79">
        <f t="shared" si="3"/>
        <v>2008</v>
      </c>
      <c r="B220" s="79">
        <v>218</v>
      </c>
      <c r="C220" s="85">
        <v>0.27753077975376195</v>
      </c>
      <c r="D220" s="79">
        <v>2.0727419999999999</v>
      </c>
      <c r="E220" s="85">
        <v>0</v>
      </c>
      <c r="F220" s="85">
        <v>0</v>
      </c>
    </row>
    <row r="221" spans="1:6" x14ac:dyDescent="0.25">
      <c r="A221" s="79">
        <f t="shared" si="3"/>
        <v>2008</v>
      </c>
      <c r="B221" s="79">
        <v>219</v>
      </c>
      <c r="C221" s="85">
        <v>0</v>
      </c>
      <c r="D221" s="79">
        <v>0</v>
      </c>
      <c r="E221" s="85">
        <v>0</v>
      </c>
      <c r="F221" s="85">
        <v>0</v>
      </c>
    </row>
    <row r="222" spans="1:6" x14ac:dyDescent="0.25">
      <c r="A222" s="79">
        <f t="shared" si="3"/>
        <v>2008</v>
      </c>
      <c r="B222" s="79">
        <v>220</v>
      </c>
      <c r="C222" s="85">
        <v>0</v>
      </c>
      <c r="D222" s="79">
        <v>0</v>
      </c>
      <c r="E222" s="85">
        <v>0</v>
      </c>
      <c r="F222" s="85">
        <v>0</v>
      </c>
    </row>
    <row r="223" spans="1:6" x14ac:dyDescent="0.25">
      <c r="A223" s="79">
        <f t="shared" si="3"/>
        <v>2008</v>
      </c>
      <c r="B223" s="79">
        <v>221</v>
      </c>
      <c r="C223" s="85">
        <v>0</v>
      </c>
      <c r="D223" s="79">
        <v>0</v>
      </c>
      <c r="E223" s="85">
        <v>0</v>
      </c>
      <c r="F223" s="85">
        <v>0</v>
      </c>
    </row>
    <row r="224" spans="1:6" x14ac:dyDescent="0.25">
      <c r="A224" s="79">
        <f t="shared" si="3"/>
        <v>2008</v>
      </c>
      <c r="B224" s="79">
        <v>222</v>
      </c>
      <c r="C224" s="85">
        <v>0</v>
      </c>
      <c r="D224" s="79">
        <v>0</v>
      </c>
      <c r="E224" s="85">
        <v>0</v>
      </c>
      <c r="F224" s="85">
        <v>0</v>
      </c>
    </row>
    <row r="225" spans="1:6" x14ac:dyDescent="0.25">
      <c r="A225" s="79">
        <f t="shared" si="3"/>
        <v>2008</v>
      </c>
      <c r="B225" s="79">
        <v>223</v>
      </c>
      <c r="C225" s="85">
        <v>0</v>
      </c>
      <c r="D225" s="79">
        <v>0</v>
      </c>
      <c r="E225" s="85">
        <v>0</v>
      </c>
      <c r="F225" s="85">
        <v>0</v>
      </c>
    </row>
    <row r="226" spans="1:6" x14ac:dyDescent="0.25">
      <c r="A226" s="79">
        <f t="shared" si="3"/>
        <v>2008</v>
      </c>
      <c r="B226" s="79">
        <v>224</v>
      </c>
      <c r="C226" s="85">
        <v>0</v>
      </c>
      <c r="D226" s="79">
        <v>0</v>
      </c>
      <c r="E226" s="85">
        <v>0</v>
      </c>
      <c r="F226" s="85">
        <v>0</v>
      </c>
    </row>
    <row r="227" spans="1:6" x14ac:dyDescent="0.25">
      <c r="A227" s="79">
        <f t="shared" si="3"/>
        <v>2008</v>
      </c>
      <c r="B227" s="79">
        <v>225</v>
      </c>
      <c r="C227" s="85">
        <v>0</v>
      </c>
      <c r="D227" s="79">
        <v>0</v>
      </c>
      <c r="E227" s="85">
        <v>7.1477993422388225E-2</v>
      </c>
      <c r="F227" s="85">
        <v>0.17793913445961582</v>
      </c>
    </row>
    <row r="228" spans="1:6" x14ac:dyDescent="0.25">
      <c r="A228" s="79">
        <f t="shared" si="3"/>
        <v>2008</v>
      </c>
      <c r="B228" s="79">
        <v>226</v>
      </c>
      <c r="C228" s="85">
        <v>0</v>
      </c>
      <c r="D228" s="79">
        <v>0</v>
      </c>
      <c r="E228" s="85">
        <v>0</v>
      </c>
      <c r="F228" s="85">
        <v>0</v>
      </c>
    </row>
    <row r="229" spans="1:6" x14ac:dyDescent="0.25">
      <c r="A229" s="79">
        <f t="shared" si="3"/>
        <v>2008</v>
      </c>
      <c r="B229" s="79">
        <v>227</v>
      </c>
      <c r="C229" s="85">
        <v>0</v>
      </c>
      <c r="D229" s="79">
        <v>0</v>
      </c>
      <c r="E229" s="85">
        <v>0</v>
      </c>
      <c r="F229" s="85">
        <v>0</v>
      </c>
    </row>
    <row r="230" spans="1:6" x14ac:dyDescent="0.25">
      <c r="A230" s="79">
        <f t="shared" si="3"/>
        <v>2009</v>
      </c>
      <c r="B230" s="79">
        <v>228</v>
      </c>
      <c r="C230" s="85">
        <v>0</v>
      </c>
      <c r="D230" s="79">
        <v>0</v>
      </c>
      <c r="E230" s="85">
        <v>0</v>
      </c>
      <c r="F230" s="85">
        <v>0</v>
      </c>
    </row>
    <row r="231" spans="1:6" x14ac:dyDescent="0.25">
      <c r="A231" s="79">
        <f t="shared" si="3"/>
        <v>2009</v>
      </c>
      <c r="B231" s="79">
        <v>229</v>
      </c>
      <c r="C231" s="85">
        <v>0</v>
      </c>
      <c r="D231" s="79">
        <v>0</v>
      </c>
      <c r="E231" s="85">
        <v>0</v>
      </c>
      <c r="F231" s="85">
        <v>0</v>
      </c>
    </row>
    <row r="232" spans="1:6" x14ac:dyDescent="0.25">
      <c r="A232" s="79">
        <f t="shared" si="3"/>
        <v>2009</v>
      </c>
      <c r="B232" s="79">
        <v>230</v>
      </c>
      <c r="C232" s="85">
        <v>0.27753077975376195</v>
      </c>
      <c r="D232" s="79">
        <v>2.0727419999999999</v>
      </c>
      <c r="E232" s="85">
        <v>0</v>
      </c>
      <c r="F232" s="85">
        <v>0</v>
      </c>
    </row>
    <row r="233" spans="1:6" x14ac:dyDescent="0.25">
      <c r="A233" s="79">
        <f t="shared" si="3"/>
        <v>2009</v>
      </c>
      <c r="B233" s="79">
        <v>231</v>
      </c>
      <c r="C233" s="85">
        <v>0</v>
      </c>
      <c r="D233" s="79">
        <v>0</v>
      </c>
      <c r="E233" s="85">
        <v>0</v>
      </c>
      <c r="F233" s="85">
        <v>0</v>
      </c>
    </row>
    <row r="234" spans="1:6" x14ac:dyDescent="0.25">
      <c r="A234" s="79">
        <f t="shared" si="3"/>
        <v>2009</v>
      </c>
      <c r="B234" s="79">
        <v>232</v>
      </c>
      <c r="C234" s="85">
        <v>0</v>
      </c>
      <c r="D234" s="79">
        <v>0</v>
      </c>
      <c r="E234" s="85">
        <v>0</v>
      </c>
      <c r="F234" s="85">
        <v>0</v>
      </c>
    </row>
    <row r="235" spans="1:6" x14ac:dyDescent="0.25">
      <c r="A235" s="79">
        <f t="shared" si="3"/>
        <v>2009</v>
      </c>
      <c r="B235" s="79">
        <v>233</v>
      </c>
      <c r="C235" s="85">
        <v>0</v>
      </c>
      <c r="D235" s="79">
        <v>0</v>
      </c>
      <c r="E235" s="85">
        <v>0</v>
      </c>
      <c r="F235" s="85">
        <v>0</v>
      </c>
    </row>
    <row r="236" spans="1:6" x14ac:dyDescent="0.25">
      <c r="A236" s="79">
        <f t="shared" si="3"/>
        <v>2009</v>
      </c>
      <c r="B236" s="79">
        <v>234</v>
      </c>
      <c r="C236" s="85">
        <v>0</v>
      </c>
      <c r="D236" s="79">
        <v>0</v>
      </c>
      <c r="E236" s="85">
        <v>0</v>
      </c>
      <c r="F236" s="85">
        <v>0</v>
      </c>
    </row>
    <row r="237" spans="1:6" x14ac:dyDescent="0.25">
      <c r="A237" s="79">
        <f t="shared" si="3"/>
        <v>2009</v>
      </c>
      <c r="B237" s="79">
        <v>235</v>
      </c>
      <c r="C237" s="85">
        <v>0</v>
      </c>
      <c r="D237" s="79">
        <v>0</v>
      </c>
      <c r="E237" s="85">
        <v>0</v>
      </c>
      <c r="F237" s="85">
        <v>0</v>
      </c>
    </row>
    <row r="238" spans="1:6" x14ac:dyDescent="0.25">
      <c r="A238" s="79">
        <f t="shared" si="3"/>
        <v>2009</v>
      </c>
      <c r="B238" s="79">
        <v>236</v>
      </c>
      <c r="C238" s="85">
        <v>0</v>
      </c>
      <c r="D238" s="79">
        <v>0</v>
      </c>
      <c r="E238" s="85">
        <v>0</v>
      </c>
      <c r="F238" s="85">
        <v>0</v>
      </c>
    </row>
    <row r="239" spans="1:6" x14ac:dyDescent="0.25">
      <c r="A239" s="79">
        <f t="shared" si="3"/>
        <v>2009</v>
      </c>
      <c r="B239" s="79">
        <v>237</v>
      </c>
      <c r="C239" s="85">
        <v>0</v>
      </c>
      <c r="D239" s="79">
        <v>0</v>
      </c>
      <c r="E239" s="85">
        <v>7.1477993422388225E-2</v>
      </c>
      <c r="F239" s="85">
        <v>0.17793913445961582</v>
      </c>
    </row>
    <row r="240" spans="1:6" x14ac:dyDescent="0.25">
      <c r="A240" s="79">
        <f t="shared" si="3"/>
        <v>2009</v>
      </c>
      <c r="B240" s="79">
        <v>238</v>
      </c>
      <c r="C240" s="85">
        <v>0</v>
      </c>
      <c r="D240" s="79">
        <v>0</v>
      </c>
      <c r="E240" s="85">
        <v>0</v>
      </c>
      <c r="F240" s="85">
        <v>0</v>
      </c>
    </row>
    <row r="241" spans="1:6" x14ac:dyDescent="0.25">
      <c r="A241" s="79">
        <f t="shared" si="3"/>
        <v>2009</v>
      </c>
      <c r="B241" s="79">
        <v>239</v>
      </c>
      <c r="C241" s="85">
        <v>0</v>
      </c>
      <c r="D241" s="79">
        <v>0</v>
      </c>
      <c r="E241" s="85">
        <v>0</v>
      </c>
      <c r="F241" s="8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-0.249977111117893"/>
  </sheetPr>
  <dimension ref="A1:I49"/>
  <sheetViews>
    <sheetView workbookViewId="0">
      <selection activeCell="I18" sqref="I18"/>
    </sheetView>
  </sheetViews>
  <sheetFormatPr defaultRowHeight="15" x14ac:dyDescent="0.25"/>
  <cols>
    <col min="3" max="6" width="12.7109375" customWidth="1"/>
  </cols>
  <sheetData>
    <row r="1" spans="1:9" ht="30" x14ac:dyDescent="0.25">
      <c r="A1" s="2" t="s">
        <v>5</v>
      </c>
      <c r="B1" s="2"/>
      <c r="C1" s="5" t="s">
        <v>15</v>
      </c>
      <c r="D1" s="5" t="s">
        <v>16</v>
      </c>
      <c r="E1" s="5" t="s">
        <v>17</v>
      </c>
      <c r="F1" s="5" t="s">
        <v>18</v>
      </c>
    </row>
    <row r="2" spans="1:9" x14ac:dyDescent="0.25">
      <c r="A2" s="2">
        <v>1990</v>
      </c>
      <c r="B2" s="2">
        <v>0</v>
      </c>
      <c r="C2" s="6">
        <v>0.27753077975376195</v>
      </c>
      <c r="D2" s="6">
        <v>2.0727419999999999</v>
      </c>
      <c r="E2" s="2">
        <v>0</v>
      </c>
      <c r="F2" s="2">
        <v>0</v>
      </c>
    </row>
    <row r="3" spans="1:9" x14ac:dyDescent="0.25">
      <c r="A3" s="2">
        <v>1990</v>
      </c>
      <c r="B3" s="2">
        <v>1</v>
      </c>
      <c r="C3" s="2">
        <v>0</v>
      </c>
      <c r="D3" s="2">
        <v>0</v>
      </c>
      <c r="E3" s="6">
        <v>7.1477993422388225E-2</v>
      </c>
      <c r="F3" s="6">
        <v>0.17793913445961582</v>
      </c>
    </row>
    <row r="4" spans="1:9" x14ac:dyDescent="0.25">
      <c r="A4" s="2">
        <v>1991</v>
      </c>
      <c r="B4" s="2">
        <v>2</v>
      </c>
      <c r="C4" s="6">
        <v>0.2437831927522649</v>
      </c>
      <c r="D4" s="6">
        <v>2.1946680000000001</v>
      </c>
      <c r="E4" s="2">
        <v>0</v>
      </c>
      <c r="F4" s="2">
        <v>0</v>
      </c>
      <c r="I4" t="s">
        <v>33</v>
      </c>
    </row>
    <row r="5" spans="1:9" x14ac:dyDescent="0.25">
      <c r="A5" s="2">
        <v>1991</v>
      </c>
      <c r="B5" s="2">
        <v>3</v>
      </c>
      <c r="C5" s="2">
        <v>0</v>
      </c>
      <c r="D5" s="2">
        <v>0</v>
      </c>
      <c r="E5" s="6">
        <v>6.3566297426591881E-2</v>
      </c>
      <c r="F5" s="6">
        <v>0.19065854366115462</v>
      </c>
      <c r="I5" t="s">
        <v>34</v>
      </c>
    </row>
    <row r="6" spans="1:9" x14ac:dyDescent="0.25">
      <c r="A6" s="2">
        <v>1992</v>
      </c>
      <c r="B6" s="2">
        <v>4</v>
      </c>
      <c r="C6" s="6">
        <v>0.26944793891343144</v>
      </c>
      <c r="D6" s="6">
        <v>2.1743469999999996</v>
      </c>
      <c r="E6" s="2">
        <v>0</v>
      </c>
      <c r="F6" s="2">
        <v>0</v>
      </c>
      <c r="I6" t="s">
        <v>36</v>
      </c>
    </row>
    <row r="7" spans="1:9" x14ac:dyDescent="0.25">
      <c r="A7" s="2">
        <v>1992</v>
      </c>
      <c r="B7" s="2">
        <v>5</v>
      </c>
      <c r="C7" s="2">
        <v>0</v>
      </c>
      <c r="D7" s="2">
        <v>0</v>
      </c>
      <c r="E7" s="6">
        <v>6.6936079057426809E-2</v>
      </c>
      <c r="F7" s="6">
        <v>0.18420387318602416</v>
      </c>
      <c r="I7" t="s">
        <v>35</v>
      </c>
    </row>
    <row r="8" spans="1:9" x14ac:dyDescent="0.25">
      <c r="A8" s="2">
        <v>1993</v>
      </c>
      <c r="B8" s="2">
        <v>6</v>
      </c>
      <c r="C8" s="6">
        <v>0.25918854415274462</v>
      </c>
      <c r="D8" s="6">
        <v>2.1743469999999996</v>
      </c>
      <c r="E8" s="2">
        <v>0</v>
      </c>
      <c r="F8" s="2">
        <v>0</v>
      </c>
    </row>
    <row r="9" spans="1:9" x14ac:dyDescent="0.25">
      <c r="A9" s="2">
        <v>1993</v>
      </c>
      <c r="B9" s="2">
        <v>7</v>
      </c>
      <c r="C9" s="2">
        <v>0</v>
      </c>
      <c r="D9" s="2">
        <v>0</v>
      </c>
      <c r="E9" s="6">
        <v>5.9717944001970599E-2</v>
      </c>
      <c r="F9" s="6">
        <v>0.19223401501423765</v>
      </c>
    </row>
    <row r="10" spans="1:9" x14ac:dyDescent="0.25">
      <c r="A10" s="2">
        <v>1994</v>
      </c>
      <c r="B10" s="2">
        <v>8</v>
      </c>
      <c r="C10" s="6">
        <v>0.28457629651771033</v>
      </c>
      <c r="D10" s="6">
        <v>2.2353099999999997</v>
      </c>
      <c r="E10" s="2">
        <v>0</v>
      </c>
      <c r="F10" s="2">
        <v>0</v>
      </c>
    </row>
    <row r="11" spans="1:9" x14ac:dyDescent="0.25">
      <c r="A11" s="2">
        <v>1994</v>
      </c>
      <c r="B11" s="2">
        <v>9</v>
      </c>
      <c r="C11" s="2">
        <v>0</v>
      </c>
      <c r="D11" s="2">
        <v>0</v>
      </c>
      <c r="E11" s="6">
        <v>6.0705573934381529E-2</v>
      </c>
      <c r="F11" s="6">
        <v>0.19153271451211229</v>
      </c>
    </row>
    <row r="12" spans="1:9" x14ac:dyDescent="0.25">
      <c r="A12" s="2">
        <v>1995</v>
      </c>
      <c r="B12" s="2">
        <v>10</v>
      </c>
      <c r="C12" s="6">
        <v>0.20808571189419942</v>
      </c>
      <c r="D12" s="6">
        <v>2.1855095730939609</v>
      </c>
      <c r="E12" s="2">
        <v>0</v>
      </c>
      <c r="F12" s="2">
        <v>0</v>
      </c>
    </row>
    <row r="13" spans="1:9" x14ac:dyDescent="0.25">
      <c r="A13" s="2">
        <v>1995</v>
      </c>
      <c r="B13" s="2">
        <v>11</v>
      </c>
      <c r="C13" s="2">
        <v>0</v>
      </c>
      <c r="D13" s="2">
        <v>0</v>
      </c>
      <c r="E13" s="6">
        <v>6.0211293792879463E-2</v>
      </c>
      <c r="F13" s="6">
        <v>0.13578852236782649</v>
      </c>
    </row>
    <row r="14" spans="1:9" x14ac:dyDescent="0.25">
      <c r="A14" s="2">
        <v>1996</v>
      </c>
      <c r="B14" s="2">
        <v>12</v>
      </c>
      <c r="C14" s="6">
        <v>0.21183581910649155</v>
      </c>
      <c r="D14" s="6">
        <v>2.2533825049083771</v>
      </c>
      <c r="E14" s="2">
        <v>0</v>
      </c>
      <c r="F14" s="2">
        <v>0</v>
      </c>
    </row>
    <row r="15" spans="1:9" x14ac:dyDescent="0.25">
      <c r="A15" s="2">
        <v>1996</v>
      </c>
      <c r="B15" s="2">
        <v>13</v>
      </c>
      <c r="C15" s="2">
        <v>0</v>
      </c>
      <c r="D15" s="2">
        <v>0</v>
      </c>
      <c r="E15" s="6">
        <v>4.756386528619793E-2</v>
      </c>
      <c r="F15" s="6">
        <v>0.13761535622000737</v>
      </c>
    </row>
    <row r="16" spans="1:9" x14ac:dyDescent="0.25">
      <c r="A16" s="2">
        <v>1997</v>
      </c>
      <c r="B16" s="2">
        <v>14</v>
      </c>
      <c r="C16" s="6">
        <v>0.23265257978633772</v>
      </c>
      <c r="D16" s="6">
        <v>2.2754340532936115</v>
      </c>
      <c r="E16" s="2">
        <v>0</v>
      </c>
      <c r="F16" s="2">
        <v>0</v>
      </c>
    </row>
    <row r="17" spans="1:6" x14ac:dyDescent="0.25">
      <c r="A17" s="2">
        <v>1997</v>
      </c>
      <c r="B17" s="2">
        <v>15</v>
      </c>
      <c r="C17" s="2">
        <v>0</v>
      </c>
      <c r="D17" s="2">
        <v>0</v>
      </c>
      <c r="E17" s="6">
        <v>4.9374192215976831E-2</v>
      </c>
      <c r="F17" s="6">
        <v>0.1381658273636428</v>
      </c>
    </row>
    <row r="18" spans="1:6" x14ac:dyDescent="0.25">
      <c r="A18" s="2">
        <v>1998</v>
      </c>
      <c r="B18" s="2">
        <v>16</v>
      </c>
      <c r="C18" s="6">
        <v>0.22262663026994237</v>
      </c>
      <c r="D18" s="6">
        <v>2.2880059136011615</v>
      </c>
      <c r="E18" s="2">
        <v>0</v>
      </c>
      <c r="F18" s="2">
        <v>0</v>
      </c>
    </row>
    <row r="19" spans="1:6" x14ac:dyDescent="0.25">
      <c r="A19" s="2">
        <v>1998</v>
      </c>
      <c r="B19" s="2">
        <v>17</v>
      </c>
      <c r="C19" s="2">
        <v>0</v>
      </c>
      <c r="D19" s="2">
        <v>0</v>
      </c>
      <c r="E19" s="6">
        <v>4.9384813387068509E-2</v>
      </c>
      <c r="F19" s="6">
        <v>0.14575658115078036</v>
      </c>
    </row>
    <row r="20" spans="1:6" x14ac:dyDescent="0.25">
      <c r="A20" s="2">
        <v>1999</v>
      </c>
      <c r="B20" s="2">
        <v>18</v>
      </c>
      <c r="C20" s="6">
        <v>0.26665372231121465</v>
      </c>
      <c r="D20" s="6">
        <v>2.2949575781249996</v>
      </c>
      <c r="E20" s="2">
        <v>0</v>
      </c>
      <c r="F20" s="2">
        <v>0</v>
      </c>
    </row>
    <row r="21" spans="1:6" x14ac:dyDescent="0.25">
      <c r="A21" s="2">
        <v>1999</v>
      </c>
      <c r="B21" s="2">
        <v>19</v>
      </c>
      <c r="C21" s="2">
        <v>0</v>
      </c>
      <c r="D21" s="2">
        <v>0</v>
      </c>
      <c r="E21" s="6">
        <v>6.4288514145880729E-2</v>
      </c>
      <c r="F21" s="6">
        <v>0.15415682863178826</v>
      </c>
    </row>
    <row r="22" spans="1:6" x14ac:dyDescent="0.25">
      <c r="A22" s="2">
        <v>2000</v>
      </c>
      <c r="B22" s="2">
        <v>20</v>
      </c>
      <c r="C22" s="6">
        <v>0.24648709135960356</v>
      </c>
      <c r="D22" s="6">
        <v>2.2910324102979431</v>
      </c>
      <c r="E22" s="2">
        <v>0</v>
      </c>
      <c r="F22" s="2">
        <v>0</v>
      </c>
    </row>
    <row r="23" spans="1:6" x14ac:dyDescent="0.25">
      <c r="A23" s="2">
        <v>2000</v>
      </c>
      <c r="B23" s="2">
        <v>21</v>
      </c>
      <c r="C23" s="2">
        <v>0</v>
      </c>
      <c r="D23" s="2">
        <v>0</v>
      </c>
      <c r="E23" s="6">
        <v>6.0868613811599047E-2</v>
      </c>
      <c r="F23" s="6">
        <v>0.15837020648967551</v>
      </c>
    </row>
    <row r="24" spans="1:6" x14ac:dyDescent="0.25">
      <c r="A24" s="2">
        <v>2001</v>
      </c>
      <c r="B24" s="2">
        <v>22</v>
      </c>
      <c r="C24" s="6">
        <v>0.2391818807564981</v>
      </c>
      <c r="D24" s="6">
        <v>2.2355575634715659</v>
      </c>
      <c r="E24" s="2">
        <v>0</v>
      </c>
      <c r="F24" s="2">
        <v>0</v>
      </c>
    </row>
    <row r="25" spans="1:6" x14ac:dyDescent="0.25">
      <c r="A25" s="2">
        <v>2001</v>
      </c>
      <c r="B25" s="2">
        <v>23</v>
      </c>
      <c r="C25" s="2">
        <v>0</v>
      </c>
      <c r="D25" s="2">
        <v>0</v>
      </c>
      <c r="E25" s="6">
        <v>5.4169733217226089E-2</v>
      </c>
      <c r="F25" s="6">
        <v>0.15353343722474422</v>
      </c>
    </row>
    <row r="26" spans="1:6" x14ac:dyDescent="0.25">
      <c r="A26" s="2">
        <v>2002</v>
      </c>
      <c r="B26" s="2">
        <v>24</v>
      </c>
      <c r="C26" s="6">
        <v>0.25183277844291735</v>
      </c>
      <c r="D26" s="6">
        <v>2.2467861979677988</v>
      </c>
      <c r="E26" s="2">
        <v>0</v>
      </c>
      <c r="F26" s="2">
        <v>0</v>
      </c>
    </row>
    <row r="27" spans="1:6" x14ac:dyDescent="0.25">
      <c r="A27" s="2">
        <v>2002</v>
      </c>
      <c r="B27" s="2">
        <v>25</v>
      </c>
      <c r="C27" s="2">
        <v>0</v>
      </c>
      <c r="D27" s="2">
        <v>0</v>
      </c>
      <c r="E27" s="6">
        <v>5.903046506362359E-2</v>
      </c>
      <c r="F27" s="6">
        <v>0.17058123388216626</v>
      </c>
    </row>
    <row r="28" spans="1:6" x14ac:dyDescent="0.25">
      <c r="A28" s="2">
        <v>2003</v>
      </c>
      <c r="B28" s="2">
        <v>26</v>
      </c>
      <c r="C28" s="6">
        <v>0.25000399648309485</v>
      </c>
      <c r="D28" s="6">
        <v>2.275416556793326</v>
      </c>
      <c r="E28" s="2">
        <v>0</v>
      </c>
      <c r="F28" s="2">
        <v>0</v>
      </c>
    </row>
    <row r="29" spans="1:6" x14ac:dyDescent="0.25">
      <c r="A29" s="2">
        <v>2003</v>
      </c>
      <c r="B29" s="2">
        <v>27</v>
      </c>
      <c r="C29" s="2">
        <v>0</v>
      </c>
      <c r="D29" s="2">
        <v>0</v>
      </c>
      <c r="E29" s="6">
        <v>5.488659208982738E-2</v>
      </c>
      <c r="F29" s="6">
        <v>0.17011671307541915</v>
      </c>
    </row>
    <row r="30" spans="1:6" x14ac:dyDescent="0.25">
      <c r="A30" s="2">
        <v>2004</v>
      </c>
      <c r="B30" s="2">
        <v>28</v>
      </c>
      <c r="C30" s="6">
        <v>0.27238238567778145</v>
      </c>
      <c r="D30" s="6">
        <v>2.2741041631659833</v>
      </c>
      <c r="E30" s="2">
        <v>0</v>
      </c>
      <c r="F30" s="2">
        <v>0</v>
      </c>
    </row>
    <row r="31" spans="1:6" x14ac:dyDescent="0.25">
      <c r="A31" s="2">
        <v>2004</v>
      </c>
      <c r="B31" s="2">
        <v>29</v>
      </c>
      <c r="C31" s="2">
        <v>0</v>
      </c>
      <c r="D31" s="2">
        <v>0</v>
      </c>
      <c r="E31" s="6">
        <v>7.5302124846126361E-2</v>
      </c>
      <c r="F31" s="6">
        <v>0.16988542438579493</v>
      </c>
    </row>
    <row r="32" spans="1:6" x14ac:dyDescent="0.25">
      <c r="A32" s="2">
        <v>2005</v>
      </c>
      <c r="B32" s="2">
        <v>30</v>
      </c>
      <c r="C32" s="6">
        <v>0.25875312336119943</v>
      </c>
      <c r="D32" s="6">
        <v>2.2275258470228407</v>
      </c>
      <c r="E32" s="2">
        <v>0</v>
      </c>
      <c r="F32" s="2">
        <v>0</v>
      </c>
    </row>
    <row r="33" spans="1:6" x14ac:dyDescent="0.25">
      <c r="A33" s="2">
        <v>2005</v>
      </c>
      <c r="B33" s="2">
        <v>31</v>
      </c>
      <c r="C33" s="2">
        <v>0</v>
      </c>
      <c r="D33" s="2">
        <v>0</v>
      </c>
      <c r="E33" s="6">
        <v>7.1990276999175595E-2</v>
      </c>
      <c r="F33" s="6">
        <v>0.1804130730821607</v>
      </c>
    </row>
    <row r="34" spans="1:6" x14ac:dyDescent="0.25">
      <c r="A34" s="2">
        <v>2006</v>
      </c>
      <c r="B34" s="2">
        <v>32</v>
      </c>
      <c r="C34" s="6">
        <v>0.27753077975376195</v>
      </c>
      <c r="D34" s="6">
        <v>2.2605421710625095</v>
      </c>
      <c r="E34" s="2">
        <v>0</v>
      </c>
      <c r="F34" s="2">
        <v>0</v>
      </c>
    </row>
    <row r="35" spans="1:6" x14ac:dyDescent="0.25">
      <c r="A35" s="2">
        <v>2006</v>
      </c>
      <c r="B35" s="2">
        <v>33</v>
      </c>
      <c r="C35" s="2">
        <v>0</v>
      </c>
      <c r="D35" s="2">
        <v>0</v>
      </c>
      <c r="E35" s="6">
        <v>7.1477993422388225E-2</v>
      </c>
      <c r="F35" s="6">
        <v>0.17793913445961582</v>
      </c>
    </row>
    <row r="36" spans="1:6" x14ac:dyDescent="0.25">
      <c r="A36" s="2">
        <v>2007</v>
      </c>
      <c r="B36" s="2">
        <v>34</v>
      </c>
      <c r="C36" s="6">
        <v>0.2437831927522649</v>
      </c>
      <c r="D36" s="6">
        <v>2.2246847404453804</v>
      </c>
      <c r="E36" s="2">
        <v>0</v>
      </c>
      <c r="F36" s="2">
        <v>0</v>
      </c>
    </row>
    <row r="37" spans="1:6" x14ac:dyDescent="0.25">
      <c r="A37" s="2">
        <v>2007</v>
      </c>
      <c r="B37" s="2">
        <v>35</v>
      </c>
      <c r="C37" s="2">
        <v>0</v>
      </c>
      <c r="D37" s="2">
        <v>0</v>
      </c>
      <c r="E37" s="6">
        <v>6.3566297426591881E-2</v>
      </c>
      <c r="F37" s="6">
        <v>0.19065854366115462</v>
      </c>
    </row>
    <row r="38" spans="1:6" x14ac:dyDescent="0.25">
      <c r="A38" s="2">
        <v>2008</v>
      </c>
      <c r="B38" s="2">
        <v>36</v>
      </c>
      <c r="C38" s="6">
        <v>0.26944793891343144</v>
      </c>
      <c r="D38" s="6">
        <v>2.265130346337167</v>
      </c>
      <c r="E38" s="2">
        <v>0</v>
      </c>
      <c r="F38" s="2">
        <v>0</v>
      </c>
    </row>
    <row r="39" spans="1:6" x14ac:dyDescent="0.25">
      <c r="A39" s="2">
        <v>2008</v>
      </c>
      <c r="B39" s="2">
        <v>37</v>
      </c>
      <c r="C39" s="2">
        <v>0</v>
      </c>
      <c r="D39" s="2">
        <v>0</v>
      </c>
      <c r="E39" s="6">
        <v>6.6936079057426809E-2</v>
      </c>
      <c r="F39" s="6">
        <v>0.18420387318602416</v>
      </c>
    </row>
    <row r="40" spans="1:6" x14ac:dyDescent="0.25">
      <c r="A40" s="2">
        <v>2009</v>
      </c>
      <c r="B40" s="2">
        <v>38</v>
      </c>
      <c r="C40" s="6">
        <v>0.25918854415274462</v>
      </c>
      <c r="D40" s="6">
        <v>2.2368908415841582</v>
      </c>
      <c r="E40" s="2">
        <v>0</v>
      </c>
      <c r="F40" s="2">
        <v>0</v>
      </c>
    </row>
    <row r="41" spans="1:6" x14ac:dyDescent="0.25">
      <c r="A41" s="2">
        <v>2009</v>
      </c>
      <c r="B41" s="2">
        <v>39</v>
      </c>
      <c r="C41" s="2">
        <v>0</v>
      </c>
      <c r="D41" s="2">
        <v>0</v>
      </c>
      <c r="E41" s="6">
        <v>5.9717944001970599E-2</v>
      </c>
      <c r="F41" s="6">
        <v>0.19223401501423765</v>
      </c>
    </row>
    <row r="42" spans="1:6" x14ac:dyDescent="0.25">
      <c r="A42" s="2">
        <v>2010</v>
      </c>
      <c r="B42" s="2">
        <v>40</v>
      </c>
      <c r="C42" s="6">
        <v>0.28457629651771033</v>
      </c>
      <c r="D42" s="6">
        <v>2.2104778754491652</v>
      </c>
      <c r="E42" s="2">
        <v>0</v>
      </c>
      <c r="F42" s="2">
        <v>0</v>
      </c>
    </row>
    <row r="43" spans="1:6" x14ac:dyDescent="0.25">
      <c r="A43" s="2">
        <v>2010</v>
      </c>
      <c r="B43" s="2">
        <v>41</v>
      </c>
      <c r="C43" s="2">
        <v>0</v>
      </c>
      <c r="D43" s="2">
        <v>0</v>
      </c>
      <c r="E43" s="6">
        <v>6.0705573934381529E-2</v>
      </c>
      <c r="F43" s="6">
        <v>0.19153271451211229</v>
      </c>
    </row>
    <row r="44" spans="1:6" x14ac:dyDescent="0.25">
      <c r="A44" s="2">
        <v>2011</v>
      </c>
      <c r="B44" s="2">
        <v>42</v>
      </c>
      <c r="C44" s="6">
        <v>0.27362600070955906</v>
      </c>
      <c r="D44" s="6">
        <v>2.1953665203597441</v>
      </c>
      <c r="E44" s="2">
        <v>0</v>
      </c>
      <c r="F44" s="2">
        <v>0</v>
      </c>
    </row>
    <row r="45" spans="1:6" x14ac:dyDescent="0.25">
      <c r="A45" s="2">
        <v>2011</v>
      </c>
      <c r="B45" s="2">
        <v>43</v>
      </c>
      <c r="C45" s="2">
        <v>0</v>
      </c>
      <c r="D45" s="2">
        <v>0</v>
      </c>
      <c r="E45" s="6">
        <v>7.4710171290997343E-2</v>
      </c>
      <c r="F45" s="6">
        <v>0.19116789172791973</v>
      </c>
    </row>
    <row r="46" spans="1:6" x14ac:dyDescent="0.25">
      <c r="A46" s="2">
        <v>2012</v>
      </c>
      <c r="B46" s="2">
        <v>44</v>
      </c>
      <c r="C46" s="6">
        <v>0.28545758911430896</v>
      </c>
      <c r="D46" s="6">
        <v>2.1499513578964629</v>
      </c>
      <c r="E46" s="2">
        <v>0</v>
      </c>
      <c r="F46" s="2">
        <v>0</v>
      </c>
    </row>
    <row r="47" spans="1:6" x14ac:dyDescent="0.25">
      <c r="A47" s="2">
        <v>2012</v>
      </c>
      <c r="B47" s="2">
        <v>45</v>
      </c>
      <c r="C47" s="2">
        <v>0</v>
      </c>
      <c r="D47" s="2">
        <v>0</v>
      </c>
      <c r="E47" s="6">
        <v>7.0181372200805656E-2</v>
      </c>
      <c r="F47" s="6">
        <v>0.20322542947294611</v>
      </c>
    </row>
    <row r="48" spans="1:6" x14ac:dyDescent="0.25">
      <c r="A48" s="2">
        <v>2013</v>
      </c>
      <c r="B48" s="2">
        <v>46</v>
      </c>
      <c r="C48" s="6">
        <v>0.2821167237106102</v>
      </c>
      <c r="D48" s="6">
        <v>2.1953665203597441</v>
      </c>
      <c r="E48" s="2">
        <v>0</v>
      </c>
      <c r="F48" s="2">
        <v>0</v>
      </c>
    </row>
    <row r="49" spans="1:6" x14ac:dyDescent="0.25">
      <c r="A49" s="2">
        <v>2013</v>
      </c>
      <c r="B49" s="2">
        <v>47</v>
      </c>
      <c r="C49" s="2">
        <v>0</v>
      </c>
      <c r="D49" s="2">
        <v>0</v>
      </c>
      <c r="E49" s="6">
        <v>7.4710171290997343E-2</v>
      </c>
      <c r="F49" s="6">
        <v>0.17793913445961582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K239" sqref="K239"/>
    </sheetView>
  </sheetViews>
  <sheetFormatPr defaultRowHeight="15" x14ac:dyDescent="0.25"/>
  <cols>
    <col min="1" max="16384" width="9.140625" style="79"/>
  </cols>
  <sheetData>
    <row r="1" spans="1:6" ht="45" x14ac:dyDescent="0.25">
      <c r="A1" s="79" t="s">
        <v>2</v>
      </c>
      <c r="B1" s="79" t="s">
        <v>5</v>
      </c>
      <c r="C1" s="5" t="s">
        <v>20</v>
      </c>
      <c r="D1" s="5" t="s">
        <v>21</v>
      </c>
      <c r="E1" s="5" t="s">
        <v>22</v>
      </c>
      <c r="F1" s="5" t="s">
        <v>23</v>
      </c>
    </row>
    <row r="2" spans="1:6" x14ac:dyDescent="0.25">
      <c r="A2" s="79">
        <v>1990</v>
      </c>
      <c r="B2" s="79">
        <v>0</v>
      </c>
      <c r="C2" s="85">
        <v>2</v>
      </c>
      <c r="D2" s="85">
        <v>1.5</v>
      </c>
      <c r="E2" s="85">
        <v>5</v>
      </c>
      <c r="F2" s="85">
        <v>7.5</v>
      </c>
    </row>
    <row r="3" spans="1:6" x14ac:dyDescent="0.25">
      <c r="A3" s="79">
        <v>1990</v>
      </c>
      <c r="B3" s="79">
        <v>1</v>
      </c>
      <c r="C3" s="85">
        <v>2</v>
      </c>
      <c r="D3" s="85">
        <v>1.5</v>
      </c>
      <c r="E3" s="85">
        <v>5</v>
      </c>
      <c r="F3" s="85">
        <v>7.5</v>
      </c>
    </row>
    <row r="4" spans="1:6" x14ac:dyDescent="0.25">
      <c r="A4" s="79">
        <v>1990</v>
      </c>
      <c r="B4" s="79">
        <v>2</v>
      </c>
      <c r="C4" s="85">
        <v>2</v>
      </c>
      <c r="D4" s="85">
        <v>1.5</v>
      </c>
      <c r="E4" s="85">
        <v>5</v>
      </c>
      <c r="F4" s="85">
        <v>7.5</v>
      </c>
    </row>
    <row r="5" spans="1:6" x14ac:dyDescent="0.25">
      <c r="A5" s="79">
        <v>1990</v>
      </c>
      <c r="B5" s="79">
        <v>3</v>
      </c>
      <c r="C5" s="85">
        <v>2</v>
      </c>
      <c r="D5" s="85">
        <v>1.5</v>
      </c>
      <c r="E5" s="85">
        <v>5</v>
      </c>
      <c r="F5" s="85">
        <v>7.5</v>
      </c>
    </row>
    <row r="6" spans="1:6" x14ac:dyDescent="0.25">
      <c r="A6" s="79">
        <v>1990</v>
      </c>
      <c r="B6" s="79">
        <v>4</v>
      </c>
      <c r="C6" s="85">
        <v>2</v>
      </c>
      <c r="D6" s="85">
        <v>1.5</v>
      </c>
      <c r="E6" s="85">
        <v>5</v>
      </c>
      <c r="F6" s="85">
        <v>7.5</v>
      </c>
    </row>
    <row r="7" spans="1:6" x14ac:dyDescent="0.25">
      <c r="A7" s="79">
        <v>1990</v>
      </c>
      <c r="B7" s="79">
        <v>5</v>
      </c>
      <c r="C7" s="85">
        <v>2</v>
      </c>
      <c r="D7" s="85">
        <v>1.5</v>
      </c>
      <c r="E7" s="85">
        <v>5</v>
      </c>
      <c r="F7" s="85">
        <v>7.5</v>
      </c>
    </row>
    <row r="8" spans="1:6" x14ac:dyDescent="0.25">
      <c r="A8" s="79">
        <v>1990</v>
      </c>
      <c r="B8" s="79">
        <v>6</v>
      </c>
      <c r="C8" s="85">
        <v>2</v>
      </c>
      <c r="D8" s="85">
        <v>1.5</v>
      </c>
      <c r="E8" s="85">
        <v>5</v>
      </c>
      <c r="F8" s="85">
        <v>7.5</v>
      </c>
    </row>
    <row r="9" spans="1:6" x14ac:dyDescent="0.25">
      <c r="A9" s="79">
        <v>1990</v>
      </c>
      <c r="B9" s="79">
        <v>7</v>
      </c>
      <c r="C9" s="85">
        <v>2</v>
      </c>
      <c r="D9" s="85">
        <v>1.5</v>
      </c>
      <c r="E9" s="85">
        <v>5</v>
      </c>
      <c r="F9" s="85">
        <v>7.5</v>
      </c>
    </row>
    <row r="10" spans="1:6" x14ac:dyDescent="0.25">
      <c r="A10" s="79">
        <v>1990</v>
      </c>
      <c r="B10" s="79">
        <v>8</v>
      </c>
      <c r="C10" s="85">
        <v>2</v>
      </c>
      <c r="D10" s="85">
        <v>1.5</v>
      </c>
      <c r="E10" s="85">
        <v>5</v>
      </c>
      <c r="F10" s="85">
        <v>7.5</v>
      </c>
    </row>
    <row r="11" spans="1:6" x14ac:dyDescent="0.25">
      <c r="A11" s="79">
        <v>1990</v>
      </c>
      <c r="B11" s="79">
        <v>9</v>
      </c>
      <c r="C11" s="85">
        <v>2</v>
      </c>
      <c r="D11" s="85">
        <v>1.5</v>
      </c>
      <c r="E11" s="85">
        <v>5</v>
      </c>
      <c r="F11" s="85">
        <v>7.5</v>
      </c>
    </row>
    <row r="12" spans="1:6" x14ac:dyDescent="0.25">
      <c r="A12" s="79">
        <v>1990</v>
      </c>
      <c r="B12" s="79">
        <v>10</v>
      </c>
      <c r="C12" s="85">
        <v>2</v>
      </c>
      <c r="D12" s="85">
        <v>1.5</v>
      </c>
      <c r="E12" s="85">
        <v>5</v>
      </c>
      <c r="F12" s="85">
        <v>7.5</v>
      </c>
    </row>
    <row r="13" spans="1:6" x14ac:dyDescent="0.25">
      <c r="A13" s="79">
        <v>1990</v>
      </c>
      <c r="B13" s="79">
        <v>11</v>
      </c>
      <c r="C13" s="85">
        <v>2</v>
      </c>
      <c r="D13" s="85">
        <v>1.5</v>
      </c>
      <c r="E13" s="85">
        <v>5</v>
      </c>
      <c r="F13" s="85">
        <v>7.5</v>
      </c>
    </row>
    <row r="14" spans="1:6" x14ac:dyDescent="0.25">
      <c r="A14" s="79">
        <f>A2+1</f>
        <v>1991</v>
      </c>
      <c r="B14" s="79">
        <v>12</v>
      </c>
      <c r="C14" s="85">
        <v>2.375</v>
      </c>
      <c r="D14" s="85">
        <v>1.55</v>
      </c>
      <c r="E14" s="85">
        <v>6.25</v>
      </c>
      <c r="F14" s="85">
        <v>8.75</v>
      </c>
    </row>
    <row r="15" spans="1:6" x14ac:dyDescent="0.25">
      <c r="A15" s="79">
        <f t="shared" ref="A15:A78" si="0">A3+1</f>
        <v>1991</v>
      </c>
      <c r="B15" s="79">
        <v>13</v>
      </c>
      <c r="C15" s="85">
        <v>2.375</v>
      </c>
      <c r="D15" s="85">
        <v>1.55</v>
      </c>
      <c r="E15" s="85">
        <v>6.25</v>
      </c>
      <c r="F15" s="85">
        <v>8.75</v>
      </c>
    </row>
    <row r="16" spans="1:6" x14ac:dyDescent="0.25">
      <c r="A16" s="79">
        <f t="shared" si="0"/>
        <v>1991</v>
      </c>
      <c r="B16" s="79">
        <v>14</v>
      </c>
      <c r="C16" s="85">
        <v>2.375</v>
      </c>
      <c r="D16" s="85">
        <v>1.55</v>
      </c>
      <c r="E16" s="85">
        <v>6.25</v>
      </c>
      <c r="F16" s="85">
        <v>8.75</v>
      </c>
    </row>
    <row r="17" spans="1:6" x14ac:dyDescent="0.25">
      <c r="A17" s="79">
        <f t="shared" si="0"/>
        <v>1991</v>
      </c>
      <c r="B17" s="79">
        <v>15</v>
      </c>
      <c r="C17" s="85">
        <v>2.375</v>
      </c>
      <c r="D17" s="85">
        <v>1.55</v>
      </c>
      <c r="E17" s="85">
        <v>6.25</v>
      </c>
      <c r="F17" s="85">
        <v>8.75</v>
      </c>
    </row>
    <row r="18" spans="1:6" x14ac:dyDescent="0.25">
      <c r="A18" s="79">
        <f t="shared" si="0"/>
        <v>1991</v>
      </c>
      <c r="B18" s="79">
        <v>16</v>
      </c>
      <c r="C18" s="85">
        <v>2.375</v>
      </c>
      <c r="D18" s="85">
        <v>1.55</v>
      </c>
      <c r="E18" s="85">
        <v>6.25</v>
      </c>
      <c r="F18" s="85">
        <v>8.75</v>
      </c>
    </row>
    <row r="19" spans="1:6" x14ac:dyDescent="0.25">
      <c r="A19" s="79">
        <f t="shared" si="0"/>
        <v>1991</v>
      </c>
      <c r="B19" s="79">
        <v>17</v>
      </c>
      <c r="C19" s="85">
        <v>2.375</v>
      </c>
      <c r="D19" s="85">
        <v>1.55</v>
      </c>
      <c r="E19" s="85">
        <v>6.25</v>
      </c>
      <c r="F19" s="85">
        <v>8.75</v>
      </c>
    </row>
    <row r="20" spans="1:6" x14ac:dyDescent="0.25">
      <c r="A20" s="79">
        <f t="shared" si="0"/>
        <v>1991</v>
      </c>
      <c r="B20" s="79">
        <v>18</v>
      </c>
      <c r="C20" s="85">
        <v>2.375</v>
      </c>
      <c r="D20" s="85">
        <v>1.55</v>
      </c>
      <c r="E20" s="85">
        <v>6.25</v>
      </c>
      <c r="F20" s="85">
        <v>8.75</v>
      </c>
    </row>
    <row r="21" spans="1:6" x14ac:dyDescent="0.25">
      <c r="A21" s="79">
        <f t="shared" si="0"/>
        <v>1991</v>
      </c>
      <c r="B21" s="79">
        <v>19</v>
      </c>
      <c r="C21" s="85">
        <v>2.375</v>
      </c>
      <c r="D21" s="85">
        <v>1.55</v>
      </c>
      <c r="E21" s="85">
        <v>6.25</v>
      </c>
      <c r="F21" s="85">
        <v>8.75</v>
      </c>
    </row>
    <row r="22" spans="1:6" x14ac:dyDescent="0.25">
      <c r="A22" s="79">
        <f t="shared" si="0"/>
        <v>1991</v>
      </c>
      <c r="B22" s="79">
        <v>20</v>
      </c>
      <c r="C22" s="85">
        <v>2.375</v>
      </c>
      <c r="D22" s="85">
        <v>1.55</v>
      </c>
      <c r="E22" s="85">
        <v>6.25</v>
      </c>
      <c r="F22" s="85">
        <v>8.75</v>
      </c>
    </row>
    <row r="23" spans="1:6" x14ac:dyDescent="0.25">
      <c r="A23" s="79">
        <f t="shared" si="0"/>
        <v>1991</v>
      </c>
      <c r="B23" s="79">
        <v>21</v>
      </c>
      <c r="C23" s="85">
        <v>2.375</v>
      </c>
      <c r="D23" s="85">
        <v>1.55</v>
      </c>
      <c r="E23" s="85">
        <v>6.25</v>
      </c>
      <c r="F23" s="85">
        <v>8.75</v>
      </c>
    </row>
    <row r="24" spans="1:6" x14ac:dyDescent="0.25">
      <c r="A24" s="79">
        <f t="shared" si="0"/>
        <v>1991</v>
      </c>
      <c r="B24" s="79">
        <v>22</v>
      </c>
      <c r="C24" s="85">
        <v>2.375</v>
      </c>
      <c r="D24" s="85">
        <v>1.55</v>
      </c>
      <c r="E24" s="85">
        <v>6.25</v>
      </c>
      <c r="F24" s="85">
        <v>8.75</v>
      </c>
    </row>
    <row r="25" spans="1:6" x14ac:dyDescent="0.25">
      <c r="A25" s="79">
        <f t="shared" si="0"/>
        <v>1991</v>
      </c>
      <c r="B25" s="79">
        <v>23</v>
      </c>
      <c r="C25" s="85">
        <v>2.375</v>
      </c>
      <c r="D25" s="85">
        <v>1.55</v>
      </c>
      <c r="E25" s="85">
        <v>6.25</v>
      </c>
      <c r="F25" s="85">
        <v>8.75</v>
      </c>
    </row>
    <row r="26" spans="1:6" x14ac:dyDescent="0.25">
      <c r="A26" s="79">
        <f t="shared" si="0"/>
        <v>1992</v>
      </c>
      <c r="B26" s="79">
        <v>24</v>
      </c>
      <c r="C26" s="85">
        <v>2.5</v>
      </c>
      <c r="D26" s="85">
        <v>1.625</v>
      </c>
      <c r="E26" s="85">
        <v>7.5</v>
      </c>
      <c r="F26" s="85">
        <v>9.5</v>
      </c>
    </row>
    <row r="27" spans="1:6" x14ac:dyDescent="0.25">
      <c r="A27" s="79">
        <f t="shared" si="0"/>
        <v>1992</v>
      </c>
      <c r="B27" s="79">
        <v>25</v>
      </c>
      <c r="C27" s="85">
        <v>2.5</v>
      </c>
      <c r="D27" s="85">
        <v>1.625</v>
      </c>
      <c r="E27" s="85">
        <v>7.5</v>
      </c>
      <c r="F27" s="85">
        <v>9.5</v>
      </c>
    </row>
    <row r="28" spans="1:6" x14ac:dyDescent="0.25">
      <c r="A28" s="79">
        <f t="shared" si="0"/>
        <v>1992</v>
      </c>
      <c r="B28" s="79">
        <v>26</v>
      </c>
      <c r="C28" s="85">
        <v>2.5</v>
      </c>
      <c r="D28" s="85">
        <v>1.625</v>
      </c>
      <c r="E28" s="85">
        <v>7.5</v>
      </c>
      <c r="F28" s="85">
        <v>9.5</v>
      </c>
    </row>
    <row r="29" spans="1:6" x14ac:dyDescent="0.25">
      <c r="A29" s="79">
        <f t="shared" si="0"/>
        <v>1992</v>
      </c>
      <c r="B29" s="79">
        <v>27</v>
      </c>
      <c r="C29" s="85">
        <v>2.5</v>
      </c>
      <c r="D29" s="85">
        <v>1.625</v>
      </c>
      <c r="E29" s="85">
        <v>7.5</v>
      </c>
      <c r="F29" s="85">
        <v>9.5</v>
      </c>
    </row>
    <row r="30" spans="1:6" x14ac:dyDescent="0.25">
      <c r="A30" s="79">
        <f t="shared" si="0"/>
        <v>1992</v>
      </c>
      <c r="B30" s="79">
        <v>28</v>
      </c>
      <c r="C30" s="85">
        <v>2.5</v>
      </c>
      <c r="D30" s="85">
        <v>1.625</v>
      </c>
      <c r="E30" s="85">
        <v>7.5</v>
      </c>
      <c r="F30" s="85">
        <v>9.5</v>
      </c>
    </row>
    <row r="31" spans="1:6" x14ac:dyDescent="0.25">
      <c r="A31" s="79">
        <f t="shared" si="0"/>
        <v>1992</v>
      </c>
      <c r="B31" s="79">
        <v>29</v>
      </c>
      <c r="C31" s="85">
        <v>2.5</v>
      </c>
      <c r="D31" s="85">
        <v>1.625</v>
      </c>
      <c r="E31" s="85">
        <v>7.5</v>
      </c>
      <c r="F31" s="85">
        <v>9.5</v>
      </c>
    </row>
    <row r="32" spans="1:6" x14ac:dyDescent="0.25">
      <c r="A32" s="79">
        <f t="shared" si="0"/>
        <v>1992</v>
      </c>
      <c r="B32" s="79">
        <v>30</v>
      </c>
      <c r="C32" s="85">
        <v>2.5</v>
      </c>
      <c r="D32" s="85">
        <v>1.625</v>
      </c>
      <c r="E32" s="85">
        <v>7.5</v>
      </c>
      <c r="F32" s="85">
        <v>9.5</v>
      </c>
    </row>
    <row r="33" spans="1:6" x14ac:dyDescent="0.25">
      <c r="A33" s="79">
        <f t="shared" si="0"/>
        <v>1992</v>
      </c>
      <c r="B33" s="79">
        <v>31</v>
      </c>
      <c r="C33" s="85">
        <v>2.5</v>
      </c>
      <c r="D33" s="85">
        <v>1.625</v>
      </c>
      <c r="E33" s="85">
        <v>7.5</v>
      </c>
      <c r="F33" s="85">
        <v>9.5</v>
      </c>
    </row>
    <row r="34" spans="1:6" x14ac:dyDescent="0.25">
      <c r="A34" s="79">
        <f t="shared" si="0"/>
        <v>1992</v>
      </c>
      <c r="B34" s="79">
        <v>32</v>
      </c>
      <c r="C34" s="85">
        <v>2.5</v>
      </c>
      <c r="D34" s="85">
        <v>1.625</v>
      </c>
      <c r="E34" s="85">
        <v>7.5</v>
      </c>
      <c r="F34" s="85">
        <v>9.5</v>
      </c>
    </row>
    <row r="35" spans="1:6" x14ac:dyDescent="0.25">
      <c r="A35" s="79">
        <f t="shared" si="0"/>
        <v>1992</v>
      </c>
      <c r="B35" s="79">
        <v>33</v>
      </c>
      <c r="C35" s="85">
        <v>2.5</v>
      </c>
      <c r="D35" s="85">
        <v>1.625</v>
      </c>
      <c r="E35" s="85">
        <v>7.5</v>
      </c>
      <c r="F35" s="85">
        <v>9.5</v>
      </c>
    </row>
    <row r="36" spans="1:6" x14ac:dyDescent="0.25">
      <c r="A36" s="79">
        <f t="shared" si="0"/>
        <v>1992</v>
      </c>
      <c r="B36" s="79">
        <v>34</v>
      </c>
      <c r="C36" s="85">
        <v>2.5</v>
      </c>
      <c r="D36" s="85">
        <v>1.625</v>
      </c>
      <c r="E36" s="85">
        <v>7.5</v>
      </c>
      <c r="F36" s="85">
        <v>9.5</v>
      </c>
    </row>
    <row r="37" spans="1:6" x14ac:dyDescent="0.25">
      <c r="A37" s="79">
        <f t="shared" si="0"/>
        <v>1992</v>
      </c>
      <c r="B37" s="79">
        <v>35</v>
      </c>
      <c r="C37" s="85">
        <v>2.5</v>
      </c>
      <c r="D37" s="85">
        <v>1.625</v>
      </c>
      <c r="E37" s="85">
        <v>7.5</v>
      </c>
      <c r="F37" s="85">
        <v>9.5</v>
      </c>
    </row>
    <row r="38" spans="1:6" x14ac:dyDescent="0.25">
      <c r="A38" s="79">
        <f t="shared" si="0"/>
        <v>1993</v>
      </c>
      <c r="B38" s="79">
        <v>36</v>
      </c>
      <c r="C38" s="85">
        <v>3.125</v>
      </c>
      <c r="D38" s="85">
        <v>1.7</v>
      </c>
      <c r="E38" s="85">
        <v>8.75</v>
      </c>
      <c r="F38" s="85">
        <v>10.25</v>
      </c>
    </row>
    <row r="39" spans="1:6" x14ac:dyDescent="0.25">
      <c r="A39" s="79">
        <f t="shared" si="0"/>
        <v>1993</v>
      </c>
      <c r="B39" s="79">
        <v>37</v>
      </c>
      <c r="C39" s="85">
        <v>3.125</v>
      </c>
      <c r="D39" s="85">
        <v>1.7</v>
      </c>
      <c r="E39" s="85">
        <v>8.75</v>
      </c>
      <c r="F39" s="85">
        <v>10.25</v>
      </c>
    </row>
    <row r="40" spans="1:6" x14ac:dyDescent="0.25">
      <c r="A40" s="79">
        <f t="shared" si="0"/>
        <v>1993</v>
      </c>
      <c r="B40" s="79">
        <v>38</v>
      </c>
      <c r="C40" s="85">
        <v>3.125</v>
      </c>
      <c r="D40" s="85">
        <v>1.7</v>
      </c>
      <c r="E40" s="85">
        <v>8.75</v>
      </c>
      <c r="F40" s="85">
        <v>10.25</v>
      </c>
    </row>
    <row r="41" spans="1:6" x14ac:dyDescent="0.25">
      <c r="A41" s="79">
        <f t="shared" si="0"/>
        <v>1993</v>
      </c>
      <c r="B41" s="79">
        <v>39</v>
      </c>
      <c r="C41" s="85">
        <v>3.125</v>
      </c>
      <c r="D41" s="85">
        <v>1.7</v>
      </c>
      <c r="E41" s="85">
        <v>8.75</v>
      </c>
      <c r="F41" s="85">
        <v>10.25</v>
      </c>
    </row>
    <row r="42" spans="1:6" x14ac:dyDescent="0.25">
      <c r="A42" s="79">
        <f t="shared" si="0"/>
        <v>1993</v>
      </c>
      <c r="B42" s="79">
        <v>40</v>
      </c>
      <c r="C42" s="85">
        <v>3.125</v>
      </c>
      <c r="D42" s="85">
        <v>1.7</v>
      </c>
      <c r="E42" s="85">
        <v>8.75</v>
      </c>
      <c r="F42" s="85">
        <v>10.25</v>
      </c>
    </row>
    <row r="43" spans="1:6" x14ac:dyDescent="0.25">
      <c r="A43" s="79">
        <f t="shared" si="0"/>
        <v>1993</v>
      </c>
      <c r="B43" s="79">
        <v>41</v>
      </c>
      <c r="C43" s="85">
        <v>3.125</v>
      </c>
      <c r="D43" s="85">
        <v>1.7</v>
      </c>
      <c r="E43" s="85">
        <v>8.75</v>
      </c>
      <c r="F43" s="85">
        <v>10.25</v>
      </c>
    </row>
    <row r="44" spans="1:6" x14ac:dyDescent="0.25">
      <c r="A44" s="79">
        <f t="shared" si="0"/>
        <v>1993</v>
      </c>
      <c r="B44" s="79">
        <v>42</v>
      </c>
      <c r="C44" s="85">
        <v>3.125</v>
      </c>
      <c r="D44" s="85">
        <v>1.7</v>
      </c>
      <c r="E44" s="85">
        <v>8.75</v>
      </c>
      <c r="F44" s="85">
        <v>10.25</v>
      </c>
    </row>
    <row r="45" spans="1:6" x14ac:dyDescent="0.25">
      <c r="A45" s="79">
        <f t="shared" si="0"/>
        <v>1993</v>
      </c>
      <c r="B45" s="79">
        <v>43</v>
      </c>
      <c r="C45" s="85">
        <v>3.125</v>
      </c>
      <c r="D45" s="85">
        <v>1.7</v>
      </c>
      <c r="E45" s="85">
        <v>8.75</v>
      </c>
      <c r="F45" s="85">
        <v>10.25</v>
      </c>
    </row>
    <row r="46" spans="1:6" x14ac:dyDescent="0.25">
      <c r="A46" s="79">
        <f t="shared" si="0"/>
        <v>1993</v>
      </c>
      <c r="B46" s="79">
        <v>44</v>
      </c>
      <c r="C46" s="85">
        <v>3.125</v>
      </c>
      <c r="D46" s="85">
        <v>1.7</v>
      </c>
      <c r="E46" s="85">
        <v>8.75</v>
      </c>
      <c r="F46" s="85">
        <v>10.25</v>
      </c>
    </row>
    <row r="47" spans="1:6" x14ac:dyDescent="0.25">
      <c r="A47" s="79">
        <f t="shared" si="0"/>
        <v>1993</v>
      </c>
      <c r="B47" s="79">
        <v>45</v>
      </c>
      <c r="C47" s="85">
        <v>3.125</v>
      </c>
      <c r="D47" s="85">
        <v>1.7</v>
      </c>
      <c r="E47" s="85">
        <v>8.75</v>
      </c>
      <c r="F47" s="85">
        <v>10.25</v>
      </c>
    </row>
    <row r="48" spans="1:6" x14ac:dyDescent="0.25">
      <c r="A48" s="79">
        <f t="shared" si="0"/>
        <v>1993</v>
      </c>
      <c r="B48" s="79">
        <v>46</v>
      </c>
      <c r="C48" s="85">
        <v>3.125</v>
      </c>
      <c r="D48" s="85">
        <v>1.7</v>
      </c>
      <c r="E48" s="85">
        <v>8.75</v>
      </c>
      <c r="F48" s="85">
        <v>10.25</v>
      </c>
    </row>
    <row r="49" spans="1:6" x14ac:dyDescent="0.25">
      <c r="A49" s="79">
        <f t="shared" si="0"/>
        <v>1993</v>
      </c>
      <c r="B49" s="79">
        <v>47</v>
      </c>
      <c r="C49" s="85">
        <v>3.125</v>
      </c>
      <c r="D49" s="85">
        <v>1.7</v>
      </c>
      <c r="E49" s="85">
        <v>8.75</v>
      </c>
      <c r="F49" s="85">
        <v>10.25</v>
      </c>
    </row>
    <row r="50" spans="1:6" x14ac:dyDescent="0.25">
      <c r="A50" s="79">
        <f t="shared" si="0"/>
        <v>1994</v>
      </c>
      <c r="B50" s="79">
        <v>48</v>
      </c>
      <c r="C50" s="85">
        <v>3.75</v>
      </c>
      <c r="D50" s="85">
        <v>1.8</v>
      </c>
      <c r="E50" s="85">
        <v>10</v>
      </c>
      <c r="F50" s="85">
        <v>10.75</v>
      </c>
    </row>
    <row r="51" spans="1:6" x14ac:dyDescent="0.25">
      <c r="A51" s="79">
        <f t="shared" si="0"/>
        <v>1994</v>
      </c>
      <c r="B51" s="79">
        <v>49</v>
      </c>
      <c r="C51" s="85">
        <v>3.75</v>
      </c>
      <c r="D51" s="85">
        <v>1.8</v>
      </c>
      <c r="E51" s="85">
        <v>10</v>
      </c>
      <c r="F51" s="85">
        <v>10.75</v>
      </c>
    </row>
    <row r="52" spans="1:6" x14ac:dyDescent="0.25">
      <c r="A52" s="79">
        <f t="shared" si="0"/>
        <v>1994</v>
      </c>
      <c r="B52" s="79">
        <v>50</v>
      </c>
      <c r="C52" s="85">
        <v>3.75</v>
      </c>
      <c r="D52" s="85">
        <v>1.8</v>
      </c>
      <c r="E52" s="85">
        <v>10</v>
      </c>
      <c r="F52" s="85">
        <v>10.75</v>
      </c>
    </row>
    <row r="53" spans="1:6" x14ac:dyDescent="0.25">
      <c r="A53" s="79">
        <f t="shared" si="0"/>
        <v>1994</v>
      </c>
      <c r="B53" s="79">
        <v>51</v>
      </c>
      <c r="C53" s="85">
        <v>3.75</v>
      </c>
      <c r="D53" s="85">
        <v>1.8</v>
      </c>
      <c r="E53" s="85">
        <v>10</v>
      </c>
      <c r="F53" s="85">
        <v>10.75</v>
      </c>
    </row>
    <row r="54" spans="1:6" x14ac:dyDescent="0.25">
      <c r="A54" s="79">
        <f t="shared" si="0"/>
        <v>1994</v>
      </c>
      <c r="B54" s="79">
        <v>52</v>
      </c>
      <c r="C54" s="85">
        <v>3.75</v>
      </c>
      <c r="D54" s="85">
        <v>1.8</v>
      </c>
      <c r="E54" s="85">
        <v>10</v>
      </c>
      <c r="F54" s="85">
        <v>10.75</v>
      </c>
    </row>
    <row r="55" spans="1:6" x14ac:dyDescent="0.25">
      <c r="A55" s="79">
        <f t="shared" si="0"/>
        <v>1994</v>
      </c>
      <c r="B55" s="79">
        <v>53</v>
      </c>
      <c r="C55" s="85">
        <v>3.75</v>
      </c>
      <c r="D55" s="85">
        <v>1.8</v>
      </c>
      <c r="E55" s="85">
        <v>10</v>
      </c>
      <c r="F55" s="85">
        <v>10.75</v>
      </c>
    </row>
    <row r="56" spans="1:6" x14ac:dyDescent="0.25">
      <c r="A56" s="79">
        <f t="shared" si="0"/>
        <v>1994</v>
      </c>
      <c r="B56" s="79">
        <v>54</v>
      </c>
      <c r="C56" s="85">
        <v>3.75</v>
      </c>
      <c r="D56" s="85">
        <v>1.8</v>
      </c>
      <c r="E56" s="85">
        <v>10</v>
      </c>
      <c r="F56" s="85">
        <v>10.75</v>
      </c>
    </row>
    <row r="57" spans="1:6" x14ac:dyDescent="0.25">
      <c r="A57" s="79">
        <f t="shared" si="0"/>
        <v>1994</v>
      </c>
      <c r="B57" s="79">
        <v>55</v>
      </c>
      <c r="C57" s="85">
        <v>3.75</v>
      </c>
      <c r="D57" s="85">
        <v>1.8</v>
      </c>
      <c r="E57" s="85">
        <v>10</v>
      </c>
      <c r="F57" s="85">
        <v>10.75</v>
      </c>
    </row>
    <row r="58" spans="1:6" x14ac:dyDescent="0.25">
      <c r="A58" s="79">
        <f t="shared" si="0"/>
        <v>1994</v>
      </c>
      <c r="B58" s="79">
        <v>56</v>
      </c>
      <c r="C58" s="85">
        <v>3.75</v>
      </c>
      <c r="D58" s="85">
        <v>1.8</v>
      </c>
      <c r="E58" s="85">
        <v>10</v>
      </c>
      <c r="F58" s="85">
        <v>10.75</v>
      </c>
    </row>
    <row r="59" spans="1:6" x14ac:dyDescent="0.25">
      <c r="A59" s="79">
        <f t="shared" si="0"/>
        <v>1994</v>
      </c>
      <c r="B59" s="79">
        <v>57</v>
      </c>
      <c r="C59" s="85">
        <v>3.75</v>
      </c>
      <c r="D59" s="85">
        <v>1.8</v>
      </c>
      <c r="E59" s="85">
        <v>10</v>
      </c>
      <c r="F59" s="85">
        <v>10.75</v>
      </c>
    </row>
    <row r="60" spans="1:6" x14ac:dyDescent="0.25">
      <c r="A60" s="79">
        <f t="shared" si="0"/>
        <v>1994</v>
      </c>
      <c r="B60" s="79">
        <v>58</v>
      </c>
      <c r="C60" s="85">
        <v>3.75</v>
      </c>
      <c r="D60" s="85">
        <v>1.8</v>
      </c>
      <c r="E60" s="85">
        <v>10</v>
      </c>
      <c r="F60" s="85">
        <v>10.75</v>
      </c>
    </row>
    <row r="61" spans="1:6" x14ac:dyDescent="0.25">
      <c r="A61" s="79">
        <f t="shared" si="0"/>
        <v>1994</v>
      </c>
      <c r="B61" s="79">
        <v>59</v>
      </c>
      <c r="C61" s="85">
        <v>3.75</v>
      </c>
      <c r="D61" s="85">
        <v>1.8</v>
      </c>
      <c r="E61" s="85">
        <v>10</v>
      </c>
      <c r="F61" s="85">
        <v>10.75</v>
      </c>
    </row>
    <row r="62" spans="1:6" x14ac:dyDescent="0.25">
      <c r="A62" s="79">
        <f t="shared" si="0"/>
        <v>1995</v>
      </c>
      <c r="B62" s="79">
        <v>60</v>
      </c>
      <c r="C62" s="85">
        <v>4.3895833333333334</v>
      </c>
      <c r="D62" s="85">
        <v>1.8</v>
      </c>
      <c r="E62" s="85">
        <v>10</v>
      </c>
      <c r="F62" s="85">
        <v>12.53125</v>
      </c>
    </row>
    <row r="63" spans="1:6" x14ac:dyDescent="0.25">
      <c r="A63" s="79">
        <f t="shared" si="0"/>
        <v>1995</v>
      </c>
      <c r="B63" s="79">
        <v>61</v>
      </c>
      <c r="C63" s="85">
        <v>4.3895833333333334</v>
      </c>
      <c r="D63" s="85">
        <v>1.8</v>
      </c>
      <c r="E63" s="85">
        <v>10</v>
      </c>
      <c r="F63" s="85">
        <v>12.53125</v>
      </c>
    </row>
    <row r="64" spans="1:6" x14ac:dyDescent="0.25">
      <c r="A64" s="79">
        <f t="shared" si="0"/>
        <v>1995</v>
      </c>
      <c r="B64" s="79">
        <v>62</v>
      </c>
      <c r="C64" s="85">
        <v>4.3895833333333334</v>
      </c>
      <c r="D64" s="85">
        <v>1.8</v>
      </c>
      <c r="E64" s="85">
        <v>10</v>
      </c>
      <c r="F64" s="85">
        <v>12.53125</v>
      </c>
    </row>
    <row r="65" spans="1:6" x14ac:dyDescent="0.25">
      <c r="A65" s="79">
        <f t="shared" si="0"/>
        <v>1995</v>
      </c>
      <c r="B65" s="79">
        <v>63</v>
      </c>
      <c r="C65" s="85">
        <v>4.3895833333333334</v>
      </c>
      <c r="D65" s="85">
        <v>1.8</v>
      </c>
      <c r="E65" s="85">
        <v>10</v>
      </c>
      <c r="F65" s="85">
        <v>12.53125</v>
      </c>
    </row>
    <row r="66" spans="1:6" x14ac:dyDescent="0.25">
      <c r="A66" s="79">
        <f t="shared" si="0"/>
        <v>1995</v>
      </c>
      <c r="B66" s="79">
        <v>64</v>
      </c>
      <c r="C66" s="85">
        <v>4.3895833333333334</v>
      </c>
      <c r="D66" s="85">
        <v>1.8</v>
      </c>
      <c r="E66" s="85">
        <v>10</v>
      </c>
      <c r="F66" s="85">
        <v>12.53125</v>
      </c>
    </row>
    <row r="67" spans="1:6" x14ac:dyDescent="0.25">
      <c r="A67" s="79">
        <f t="shared" si="0"/>
        <v>1995</v>
      </c>
      <c r="B67" s="79">
        <v>65</v>
      </c>
      <c r="C67" s="85">
        <v>4.3895833333333334</v>
      </c>
      <c r="D67" s="85">
        <v>1.8</v>
      </c>
      <c r="E67" s="85">
        <v>10</v>
      </c>
      <c r="F67" s="85">
        <v>12.53125</v>
      </c>
    </row>
    <row r="68" spans="1:6" x14ac:dyDescent="0.25">
      <c r="A68" s="79">
        <f t="shared" si="0"/>
        <v>1995</v>
      </c>
      <c r="B68" s="79">
        <v>66</v>
      </c>
      <c r="C68" s="85">
        <v>4.3895833333333334</v>
      </c>
      <c r="D68" s="85">
        <v>1.8</v>
      </c>
      <c r="E68" s="85">
        <v>10</v>
      </c>
      <c r="F68" s="85">
        <v>12.53125</v>
      </c>
    </row>
    <row r="69" spans="1:6" x14ac:dyDescent="0.25">
      <c r="A69" s="79">
        <f t="shared" si="0"/>
        <v>1995</v>
      </c>
      <c r="B69" s="79">
        <v>67</v>
      </c>
      <c r="C69" s="85">
        <v>4.3895833333333334</v>
      </c>
      <c r="D69" s="85">
        <v>1.8</v>
      </c>
      <c r="E69" s="85">
        <v>10</v>
      </c>
      <c r="F69" s="85">
        <v>12.53125</v>
      </c>
    </row>
    <row r="70" spans="1:6" x14ac:dyDescent="0.25">
      <c r="A70" s="79">
        <f t="shared" si="0"/>
        <v>1995</v>
      </c>
      <c r="B70" s="79">
        <v>68</v>
      </c>
      <c r="C70" s="85">
        <v>4.3895833333333334</v>
      </c>
      <c r="D70" s="85">
        <v>1.8</v>
      </c>
      <c r="E70" s="85">
        <v>10</v>
      </c>
      <c r="F70" s="85">
        <v>12.53125</v>
      </c>
    </row>
    <row r="71" spans="1:6" x14ac:dyDescent="0.25">
      <c r="A71" s="79">
        <f t="shared" si="0"/>
        <v>1995</v>
      </c>
      <c r="B71" s="79">
        <v>69</v>
      </c>
      <c r="C71" s="85">
        <v>4.3895833333333334</v>
      </c>
      <c r="D71" s="85">
        <v>1.8</v>
      </c>
      <c r="E71" s="85">
        <v>10</v>
      </c>
      <c r="F71" s="85">
        <v>12.53125</v>
      </c>
    </row>
    <row r="72" spans="1:6" x14ac:dyDescent="0.25">
      <c r="A72" s="79">
        <f t="shared" si="0"/>
        <v>1995</v>
      </c>
      <c r="B72" s="79">
        <v>70</v>
      </c>
      <c r="C72" s="85">
        <v>4.3895833333333334</v>
      </c>
      <c r="D72" s="85">
        <v>1.8</v>
      </c>
      <c r="E72" s="85">
        <v>10</v>
      </c>
      <c r="F72" s="85">
        <v>12.53125</v>
      </c>
    </row>
    <row r="73" spans="1:6" x14ac:dyDescent="0.25">
      <c r="A73" s="79">
        <f t="shared" si="0"/>
        <v>1995</v>
      </c>
      <c r="B73" s="79">
        <v>71</v>
      </c>
      <c r="C73" s="85">
        <v>4.3895833333333334</v>
      </c>
      <c r="D73" s="85">
        <v>1.8</v>
      </c>
      <c r="E73" s="85">
        <v>10</v>
      </c>
      <c r="F73" s="85">
        <v>12.53125</v>
      </c>
    </row>
    <row r="74" spans="1:6" x14ac:dyDescent="0.25">
      <c r="A74" s="79">
        <f t="shared" si="0"/>
        <v>1996</v>
      </c>
      <c r="B74" s="79">
        <v>72</v>
      </c>
      <c r="C74" s="85">
        <v>5.42</v>
      </c>
      <c r="D74" s="85">
        <v>1.875</v>
      </c>
      <c r="E74" s="85">
        <v>12.5</v>
      </c>
      <c r="F74" s="85">
        <v>14.510416666666666</v>
      </c>
    </row>
    <row r="75" spans="1:6" x14ac:dyDescent="0.25">
      <c r="A75" s="79">
        <f t="shared" si="0"/>
        <v>1996</v>
      </c>
      <c r="B75" s="79">
        <v>73</v>
      </c>
      <c r="C75" s="85">
        <v>5.42</v>
      </c>
      <c r="D75" s="85">
        <v>1.875</v>
      </c>
      <c r="E75" s="85">
        <v>12.5</v>
      </c>
      <c r="F75" s="85">
        <v>14.510416666666666</v>
      </c>
    </row>
    <row r="76" spans="1:6" x14ac:dyDescent="0.25">
      <c r="A76" s="79">
        <f t="shared" si="0"/>
        <v>1996</v>
      </c>
      <c r="B76" s="79">
        <v>74</v>
      </c>
      <c r="C76" s="85">
        <v>5.42</v>
      </c>
      <c r="D76" s="85">
        <v>1.875</v>
      </c>
      <c r="E76" s="85">
        <v>12.5</v>
      </c>
      <c r="F76" s="85">
        <v>14.510416666666666</v>
      </c>
    </row>
    <row r="77" spans="1:6" x14ac:dyDescent="0.25">
      <c r="A77" s="79">
        <f t="shared" si="0"/>
        <v>1996</v>
      </c>
      <c r="B77" s="79">
        <v>75</v>
      </c>
      <c r="C77" s="85">
        <v>5.42</v>
      </c>
      <c r="D77" s="85">
        <v>1.875</v>
      </c>
      <c r="E77" s="85">
        <v>12.5</v>
      </c>
      <c r="F77" s="85">
        <v>14.510416666666666</v>
      </c>
    </row>
    <row r="78" spans="1:6" x14ac:dyDescent="0.25">
      <c r="A78" s="79">
        <f t="shared" si="0"/>
        <v>1996</v>
      </c>
      <c r="B78" s="79">
        <v>76</v>
      </c>
      <c r="C78" s="85">
        <v>5.42</v>
      </c>
      <c r="D78" s="85">
        <v>1.875</v>
      </c>
      <c r="E78" s="85">
        <v>12.5</v>
      </c>
      <c r="F78" s="85">
        <v>14.510416666666666</v>
      </c>
    </row>
    <row r="79" spans="1:6" x14ac:dyDescent="0.25">
      <c r="A79" s="79">
        <f t="shared" ref="A79:A142" si="1">A67+1</f>
        <v>1996</v>
      </c>
      <c r="B79" s="79">
        <v>77</v>
      </c>
      <c r="C79" s="85">
        <v>5.42</v>
      </c>
      <c r="D79" s="85">
        <v>1.875</v>
      </c>
      <c r="E79" s="85">
        <v>12.5</v>
      </c>
      <c r="F79" s="85">
        <v>14.510416666666666</v>
      </c>
    </row>
    <row r="80" spans="1:6" x14ac:dyDescent="0.25">
      <c r="A80" s="79">
        <f t="shared" si="1"/>
        <v>1996</v>
      </c>
      <c r="B80" s="79">
        <v>78</v>
      </c>
      <c r="C80" s="85">
        <v>5.42</v>
      </c>
      <c r="D80" s="85">
        <v>1.875</v>
      </c>
      <c r="E80" s="85">
        <v>12.5</v>
      </c>
      <c r="F80" s="85">
        <v>14.510416666666666</v>
      </c>
    </row>
    <row r="81" spans="1:6" x14ac:dyDescent="0.25">
      <c r="A81" s="79">
        <f t="shared" si="1"/>
        <v>1996</v>
      </c>
      <c r="B81" s="79">
        <v>79</v>
      </c>
      <c r="C81" s="85">
        <v>5.42</v>
      </c>
      <c r="D81" s="85">
        <v>1.875</v>
      </c>
      <c r="E81" s="85">
        <v>12.5</v>
      </c>
      <c r="F81" s="85">
        <v>14.510416666666666</v>
      </c>
    </row>
    <row r="82" spans="1:6" x14ac:dyDescent="0.25">
      <c r="A82" s="79">
        <f t="shared" si="1"/>
        <v>1996</v>
      </c>
      <c r="B82" s="79">
        <v>80</v>
      </c>
      <c r="C82" s="85">
        <v>5.42</v>
      </c>
      <c r="D82" s="85">
        <v>1.875</v>
      </c>
      <c r="E82" s="85">
        <v>12.5</v>
      </c>
      <c r="F82" s="85">
        <v>14.510416666666666</v>
      </c>
    </row>
    <row r="83" spans="1:6" x14ac:dyDescent="0.25">
      <c r="A83" s="79">
        <f t="shared" si="1"/>
        <v>1996</v>
      </c>
      <c r="B83" s="79">
        <v>81</v>
      </c>
      <c r="C83" s="85">
        <v>5.42</v>
      </c>
      <c r="D83" s="85">
        <v>1.875</v>
      </c>
      <c r="E83" s="85">
        <v>12.5</v>
      </c>
      <c r="F83" s="85">
        <v>14.510416666666666</v>
      </c>
    </row>
    <row r="84" spans="1:6" x14ac:dyDescent="0.25">
      <c r="A84" s="79">
        <f t="shared" si="1"/>
        <v>1996</v>
      </c>
      <c r="B84" s="79">
        <v>82</v>
      </c>
      <c r="C84" s="85">
        <v>5.42</v>
      </c>
      <c r="D84" s="85">
        <v>1.875</v>
      </c>
      <c r="E84" s="85">
        <v>12.5</v>
      </c>
      <c r="F84" s="85">
        <v>14.510416666666666</v>
      </c>
    </row>
    <row r="85" spans="1:6" x14ac:dyDescent="0.25">
      <c r="A85" s="79">
        <f t="shared" si="1"/>
        <v>1996</v>
      </c>
      <c r="B85" s="79">
        <v>83</v>
      </c>
      <c r="C85" s="85">
        <v>5.42</v>
      </c>
      <c r="D85" s="85">
        <v>1.875</v>
      </c>
      <c r="E85" s="85">
        <v>12.5</v>
      </c>
      <c r="F85" s="85">
        <v>14.510416666666666</v>
      </c>
    </row>
    <row r="86" spans="1:6" x14ac:dyDescent="0.25">
      <c r="A86" s="79">
        <f t="shared" si="1"/>
        <v>1997</v>
      </c>
      <c r="B86" s="79">
        <v>84</v>
      </c>
      <c r="C86" s="85">
        <v>6.7416666666666671</v>
      </c>
      <c r="D86" s="85">
        <v>1.95</v>
      </c>
      <c r="E86" s="85">
        <v>12.5</v>
      </c>
      <c r="F86" s="85">
        <v>17.149999999999999</v>
      </c>
    </row>
    <row r="87" spans="1:6" x14ac:dyDescent="0.25">
      <c r="A87" s="79">
        <f t="shared" si="1"/>
        <v>1997</v>
      </c>
      <c r="B87" s="79">
        <v>85</v>
      </c>
      <c r="C87" s="85">
        <v>6.7416666666666671</v>
      </c>
      <c r="D87" s="85">
        <v>1.95</v>
      </c>
      <c r="E87" s="85">
        <v>12.5</v>
      </c>
      <c r="F87" s="85">
        <v>17.149999999999999</v>
      </c>
    </row>
    <row r="88" spans="1:6" x14ac:dyDescent="0.25">
      <c r="A88" s="79">
        <f t="shared" si="1"/>
        <v>1997</v>
      </c>
      <c r="B88" s="79">
        <v>86</v>
      </c>
      <c r="C88" s="85">
        <v>6.7416666666666671</v>
      </c>
      <c r="D88" s="85">
        <v>1.95</v>
      </c>
      <c r="E88" s="85">
        <v>12.5</v>
      </c>
      <c r="F88" s="85">
        <v>17.149999999999999</v>
      </c>
    </row>
    <row r="89" spans="1:6" x14ac:dyDescent="0.25">
      <c r="A89" s="79">
        <f t="shared" si="1"/>
        <v>1997</v>
      </c>
      <c r="B89" s="79">
        <v>87</v>
      </c>
      <c r="C89" s="85">
        <v>6.7416666666666671</v>
      </c>
      <c r="D89" s="85">
        <v>1.95</v>
      </c>
      <c r="E89" s="85">
        <v>12.5</v>
      </c>
      <c r="F89" s="85">
        <v>17.149999999999999</v>
      </c>
    </row>
    <row r="90" spans="1:6" x14ac:dyDescent="0.25">
      <c r="A90" s="79">
        <f t="shared" si="1"/>
        <v>1997</v>
      </c>
      <c r="B90" s="79">
        <v>88</v>
      </c>
      <c r="C90" s="85">
        <v>6.7416666666666671</v>
      </c>
      <c r="D90" s="85">
        <v>1.95</v>
      </c>
      <c r="E90" s="85">
        <v>12.5</v>
      </c>
      <c r="F90" s="85">
        <v>17.149999999999999</v>
      </c>
    </row>
    <row r="91" spans="1:6" x14ac:dyDescent="0.25">
      <c r="A91" s="79">
        <f t="shared" si="1"/>
        <v>1997</v>
      </c>
      <c r="B91" s="79">
        <v>89</v>
      </c>
      <c r="C91" s="85">
        <v>6.7416666666666671</v>
      </c>
      <c r="D91" s="85">
        <v>1.95</v>
      </c>
      <c r="E91" s="85">
        <v>12.5</v>
      </c>
      <c r="F91" s="85">
        <v>17.149999999999999</v>
      </c>
    </row>
    <row r="92" spans="1:6" x14ac:dyDescent="0.25">
      <c r="A92" s="79">
        <f t="shared" si="1"/>
        <v>1997</v>
      </c>
      <c r="B92" s="79">
        <v>90</v>
      </c>
      <c r="C92" s="85">
        <v>6.7416666666666671</v>
      </c>
      <c r="D92" s="85">
        <v>1.95</v>
      </c>
      <c r="E92" s="85">
        <v>12.5</v>
      </c>
      <c r="F92" s="85">
        <v>17.149999999999999</v>
      </c>
    </row>
    <row r="93" spans="1:6" x14ac:dyDescent="0.25">
      <c r="A93" s="79">
        <f t="shared" si="1"/>
        <v>1997</v>
      </c>
      <c r="B93" s="79">
        <v>91</v>
      </c>
      <c r="C93" s="85">
        <v>6.7416666666666671</v>
      </c>
      <c r="D93" s="85">
        <v>1.95</v>
      </c>
      <c r="E93" s="85">
        <v>12.5</v>
      </c>
      <c r="F93" s="85">
        <v>17.149999999999999</v>
      </c>
    </row>
    <row r="94" spans="1:6" x14ac:dyDescent="0.25">
      <c r="A94" s="79">
        <f t="shared" si="1"/>
        <v>1997</v>
      </c>
      <c r="B94" s="79">
        <v>92</v>
      </c>
      <c r="C94" s="85">
        <v>6.7416666666666671</v>
      </c>
      <c r="D94" s="85">
        <v>1.95</v>
      </c>
      <c r="E94" s="85">
        <v>12.5</v>
      </c>
      <c r="F94" s="85">
        <v>17.149999999999999</v>
      </c>
    </row>
    <row r="95" spans="1:6" x14ac:dyDescent="0.25">
      <c r="A95" s="79">
        <f t="shared" si="1"/>
        <v>1997</v>
      </c>
      <c r="B95" s="79">
        <v>93</v>
      </c>
      <c r="C95" s="85">
        <v>6.7416666666666671</v>
      </c>
      <c r="D95" s="85">
        <v>1.95</v>
      </c>
      <c r="E95" s="85">
        <v>12.5</v>
      </c>
      <c r="F95" s="85">
        <v>17.149999999999999</v>
      </c>
    </row>
    <row r="96" spans="1:6" x14ac:dyDescent="0.25">
      <c r="A96" s="79">
        <f t="shared" si="1"/>
        <v>1997</v>
      </c>
      <c r="B96" s="79">
        <v>94</v>
      </c>
      <c r="C96" s="85">
        <v>6.7416666666666671</v>
      </c>
      <c r="D96" s="85">
        <v>1.95</v>
      </c>
      <c r="E96" s="85">
        <v>12.5</v>
      </c>
      <c r="F96" s="85">
        <v>17.149999999999999</v>
      </c>
    </row>
    <row r="97" spans="1:6" x14ac:dyDescent="0.25">
      <c r="A97" s="79">
        <f t="shared" si="1"/>
        <v>1997</v>
      </c>
      <c r="B97" s="79">
        <v>95</v>
      </c>
      <c r="C97" s="85">
        <v>6.7416666666666671</v>
      </c>
      <c r="D97" s="85">
        <v>1.95</v>
      </c>
      <c r="E97" s="85">
        <v>12.5</v>
      </c>
      <c r="F97" s="85">
        <v>17.149999999999999</v>
      </c>
    </row>
    <row r="98" spans="1:6" x14ac:dyDescent="0.25">
      <c r="A98" s="79">
        <f t="shared" si="1"/>
        <v>1998</v>
      </c>
      <c r="B98" s="79">
        <v>96</v>
      </c>
      <c r="C98" s="85">
        <v>6.6604166666666673</v>
      </c>
      <c r="D98" s="85">
        <v>2.0249999999999999</v>
      </c>
      <c r="E98" s="85">
        <v>20.625</v>
      </c>
      <c r="F98" s="85">
        <v>18.585416666666667</v>
      </c>
    </row>
    <row r="99" spans="1:6" x14ac:dyDescent="0.25">
      <c r="A99" s="79">
        <f t="shared" si="1"/>
        <v>1998</v>
      </c>
      <c r="B99" s="79">
        <v>97</v>
      </c>
      <c r="C99" s="85">
        <v>6.6604166666666673</v>
      </c>
      <c r="D99" s="85">
        <v>2.0249999999999999</v>
      </c>
      <c r="E99" s="85">
        <v>20.625</v>
      </c>
      <c r="F99" s="85">
        <v>18.585416666666667</v>
      </c>
    </row>
    <row r="100" spans="1:6" x14ac:dyDescent="0.25">
      <c r="A100" s="79">
        <f t="shared" si="1"/>
        <v>1998</v>
      </c>
      <c r="B100" s="79">
        <v>98</v>
      </c>
      <c r="C100" s="85">
        <v>6.6604166666666673</v>
      </c>
      <c r="D100" s="85">
        <v>2.0249999999999999</v>
      </c>
      <c r="E100" s="85">
        <v>20.625</v>
      </c>
      <c r="F100" s="85">
        <v>18.585416666666667</v>
      </c>
    </row>
    <row r="101" spans="1:6" x14ac:dyDescent="0.25">
      <c r="A101" s="79">
        <f t="shared" si="1"/>
        <v>1998</v>
      </c>
      <c r="B101" s="79">
        <v>99</v>
      </c>
      <c r="C101" s="85">
        <v>6.6604166666666673</v>
      </c>
      <c r="D101" s="85">
        <v>2.0249999999999999</v>
      </c>
      <c r="E101" s="85">
        <v>20.625</v>
      </c>
      <c r="F101" s="85">
        <v>18.585416666666667</v>
      </c>
    </row>
    <row r="102" spans="1:6" x14ac:dyDescent="0.25">
      <c r="A102" s="79">
        <f t="shared" si="1"/>
        <v>1998</v>
      </c>
      <c r="B102" s="79">
        <v>100</v>
      </c>
      <c r="C102" s="85">
        <v>6.6604166666666673</v>
      </c>
      <c r="D102" s="85">
        <v>2.0249999999999999</v>
      </c>
      <c r="E102" s="85">
        <v>20.625</v>
      </c>
      <c r="F102" s="85">
        <v>18.585416666666667</v>
      </c>
    </row>
    <row r="103" spans="1:6" x14ac:dyDescent="0.25">
      <c r="A103" s="79">
        <f t="shared" si="1"/>
        <v>1998</v>
      </c>
      <c r="B103" s="79">
        <v>101</v>
      </c>
      <c r="C103" s="85">
        <v>6.6604166666666673</v>
      </c>
      <c r="D103" s="85">
        <v>2.0249999999999999</v>
      </c>
      <c r="E103" s="85">
        <v>20.625</v>
      </c>
      <c r="F103" s="85">
        <v>18.585416666666667</v>
      </c>
    </row>
    <row r="104" spans="1:6" x14ac:dyDescent="0.25">
      <c r="A104" s="79">
        <f t="shared" si="1"/>
        <v>1998</v>
      </c>
      <c r="B104" s="79">
        <v>102</v>
      </c>
      <c r="C104" s="85">
        <v>6.6604166666666673</v>
      </c>
      <c r="D104" s="85">
        <v>2.0249999999999999</v>
      </c>
      <c r="E104" s="85">
        <v>20.625</v>
      </c>
      <c r="F104" s="85">
        <v>18.585416666666667</v>
      </c>
    </row>
    <row r="105" spans="1:6" x14ac:dyDescent="0.25">
      <c r="A105" s="79">
        <f t="shared" si="1"/>
        <v>1998</v>
      </c>
      <c r="B105" s="79">
        <v>103</v>
      </c>
      <c r="C105" s="85">
        <v>6.6604166666666673</v>
      </c>
      <c r="D105" s="85">
        <v>2.0249999999999999</v>
      </c>
      <c r="E105" s="85">
        <v>20.625</v>
      </c>
      <c r="F105" s="85">
        <v>18.585416666666667</v>
      </c>
    </row>
    <row r="106" spans="1:6" x14ac:dyDescent="0.25">
      <c r="A106" s="79">
        <f t="shared" si="1"/>
        <v>1998</v>
      </c>
      <c r="B106" s="79">
        <v>104</v>
      </c>
      <c r="C106" s="85">
        <v>6.6604166666666673</v>
      </c>
      <c r="D106" s="85">
        <v>2.0249999999999999</v>
      </c>
      <c r="E106" s="85">
        <v>20.625</v>
      </c>
      <c r="F106" s="85">
        <v>18.585416666666667</v>
      </c>
    </row>
    <row r="107" spans="1:6" x14ac:dyDescent="0.25">
      <c r="A107" s="79">
        <f t="shared" si="1"/>
        <v>1998</v>
      </c>
      <c r="B107" s="79">
        <v>105</v>
      </c>
      <c r="C107" s="85">
        <v>6.6604166666666673</v>
      </c>
      <c r="D107" s="85">
        <v>2.0249999999999999</v>
      </c>
      <c r="E107" s="85">
        <v>20.625</v>
      </c>
      <c r="F107" s="85">
        <v>18.585416666666667</v>
      </c>
    </row>
    <row r="108" spans="1:6" x14ac:dyDescent="0.25">
      <c r="A108" s="79">
        <f t="shared" si="1"/>
        <v>1998</v>
      </c>
      <c r="B108" s="79">
        <v>106</v>
      </c>
      <c r="C108" s="85">
        <v>6.6604166666666673</v>
      </c>
      <c r="D108" s="85">
        <v>2.0249999999999999</v>
      </c>
      <c r="E108" s="85">
        <v>20.625</v>
      </c>
      <c r="F108" s="85">
        <v>18.585416666666667</v>
      </c>
    </row>
    <row r="109" spans="1:6" x14ac:dyDescent="0.25">
      <c r="A109" s="79">
        <f t="shared" si="1"/>
        <v>1998</v>
      </c>
      <c r="B109" s="79">
        <v>107</v>
      </c>
      <c r="C109" s="85">
        <v>6.6604166666666673</v>
      </c>
      <c r="D109" s="85">
        <v>2.0249999999999999</v>
      </c>
      <c r="E109" s="85">
        <v>20.625</v>
      </c>
      <c r="F109" s="85">
        <v>18.585416666666667</v>
      </c>
    </row>
    <row r="110" spans="1:6" x14ac:dyDescent="0.25">
      <c r="A110" s="79">
        <f t="shared" si="1"/>
        <v>1999</v>
      </c>
      <c r="B110" s="79">
        <v>108</v>
      </c>
      <c r="C110" s="85">
        <v>7.0333333333333332</v>
      </c>
      <c r="D110" s="85">
        <v>2.125</v>
      </c>
      <c r="E110" s="85">
        <v>18.125</v>
      </c>
      <c r="F110" s="85">
        <v>19.666666666666664</v>
      </c>
    </row>
    <row r="111" spans="1:6" x14ac:dyDescent="0.25">
      <c r="A111" s="79">
        <f t="shared" si="1"/>
        <v>1999</v>
      </c>
      <c r="B111" s="79">
        <v>109</v>
      </c>
      <c r="C111" s="85">
        <v>7.0333333333333332</v>
      </c>
      <c r="D111" s="85">
        <v>2.125</v>
      </c>
      <c r="E111" s="85">
        <v>18.125</v>
      </c>
      <c r="F111" s="85">
        <v>19.666666666666664</v>
      </c>
    </row>
    <row r="112" spans="1:6" x14ac:dyDescent="0.25">
      <c r="A112" s="79">
        <f t="shared" si="1"/>
        <v>1999</v>
      </c>
      <c r="B112" s="79">
        <v>110</v>
      </c>
      <c r="C112" s="85">
        <v>7.0333333333333332</v>
      </c>
      <c r="D112" s="85">
        <v>2.125</v>
      </c>
      <c r="E112" s="85">
        <v>18.125</v>
      </c>
      <c r="F112" s="85">
        <v>19.666666666666664</v>
      </c>
    </row>
    <row r="113" spans="1:6" x14ac:dyDescent="0.25">
      <c r="A113" s="79">
        <f t="shared" si="1"/>
        <v>1999</v>
      </c>
      <c r="B113" s="79">
        <v>111</v>
      </c>
      <c r="C113" s="85">
        <v>7.0333333333333332</v>
      </c>
      <c r="D113" s="85">
        <v>2.125</v>
      </c>
      <c r="E113" s="85">
        <v>18.125</v>
      </c>
      <c r="F113" s="85">
        <v>19.666666666666664</v>
      </c>
    </row>
    <row r="114" spans="1:6" x14ac:dyDescent="0.25">
      <c r="A114" s="79">
        <f t="shared" si="1"/>
        <v>1999</v>
      </c>
      <c r="B114" s="79">
        <v>112</v>
      </c>
      <c r="C114" s="85">
        <v>7.0333333333333332</v>
      </c>
      <c r="D114" s="85">
        <v>2.125</v>
      </c>
      <c r="E114" s="85">
        <v>18.125</v>
      </c>
      <c r="F114" s="85">
        <v>19.666666666666664</v>
      </c>
    </row>
    <row r="115" spans="1:6" x14ac:dyDescent="0.25">
      <c r="A115" s="79">
        <f t="shared" si="1"/>
        <v>1999</v>
      </c>
      <c r="B115" s="79">
        <v>113</v>
      </c>
      <c r="C115" s="85">
        <v>7.0333333333333332</v>
      </c>
      <c r="D115" s="85">
        <v>2.125</v>
      </c>
      <c r="E115" s="85">
        <v>18.125</v>
      </c>
      <c r="F115" s="85">
        <v>19.666666666666664</v>
      </c>
    </row>
    <row r="116" spans="1:6" x14ac:dyDescent="0.25">
      <c r="A116" s="79">
        <f t="shared" si="1"/>
        <v>1999</v>
      </c>
      <c r="B116" s="79">
        <v>114</v>
      </c>
      <c r="C116" s="85">
        <v>7.0333333333333332</v>
      </c>
      <c r="D116" s="85">
        <v>2.125</v>
      </c>
      <c r="E116" s="85">
        <v>18.125</v>
      </c>
      <c r="F116" s="85">
        <v>19.666666666666664</v>
      </c>
    </row>
    <row r="117" spans="1:6" x14ac:dyDescent="0.25">
      <c r="A117" s="79">
        <f t="shared" si="1"/>
        <v>1999</v>
      </c>
      <c r="B117" s="79">
        <v>115</v>
      </c>
      <c r="C117" s="85">
        <v>7.0333333333333332</v>
      </c>
      <c r="D117" s="85">
        <v>2.125</v>
      </c>
      <c r="E117" s="85">
        <v>18.125</v>
      </c>
      <c r="F117" s="85">
        <v>19.666666666666664</v>
      </c>
    </row>
    <row r="118" spans="1:6" x14ac:dyDescent="0.25">
      <c r="A118" s="79">
        <f t="shared" si="1"/>
        <v>1999</v>
      </c>
      <c r="B118" s="79">
        <v>116</v>
      </c>
      <c r="C118" s="85">
        <v>7.0333333333333332</v>
      </c>
      <c r="D118" s="85">
        <v>2.125</v>
      </c>
      <c r="E118" s="85">
        <v>18.125</v>
      </c>
      <c r="F118" s="85">
        <v>19.666666666666664</v>
      </c>
    </row>
    <row r="119" spans="1:6" x14ac:dyDescent="0.25">
      <c r="A119" s="79">
        <f t="shared" si="1"/>
        <v>1999</v>
      </c>
      <c r="B119" s="79">
        <v>117</v>
      </c>
      <c r="C119" s="85">
        <v>7.0333333333333332</v>
      </c>
      <c r="D119" s="85">
        <v>2.125</v>
      </c>
      <c r="E119" s="85">
        <v>18.125</v>
      </c>
      <c r="F119" s="85">
        <v>19.666666666666664</v>
      </c>
    </row>
    <row r="120" spans="1:6" x14ac:dyDescent="0.25">
      <c r="A120" s="79">
        <f t="shared" si="1"/>
        <v>1999</v>
      </c>
      <c r="B120" s="79">
        <v>118</v>
      </c>
      <c r="C120" s="85">
        <v>7.0333333333333332</v>
      </c>
      <c r="D120" s="85">
        <v>2.125</v>
      </c>
      <c r="E120" s="85">
        <v>18.125</v>
      </c>
      <c r="F120" s="85">
        <v>19.666666666666664</v>
      </c>
    </row>
    <row r="121" spans="1:6" x14ac:dyDescent="0.25">
      <c r="A121" s="79">
        <f t="shared" si="1"/>
        <v>1999</v>
      </c>
      <c r="B121" s="79">
        <v>119</v>
      </c>
      <c r="C121" s="85">
        <v>7.0333333333333332</v>
      </c>
      <c r="D121" s="85">
        <v>2.125</v>
      </c>
      <c r="E121" s="85">
        <v>18.125</v>
      </c>
      <c r="F121" s="85">
        <v>19.666666666666664</v>
      </c>
    </row>
    <row r="122" spans="1:6" x14ac:dyDescent="0.25">
      <c r="A122" s="79">
        <f t="shared" si="1"/>
        <v>2000</v>
      </c>
      <c r="B122" s="79">
        <v>120</v>
      </c>
      <c r="C122" s="85">
        <v>7.885416666666667</v>
      </c>
      <c r="D122" s="85">
        <v>2.2000000000000002</v>
      </c>
      <c r="E122" s="85">
        <v>18.125</v>
      </c>
      <c r="F122" s="85">
        <v>18.760416666666664</v>
      </c>
    </row>
    <row r="123" spans="1:6" x14ac:dyDescent="0.25">
      <c r="A123" s="79">
        <f t="shared" si="1"/>
        <v>2000</v>
      </c>
      <c r="B123" s="79">
        <v>121</v>
      </c>
      <c r="C123" s="85">
        <v>7.885416666666667</v>
      </c>
      <c r="D123" s="85">
        <v>2.2000000000000002</v>
      </c>
      <c r="E123" s="85">
        <v>18.125</v>
      </c>
      <c r="F123" s="85">
        <v>18.760416666666664</v>
      </c>
    </row>
    <row r="124" spans="1:6" x14ac:dyDescent="0.25">
      <c r="A124" s="79">
        <f t="shared" si="1"/>
        <v>2000</v>
      </c>
      <c r="B124" s="79">
        <v>122</v>
      </c>
      <c r="C124" s="85">
        <v>7.885416666666667</v>
      </c>
      <c r="D124" s="85">
        <v>2.2000000000000002</v>
      </c>
      <c r="E124" s="85">
        <v>18.125</v>
      </c>
      <c r="F124" s="85">
        <v>18.760416666666664</v>
      </c>
    </row>
    <row r="125" spans="1:6" x14ac:dyDescent="0.25">
      <c r="A125" s="79">
        <f t="shared" si="1"/>
        <v>2000</v>
      </c>
      <c r="B125" s="79">
        <v>123</v>
      </c>
      <c r="C125" s="85">
        <v>7.885416666666667</v>
      </c>
      <c r="D125" s="85">
        <v>2.2000000000000002</v>
      </c>
      <c r="E125" s="85">
        <v>18.125</v>
      </c>
      <c r="F125" s="85">
        <v>18.760416666666664</v>
      </c>
    </row>
    <row r="126" spans="1:6" x14ac:dyDescent="0.25">
      <c r="A126" s="79">
        <f t="shared" si="1"/>
        <v>2000</v>
      </c>
      <c r="B126" s="79">
        <v>124</v>
      </c>
      <c r="C126" s="85">
        <v>7.885416666666667</v>
      </c>
      <c r="D126" s="85">
        <v>2.2000000000000002</v>
      </c>
      <c r="E126" s="85">
        <v>18.125</v>
      </c>
      <c r="F126" s="85">
        <v>18.760416666666664</v>
      </c>
    </row>
    <row r="127" spans="1:6" x14ac:dyDescent="0.25">
      <c r="A127" s="79">
        <f t="shared" si="1"/>
        <v>2000</v>
      </c>
      <c r="B127" s="79">
        <v>125</v>
      </c>
      <c r="C127" s="85">
        <v>7.885416666666667</v>
      </c>
      <c r="D127" s="85">
        <v>2.2000000000000002</v>
      </c>
      <c r="E127" s="85">
        <v>18.125</v>
      </c>
      <c r="F127" s="85">
        <v>18.760416666666664</v>
      </c>
    </row>
    <row r="128" spans="1:6" x14ac:dyDescent="0.25">
      <c r="A128" s="79">
        <f t="shared" si="1"/>
        <v>2000</v>
      </c>
      <c r="B128" s="79">
        <v>126</v>
      </c>
      <c r="C128" s="85">
        <v>7.885416666666667</v>
      </c>
      <c r="D128" s="85">
        <v>2.2000000000000002</v>
      </c>
      <c r="E128" s="85">
        <v>18.125</v>
      </c>
      <c r="F128" s="85">
        <v>18.760416666666664</v>
      </c>
    </row>
    <row r="129" spans="1:6" x14ac:dyDescent="0.25">
      <c r="A129" s="79">
        <f t="shared" si="1"/>
        <v>2000</v>
      </c>
      <c r="B129" s="79">
        <v>127</v>
      </c>
      <c r="C129" s="85">
        <v>7.885416666666667</v>
      </c>
      <c r="D129" s="85">
        <v>2.2000000000000002</v>
      </c>
      <c r="E129" s="85">
        <v>18.125</v>
      </c>
      <c r="F129" s="85">
        <v>18.760416666666664</v>
      </c>
    </row>
    <row r="130" spans="1:6" x14ac:dyDescent="0.25">
      <c r="A130" s="79">
        <f t="shared" si="1"/>
        <v>2000</v>
      </c>
      <c r="B130" s="79">
        <v>128</v>
      </c>
      <c r="C130" s="85">
        <v>7.885416666666667</v>
      </c>
      <c r="D130" s="85">
        <v>2.2000000000000002</v>
      </c>
      <c r="E130" s="85">
        <v>18.125</v>
      </c>
      <c r="F130" s="85">
        <v>18.760416666666664</v>
      </c>
    </row>
    <row r="131" spans="1:6" x14ac:dyDescent="0.25">
      <c r="A131" s="79">
        <f t="shared" si="1"/>
        <v>2000</v>
      </c>
      <c r="B131" s="79">
        <v>129</v>
      </c>
      <c r="C131" s="85">
        <v>7.885416666666667</v>
      </c>
      <c r="D131" s="85">
        <v>2.2000000000000002</v>
      </c>
      <c r="E131" s="85">
        <v>18.125</v>
      </c>
      <c r="F131" s="85">
        <v>18.760416666666664</v>
      </c>
    </row>
    <row r="132" spans="1:6" x14ac:dyDescent="0.25">
      <c r="A132" s="79">
        <f t="shared" si="1"/>
        <v>2000</v>
      </c>
      <c r="B132" s="79">
        <v>130</v>
      </c>
      <c r="C132" s="85">
        <v>7.885416666666667</v>
      </c>
      <c r="D132" s="85">
        <v>2.2000000000000002</v>
      </c>
      <c r="E132" s="85">
        <v>18.125</v>
      </c>
      <c r="F132" s="85">
        <v>18.760416666666664</v>
      </c>
    </row>
    <row r="133" spans="1:6" x14ac:dyDescent="0.25">
      <c r="A133" s="79">
        <f t="shared" si="1"/>
        <v>2000</v>
      </c>
      <c r="B133" s="79">
        <v>131</v>
      </c>
      <c r="C133" s="85">
        <v>7.885416666666667</v>
      </c>
      <c r="D133" s="85">
        <v>2.2000000000000002</v>
      </c>
      <c r="E133" s="85">
        <v>18.125</v>
      </c>
      <c r="F133" s="85">
        <v>18.760416666666664</v>
      </c>
    </row>
    <row r="134" spans="1:6" x14ac:dyDescent="0.25">
      <c r="A134" s="79">
        <f t="shared" si="1"/>
        <v>2001</v>
      </c>
      <c r="B134" s="79">
        <v>132</v>
      </c>
      <c r="C134" s="85">
        <v>7.479166666666667</v>
      </c>
      <c r="D134" s="85">
        <v>2.375</v>
      </c>
      <c r="E134" s="85">
        <v>19.5</v>
      </c>
      <c r="F134" s="85">
        <v>18.541687500000002</v>
      </c>
    </row>
    <row r="135" spans="1:6" x14ac:dyDescent="0.25">
      <c r="A135" s="79">
        <f t="shared" si="1"/>
        <v>2001</v>
      </c>
      <c r="B135" s="79">
        <v>133</v>
      </c>
      <c r="C135" s="85">
        <v>7.479166666666667</v>
      </c>
      <c r="D135" s="85">
        <v>2.375</v>
      </c>
      <c r="E135" s="85">
        <v>19.5</v>
      </c>
      <c r="F135" s="85">
        <v>18.541687500000002</v>
      </c>
    </row>
    <row r="136" spans="1:6" x14ac:dyDescent="0.25">
      <c r="A136" s="79">
        <f t="shared" si="1"/>
        <v>2001</v>
      </c>
      <c r="B136" s="79">
        <v>134</v>
      </c>
      <c r="C136" s="85">
        <v>7.479166666666667</v>
      </c>
      <c r="D136" s="85">
        <v>2.375</v>
      </c>
      <c r="E136" s="85">
        <v>19.5</v>
      </c>
      <c r="F136" s="85">
        <v>18.541687500000002</v>
      </c>
    </row>
    <row r="137" spans="1:6" x14ac:dyDescent="0.25">
      <c r="A137" s="79">
        <f t="shared" si="1"/>
        <v>2001</v>
      </c>
      <c r="B137" s="79">
        <v>135</v>
      </c>
      <c r="C137" s="85">
        <v>7.479166666666667</v>
      </c>
      <c r="D137" s="85">
        <v>2.375</v>
      </c>
      <c r="E137" s="85">
        <v>19.5</v>
      </c>
      <c r="F137" s="85">
        <v>18.541687500000002</v>
      </c>
    </row>
    <row r="138" spans="1:6" x14ac:dyDescent="0.25">
      <c r="A138" s="79">
        <f t="shared" si="1"/>
        <v>2001</v>
      </c>
      <c r="B138" s="79">
        <v>136</v>
      </c>
      <c r="C138" s="85">
        <v>7.479166666666667</v>
      </c>
      <c r="D138" s="85">
        <v>2.375</v>
      </c>
      <c r="E138" s="85">
        <v>19.5</v>
      </c>
      <c r="F138" s="85">
        <v>18.541687500000002</v>
      </c>
    </row>
    <row r="139" spans="1:6" x14ac:dyDescent="0.25">
      <c r="A139" s="79">
        <f t="shared" si="1"/>
        <v>2001</v>
      </c>
      <c r="B139" s="79">
        <v>137</v>
      </c>
      <c r="C139" s="85">
        <v>7.479166666666667</v>
      </c>
      <c r="D139" s="85">
        <v>2.375</v>
      </c>
      <c r="E139" s="85">
        <v>19.5</v>
      </c>
      <c r="F139" s="85">
        <v>18.541687500000002</v>
      </c>
    </row>
    <row r="140" spans="1:6" x14ac:dyDescent="0.25">
      <c r="A140" s="79">
        <f t="shared" si="1"/>
        <v>2001</v>
      </c>
      <c r="B140" s="79">
        <v>138</v>
      </c>
      <c r="C140" s="85">
        <v>7.479166666666667</v>
      </c>
      <c r="D140" s="85">
        <v>2.375</v>
      </c>
      <c r="E140" s="85">
        <v>19.5</v>
      </c>
      <c r="F140" s="85">
        <v>18.541687500000002</v>
      </c>
    </row>
    <row r="141" spans="1:6" x14ac:dyDescent="0.25">
      <c r="A141" s="79">
        <f t="shared" si="1"/>
        <v>2001</v>
      </c>
      <c r="B141" s="79">
        <v>139</v>
      </c>
      <c r="C141" s="85">
        <v>7.479166666666667</v>
      </c>
      <c r="D141" s="85">
        <v>2.375</v>
      </c>
      <c r="E141" s="85">
        <v>19.5</v>
      </c>
      <c r="F141" s="85">
        <v>18.541687500000002</v>
      </c>
    </row>
    <row r="142" spans="1:6" x14ac:dyDescent="0.25">
      <c r="A142" s="79">
        <f t="shared" si="1"/>
        <v>2001</v>
      </c>
      <c r="B142" s="79">
        <v>140</v>
      </c>
      <c r="C142" s="85">
        <v>7.479166666666667</v>
      </c>
      <c r="D142" s="85">
        <v>2.375</v>
      </c>
      <c r="E142" s="85">
        <v>19.5</v>
      </c>
      <c r="F142" s="85">
        <v>18.541687500000002</v>
      </c>
    </row>
    <row r="143" spans="1:6" x14ac:dyDescent="0.25">
      <c r="A143" s="79">
        <f t="shared" ref="A143:A206" si="2">A131+1</f>
        <v>2001</v>
      </c>
      <c r="B143" s="79">
        <v>141</v>
      </c>
      <c r="C143" s="85">
        <v>7.479166666666667</v>
      </c>
      <c r="D143" s="85">
        <v>2.375</v>
      </c>
      <c r="E143" s="85">
        <v>19.5</v>
      </c>
      <c r="F143" s="85">
        <v>18.541687500000002</v>
      </c>
    </row>
    <row r="144" spans="1:6" x14ac:dyDescent="0.25">
      <c r="A144" s="79">
        <f t="shared" si="2"/>
        <v>2001</v>
      </c>
      <c r="B144" s="79">
        <v>142</v>
      </c>
      <c r="C144" s="85">
        <v>7.479166666666667</v>
      </c>
      <c r="D144" s="85">
        <v>2.375</v>
      </c>
      <c r="E144" s="85">
        <v>19.5</v>
      </c>
      <c r="F144" s="85">
        <v>18.541687500000002</v>
      </c>
    </row>
    <row r="145" spans="1:6" x14ac:dyDescent="0.25">
      <c r="A145" s="79">
        <f t="shared" si="2"/>
        <v>2001</v>
      </c>
      <c r="B145" s="79">
        <v>143</v>
      </c>
      <c r="C145" s="85">
        <v>7.479166666666667</v>
      </c>
      <c r="D145" s="85">
        <v>2.375</v>
      </c>
      <c r="E145" s="85">
        <v>19.5</v>
      </c>
      <c r="F145" s="85">
        <v>18.541687500000002</v>
      </c>
    </row>
    <row r="146" spans="1:6" x14ac:dyDescent="0.25">
      <c r="A146" s="79">
        <f t="shared" si="2"/>
        <v>2002</v>
      </c>
      <c r="B146" s="79">
        <v>144</v>
      </c>
      <c r="C146" s="85">
        <v>8.0354166666666664</v>
      </c>
      <c r="D146" s="85">
        <v>2.4249999999999998</v>
      </c>
      <c r="E146" s="85">
        <v>20</v>
      </c>
      <c r="F146" s="85">
        <v>21.929545454545455</v>
      </c>
    </row>
    <row r="147" spans="1:6" x14ac:dyDescent="0.25">
      <c r="A147" s="79">
        <f t="shared" si="2"/>
        <v>2002</v>
      </c>
      <c r="B147" s="79">
        <v>145</v>
      </c>
      <c r="C147" s="85">
        <v>8.0354166666666664</v>
      </c>
      <c r="D147" s="85">
        <v>2.4249999999999998</v>
      </c>
      <c r="E147" s="85">
        <v>20</v>
      </c>
      <c r="F147" s="85">
        <v>21.929545454545455</v>
      </c>
    </row>
    <row r="148" spans="1:6" x14ac:dyDescent="0.25">
      <c r="A148" s="79">
        <f t="shared" si="2"/>
        <v>2002</v>
      </c>
      <c r="B148" s="79">
        <v>146</v>
      </c>
      <c r="C148" s="85">
        <v>8.0354166666666664</v>
      </c>
      <c r="D148" s="85">
        <v>2.4249999999999998</v>
      </c>
      <c r="E148" s="85">
        <v>20</v>
      </c>
      <c r="F148" s="85">
        <v>21.929545454545455</v>
      </c>
    </row>
    <row r="149" spans="1:6" x14ac:dyDescent="0.25">
      <c r="A149" s="79">
        <f t="shared" si="2"/>
        <v>2002</v>
      </c>
      <c r="B149" s="79">
        <v>147</v>
      </c>
      <c r="C149" s="85">
        <v>8.0354166666666664</v>
      </c>
      <c r="D149" s="85">
        <v>2.4249999999999998</v>
      </c>
      <c r="E149" s="85">
        <v>20</v>
      </c>
      <c r="F149" s="85">
        <v>21.929545454545455</v>
      </c>
    </row>
    <row r="150" spans="1:6" x14ac:dyDescent="0.25">
      <c r="A150" s="79">
        <f t="shared" si="2"/>
        <v>2002</v>
      </c>
      <c r="B150" s="79">
        <v>148</v>
      </c>
      <c r="C150" s="85">
        <v>8.0354166666666664</v>
      </c>
      <c r="D150" s="85">
        <v>2.4249999999999998</v>
      </c>
      <c r="E150" s="85">
        <v>20</v>
      </c>
      <c r="F150" s="85">
        <v>21.929545454545455</v>
      </c>
    </row>
    <row r="151" spans="1:6" x14ac:dyDescent="0.25">
      <c r="A151" s="79">
        <f t="shared" si="2"/>
        <v>2002</v>
      </c>
      <c r="B151" s="79">
        <v>149</v>
      </c>
      <c r="C151" s="85">
        <v>8.0354166666666664</v>
      </c>
      <c r="D151" s="85">
        <v>2.4249999999999998</v>
      </c>
      <c r="E151" s="85">
        <v>20</v>
      </c>
      <c r="F151" s="85">
        <v>21.929545454545455</v>
      </c>
    </row>
    <row r="152" spans="1:6" x14ac:dyDescent="0.25">
      <c r="A152" s="79">
        <f t="shared" si="2"/>
        <v>2002</v>
      </c>
      <c r="B152" s="79">
        <v>150</v>
      </c>
      <c r="C152" s="85">
        <v>8.0354166666666664</v>
      </c>
      <c r="D152" s="85">
        <v>2.4249999999999998</v>
      </c>
      <c r="E152" s="85">
        <v>20</v>
      </c>
      <c r="F152" s="85">
        <v>21.929545454545455</v>
      </c>
    </row>
    <row r="153" spans="1:6" x14ac:dyDescent="0.25">
      <c r="A153" s="79">
        <f t="shared" si="2"/>
        <v>2002</v>
      </c>
      <c r="B153" s="79">
        <v>151</v>
      </c>
      <c r="C153" s="85">
        <v>8.0354166666666664</v>
      </c>
      <c r="D153" s="85">
        <v>2.4249999999999998</v>
      </c>
      <c r="E153" s="85">
        <v>20</v>
      </c>
      <c r="F153" s="85">
        <v>21.929545454545455</v>
      </c>
    </row>
    <row r="154" spans="1:6" x14ac:dyDescent="0.25">
      <c r="A154" s="79">
        <f t="shared" si="2"/>
        <v>2002</v>
      </c>
      <c r="B154" s="79">
        <v>152</v>
      </c>
      <c r="C154" s="85">
        <v>8.0354166666666664</v>
      </c>
      <c r="D154" s="85">
        <v>2.4249999999999998</v>
      </c>
      <c r="E154" s="85">
        <v>20</v>
      </c>
      <c r="F154" s="85">
        <v>21.929545454545455</v>
      </c>
    </row>
    <row r="155" spans="1:6" x14ac:dyDescent="0.25">
      <c r="A155" s="79">
        <f t="shared" si="2"/>
        <v>2002</v>
      </c>
      <c r="B155" s="79">
        <v>153</v>
      </c>
      <c r="C155" s="85">
        <v>8.0354166666666664</v>
      </c>
      <c r="D155" s="85">
        <v>2.4249999999999998</v>
      </c>
      <c r="E155" s="85">
        <v>20</v>
      </c>
      <c r="F155" s="85">
        <v>21.929545454545455</v>
      </c>
    </row>
    <row r="156" spans="1:6" x14ac:dyDescent="0.25">
      <c r="A156" s="79">
        <f t="shared" si="2"/>
        <v>2002</v>
      </c>
      <c r="B156" s="79">
        <v>154</v>
      </c>
      <c r="C156" s="85">
        <v>8.0354166666666664</v>
      </c>
      <c r="D156" s="85">
        <v>2.4249999999999998</v>
      </c>
      <c r="E156" s="85">
        <v>20</v>
      </c>
      <c r="F156" s="85">
        <v>21.929545454545455</v>
      </c>
    </row>
    <row r="157" spans="1:6" x14ac:dyDescent="0.25">
      <c r="A157" s="79">
        <f t="shared" si="2"/>
        <v>2002</v>
      </c>
      <c r="B157" s="79">
        <v>155</v>
      </c>
      <c r="C157" s="85">
        <v>8.0354166666666664</v>
      </c>
      <c r="D157" s="85">
        <v>2.4249999999999998</v>
      </c>
      <c r="E157" s="85">
        <v>20</v>
      </c>
      <c r="F157" s="85">
        <v>21.929545454545455</v>
      </c>
    </row>
    <row r="158" spans="1:6" x14ac:dyDescent="0.25">
      <c r="A158" s="79">
        <f t="shared" si="2"/>
        <v>2003</v>
      </c>
      <c r="B158" s="79">
        <v>156</v>
      </c>
      <c r="C158" s="85">
        <v>9.4270833333333321</v>
      </c>
      <c r="D158" s="85">
        <v>2.5</v>
      </c>
      <c r="E158" s="85">
        <v>21.25</v>
      </c>
      <c r="F158" s="85">
        <v>22.005000000000003</v>
      </c>
    </row>
    <row r="159" spans="1:6" x14ac:dyDescent="0.25">
      <c r="A159" s="79">
        <f t="shared" si="2"/>
        <v>2003</v>
      </c>
      <c r="B159" s="79">
        <v>157</v>
      </c>
      <c r="C159" s="85">
        <v>9.4270833333333321</v>
      </c>
      <c r="D159" s="85">
        <v>2.5</v>
      </c>
      <c r="E159" s="85">
        <v>21.25</v>
      </c>
      <c r="F159" s="85">
        <v>22.005000000000003</v>
      </c>
    </row>
    <row r="160" spans="1:6" x14ac:dyDescent="0.25">
      <c r="A160" s="79">
        <f t="shared" si="2"/>
        <v>2003</v>
      </c>
      <c r="B160" s="79">
        <v>158</v>
      </c>
      <c r="C160" s="85">
        <v>9.4270833333333321</v>
      </c>
      <c r="D160" s="85">
        <v>2.5</v>
      </c>
      <c r="E160" s="85">
        <v>21.25</v>
      </c>
      <c r="F160" s="85">
        <v>22.005000000000003</v>
      </c>
    </row>
    <row r="161" spans="1:6" x14ac:dyDescent="0.25">
      <c r="A161" s="79">
        <f t="shared" si="2"/>
        <v>2003</v>
      </c>
      <c r="B161" s="79">
        <v>159</v>
      </c>
      <c r="C161" s="85">
        <v>9.4270833333333321</v>
      </c>
      <c r="D161" s="85">
        <v>2.5</v>
      </c>
      <c r="E161" s="85">
        <v>21.25</v>
      </c>
      <c r="F161" s="85">
        <v>22.005000000000003</v>
      </c>
    </row>
    <row r="162" spans="1:6" x14ac:dyDescent="0.25">
      <c r="A162" s="79">
        <f t="shared" si="2"/>
        <v>2003</v>
      </c>
      <c r="B162" s="79">
        <v>160</v>
      </c>
      <c r="C162" s="85">
        <v>9.4270833333333321</v>
      </c>
      <c r="D162" s="85">
        <v>2.5</v>
      </c>
      <c r="E162" s="85">
        <v>21.25</v>
      </c>
      <c r="F162" s="85">
        <v>22.005000000000003</v>
      </c>
    </row>
    <row r="163" spans="1:6" x14ac:dyDescent="0.25">
      <c r="A163" s="79">
        <f t="shared" si="2"/>
        <v>2003</v>
      </c>
      <c r="B163" s="79">
        <v>161</v>
      </c>
      <c r="C163" s="85">
        <v>9.4270833333333321</v>
      </c>
      <c r="D163" s="85">
        <v>2.5</v>
      </c>
      <c r="E163" s="85">
        <v>21.25</v>
      </c>
      <c r="F163" s="85">
        <v>22.005000000000003</v>
      </c>
    </row>
    <row r="164" spans="1:6" x14ac:dyDescent="0.25">
      <c r="A164" s="79">
        <f t="shared" si="2"/>
        <v>2003</v>
      </c>
      <c r="B164" s="79">
        <v>162</v>
      </c>
      <c r="C164" s="85">
        <v>9.4270833333333321</v>
      </c>
      <c r="D164" s="85">
        <v>2.5</v>
      </c>
      <c r="E164" s="85">
        <v>21.25</v>
      </c>
      <c r="F164" s="85">
        <v>22.005000000000003</v>
      </c>
    </row>
    <row r="165" spans="1:6" x14ac:dyDescent="0.25">
      <c r="A165" s="79">
        <f t="shared" si="2"/>
        <v>2003</v>
      </c>
      <c r="B165" s="79">
        <v>163</v>
      </c>
      <c r="C165" s="85">
        <v>9.4270833333333321</v>
      </c>
      <c r="D165" s="85">
        <v>2.5</v>
      </c>
      <c r="E165" s="85">
        <v>21.25</v>
      </c>
      <c r="F165" s="85">
        <v>22.005000000000003</v>
      </c>
    </row>
    <row r="166" spans="1:6" x14ac:dyDescent="0.25">
      <c r="A166" s="79">
        <f t="shared" si="2"/>
        <v>2003</v>
      </c>
      <c r="B166" s="79">
        <v>164</v>
      </c>
      <c r="C166" s="85">
        <v>9.4270833333333321</v>
      </c>
      <c r="D166" s="85">
        <v>2.5</v>
      </c>
      <c r="E166" s="85">
        <v>21.25</v>
      </c>
      <c r="F166" s="85">
        <v>22.005000000000003</v>
      </c>
    </row>
    <row r="167" spans="1:6" x14ac:dyDescent="0.25">
      <c r="A167" s="79">
        <f t="shared" si="2"/>
        <v>2003</v>
      </c>
      <c r="B167" s="79">
        <v>165</v>
      </c>
      <c r="C167" s="85">
        <v>9.4270833333333321</v>
      </c>
      <c r="D167" s="85">
        <v>2.5</v>
      </c>
      <c r="E167" s="85">
        <v>21.25</v>
      </c>
      <c r="F167" s="85">
        <v>22.005000000000003</v>
      </c>
    </row>
    <row r="168" spans="1:6" x14ac:dyDescent="0.25">
      <c r="A168" s="79">
        <f t="shared" si="2"/>
        <v>2003</v>
      </c>
      <c r="B168" s="79">
        <v>166</v>
      </c>
      <c r="C168" s="85">
        <v>9.4270833333333321</v>
      </c>
      <c r="D168" s="85">
        <v>2.5</v>
      </c>
      <c r="E168" s="85">
        <v>21.25</v>
      </c>
      <c r="F168" s="85">
        <v>22.005000000000003</v>
      </c>
    </row>
    <row r="169" spans="1:6" x14ac:dyDescent="0.25">
      <c r="A169" s="79">
        <f t="shared" si="2"/>
        <v>2003</v>
      </c>
      <c r="B169" s="79">
        <v>167</v>
      </c>
      <c r="C169" s="85">
        <v>9.4270833333333321</v>
      </c>
      <c r="D169" s="85">
        <v>2.5</v>
      </c>
      <c r="E169" s="85">
        <v>21.25</v>
      </c>
      <c r="F169" s="85">
        <v>22.005000000000003</v>
      </c>
    </row>
    <row r="170" spans="1:6" x14ac:dyDescent="0.25">
      <c r="A170" s="79">
        <f t="shared" si="2"/>
        <v>2004</v>
      </c>
      <c r="B170" s="79">
        <v>168</v>
      </c>
      <c r="C170" s="85">
        <v>10.870833333333334</v>
      </c>
      <c r="D170" s="85">
        <v>2.5750000000000002</v>
      </c>
      <c r="E170" s="85">
        <v>23.125</v>
      </c>
      <c r="F170" s="85">
        <v>21.545833333333334</v>
      </c>
    </row>
    <row r="171" spans="1:6" x14ac:dyDescent="0.25">
      <c r="A171" s="79">
        <f t="shared" si="2"/>
        <v>2004</v>
      </c>
      <c r="B171" s="79">
        <v>169</v>
      </c>
      <c r="C171" s="85">
        <v>10.870833333333334</v>
      </c>
      <c r="D171" s="85">
        <v>2.5750000000000002</v>
      </c>
      <c r="E171" s="85">
        <v>23.125</v>
      </c>
      <c r="F171" s="85">
        <v>21.545833333333334</v>
      </c>
    </row>
    <row r="172" spans="1:6" x14ac:dyDescent="0.25">
      <c r="A172" s="79">
        <f t="shared" si="2"/>
        <v>2004</v>
      </c>
      <c r="B172" s="79">
        <v>170</v>
      </c>
      <c r="C172" s="85">
        <v>10.870833333333334</v>
      </c>
      <c r="D172" s="85">
        <v>2.5750000000000002</v>
      </c>
      <c r="E172" s="85">
        <v>23.125</v>
      </c>
      <c r="F172" s="85">
        <v>21.545833333333334</v>
      </c>
    </row>
    <row r="173" spans="1:6" x14ac:dyDescent="0.25">
      <c r="A173" s="79">
        <f t="shared" si="2"/>
        <v>2004</v>
      </c>
      <c r="B173" s="79">
        <v>171</v>
      </c>
      <c r="C173" s="85">
        <v>10.870833333333334</v>
      </c>
      <c r="D173" s="85">
        <v>2.5750000000000002</v>
      </c>
      <c r="E173" s="85">
        <v>23.125</v>
      </c>
      <c r="F173" s="85">
        <v>21.545833333333334</v>
      </c>
    </row>
    <row r="174" spans="1:6" x14ac:dyDescent="0.25">
      <c r="A174" s="79">
        <f t="shared" si="2"/>
        <v>2004</v>
      </c>
      <c r="B174" s="79">
        <v>172</v>
      </c>
      <c r="C174" s="85">
        <v>10.870833333333334</v>
      </c>
      <c r="D174" s="85">
        <v>2.5750000000000002</v>
      </c>
      <c r="E174" s="85">
        <v>23.125</v>
      </c>
      <c r="F174" s="85">
        <v>21.545833333333334</v>
      </c>
    </row>
    <row r="175" spans="1:6" x14ac:dyDescent="0.25">
      <c r="A175" s="79">
        <f t="shared" si="2"/>
        <v>2004</v>
      </c>
      <c r="B175" s="79">
        <v>173</v>
      </c>
      <c r="C175" s="85">
        <v>10.870833333333334</v>
      </c>
      <c r="D175" s="85">
        <v>2.5750000000000002</v>
      </c>
      <c r="E175" s="85">
        <v>23.125</v>
      </c>
      <c r="F175" s="85">
        <v>21.545833333333334</v>
      </c>
    </row>
    <row r="176" spans="1:6" x14ac:dyDescent="0.25">
      <c r="A176" s="79">
        <f t="shared" si="2"/>
        <v>2004</v>
      </c>
      <c r="B176" s="79">
        <v>174</v>
      </c>
      <c r="C176" s="85">
        <v>10.870833333333334</v>
      </c>
      <c r="D176" s="85">
        <v>2.5750000000000002</v>
      </c>
      <c r="E176" s="85">
        <v>23.125</v>
      </c>
      <c r="F176" s="85">
        <v>21.545833333333334</v>
      </c>
    </row>
    <row r="177" spans="1:6" x14ac:dyDescent="0.25">
      <c r="A177" s="79">
        <f t="shared" si="2"/>
        <v>2004</v>
      </c>
      <c r="B177" s="79">
        <v>175</v>
      </c>
      <c r="C177" s="85">
        <v>10.870833333333334</v>
      </c>
      <c r="D177" s="85">
        <v>2.5750000000000002</v>
      </c>
      <c r="E177" s="85">
        <v>23.125</v>
      </c>
      <c r="F177" s="85">
        <v>21.545833333333334</v>
      </c>
    </row>
    <row r="178" spans="1:6" x14ac:dyDescent="0.25">
      <c r="A178" s="79">
        <f t="shared" si="2"/>
        <v>2004</v>
      </c>
      <c r="B178" s="79">
        <v>176</v>
      </c>
      <c r="C178" s="85">
        <v>10.870833333333334</v>
      </c>
      <c r="D178" s="85">
        <v>2.5750000000000002</v>
      </c>
      <c r="E178" s="85">
        <v>23.125</v>
      </c>
      <c r="F178" s="85">
        <v>21.545833333333334</v>
      </c>
    </row>
    <row r="179" spans="1:6" x14ac:dyDescent="0.25">
      <c r="A179" s="79">
        <f t="shared" si="2"/>
        <v>2004</v>
      </c>
      <c r="B179" s="79">
        <v>177</v>
      </c>
      <c r="C179" s="85">
        <v>10.870833333333334</v>
      </c>
      <c r="D179" s="85">
        <v>2.5750000000000002</v>
      </c>
      <c r="E179" s="85">
        <v>23.125</v>
      </c>
      <c r="F179" s="85">
        <v>21.545833333333334</v>
      </c>
    </row>
    <row r="180" spans="1:6" x14ac:dyDescent="0.25">
      <c r="A180" s="79">
        <f t="shared" si="2"/>
        <v>2004</v>
      </c>
      <c r="B180" s="79">
        <v>178</v>
      </c>
      <c r="C180" s="85">
        <v>10.870833333333334</v>
      </c>
      <c r="D180" s="85">
        <v>2.5750000000000002</v>
      </c>
      <c r="E180" s="85">
        <v>23.125</v>
      </c>
      <c r="F180" s="85">
        <v>21.545833333333334</v>
      </c>
    </row>
    <row r="181" spans="1:6" x14ac:dyDescent="0.25">
      <c r="A181" s="79">
        <f t="shared" si="2"/>
        <v>2004</v>
      </c>
      <c r="B181" s="79">
        <v>179</v>
      </c>
      <c r="C181" s="85">
        <v>10.870833333333334</v>
      </c>
      <c r="D181" s="85">
        <v>2.5750000000000002</v>
      </c>
      <c r="E181" s="85">
        <v>23.125</v>
      </c>
      <c r="F181" s="85">
        <v>21.545833333333334</v>
      </c>
    </row>
    <row r="182" spans="1:6" x14ac:dyDescent="0.25">
      <c r="A182" s="79">
        <f t="shared" si="2"/>
        <v>2005</v>
      </c>
      <c r="B182" s="79">
        <v>180</v>
      </c>
      <c r="C182" s="85">
        <v>10.916666666666668</v>
      </c>
      <c r="D182" s="85">
        <v>2.65</v>
      </c>
      <c r="E182" s="85">
        <v>24.375</v>
      </c>
      <c r="F182" s="85">
        <v>21.636363636363637</v>
      </c>
    </row>
    <row r="183" spans="1:6" x14ac:dyDescent="0.25">
      <c r="A183" s="79">
        <f t="shared" si="2"/>
        <v>2005</v>
      </c>
      <c r="B183" s="79">
        <v>181</v>
      </c>
      <c r="C183" s="85">
        <v>10.916666666666668</v>
      </c>
      <c r="D183" s="85">
        <v>2.65</v>
      </c>
      <c r="E183" s="85">
        <v>24.375</v>
      </c>
      <c r="F183" s="85">
        <v>21.636363636363637</v>
      </c>
    </row>
    <row r="184" spans="1:6" x14ac:dyDescent="0.25">
      <c r="A184" s="79">
        <f t="shared" si="2"/>
        <v>2005</v>
      </c>
      <c r="B184" s="79">
        <v>182</v>
      </c>
      <c r="C184" s="85">
        <v>10.916666666666668</v>
      </c>
      <c r="D184" s="85">
        <v>2.65</v>
      </c>
      <c r="E184" s="85">
        <v>24.375</v>
      </c>
      <c r="F184" s="85">
        <v>21.636363636363637</v>
      </c>
    </row>
    <row r="185" spans="1:6" x14ac:dyDescent="0.25">
      <c r="A185" s="79">
        <f t="shared" si="2"/>
        <v>2005</v>
      </c>
      <c r="B185" s="79">
        <v>183</v>
      </c>
      <c r="C185" s="85">
        <v>10.916666666666668</v>
      </c>
      <c r="D185" s="85">
        <v>2.65</v>
      </c>
      <c r="E185" s="85">
        <v>24.375</v>
      </c>
      <c r="F185" s="85">
        <v>21.636363636363637</v>
      </c>
    </row>
    <row r="186" spans="1:6" x14ac:dyDescent="0.25">
      <c r="A186" s="79">
        <f t="shared" si="2"/>
        <v>2005</v>
      </c>
      <c r="B186" s="79">
        <v>184</v>
      </c>
      <c r="C186" s="85">
        <v>10.916666666666668</v>
      </c>
      <c r="D186" s="85">
        <v>2.65</v>
      </c>
      <c r="E186" s="85">
        <v>24.375</v>
      </c>
      <c r="F186" s="85">
        <v>21.636363636363637</v>
      </c>
    </row>
    <row r="187" spans="1:6" x14ac:dyDescent="0.25">
      <c r="A187" s="79">
        <f t="shared" si="2"/>
        <v>2005</v>
      </c>
      <c r="B187" s="79">
        <v>185</v>
      </c>
      <c r="C187" s="85">
        <v>10.916666666666668</v>
      </c>
      <c r="D187" s="85">
        <v>2.65</v>
      </c>
      <c r="E187" s="85">
        <v>24.375</v>
      </c>
      <c r="F187" s="85">
        <v>21.636363636363637</v>
      </c>
    </row>
    <row r="188" spans="1:6" x14ac:dyDescent="0.25">
      <c r="A188" s="79">
        <f t="shared" si="2"/>
        <v>2005</v>
      </c>
      <c r="B188" s="79">
        <v>186</v>
      </c>
      <c r="C188" s="85">
        <v>10.916666666666668</v>
      </c>
      <c r="D188" s="85">
        <v>2.65</v>
      </c>
      <c r="E188" s="85">
        <v>24.375</v>
      </c>
      <c r="F188" s="85">
        <v>21.636363636363637</v>
      </c>
    </row>
    <row r="189" spans="1:6" x14ac:dyDescent="0.25">
      <c r="A189" s="79">
        <f t="shared" si="2"/>
        <v>2005</v>
      </c>
      <c r="B189" s="79">
        <v>187</v>
      </c>
      <c r="C189" s="85">
        <v>10.916666666666668</v>
      </c>
      <c r="D189" s="85">
        <v>2.65</v>
      </c>
      <c r="E189" s="85">
        <v>24.375</v>
      </c>
      <c r="F189" s="85">
        <v>21.636363636363637</v>
      </c>
    </row>
    <row r="190" spans="1:6" x14ac:dyDescent="0.25">
      <c r="A190" s="79">
        <f t="shared" si="2"/>
        <v>2005</v>
      </c>
      <c r="B190" s="79">
        <v>188</v>
      </c>
      <c r="C190" s="85">
        <v>10.916666666666668</v>
      </c>
      <c r="D190" s="85">
        <v>2.65</v>
      </c>
      <c r="E190" s="85">
        <v>24.375</v>
      </c>
      <c r="F190" s="85">
        <v>21.636363636363637</v>
      </c>
    </row>
    <row r="191" spans="1:6" x14ac:dyDescent="0.25">
      <c r="A191" s="79">
        <f t="shared" si="2"/>
        <v>2005</v>
      </c>
      <c r="B191" s="79">
        <v>189</v>
      </c>
      <c r="C191" s="85">
        <v>10.916666666666668</v>
      </c>
      <c r="D191" s="85">
        <v>2.65</v>
      </c>
      <c r="E191" s="85">
        <v>24.375</v>
      </c>
      <c r="F191" s="85">
        <v>21.636363636363637</v>
      </c>
    </row>
    <row r="192" spans="1:6" x14ac:dyDescent="0.25">
      <c r="A192" s="79">
        <f t="shared" si="2"/>
        <v>2005</v>
      </c>
      <c r="B192" s="79">
        <v>190</v>
      </c>
      <c r="C192" s="85">
        <v>10.916666666666668</v>
      </c>
      <c r="D192" s="85">
        <v>2.65</v>
      </c>
      <c r="E192" s="85">
        <v>24.375</v>
      </c>
      <c r="F192" s="85">
        <v>21.636363636363637</v>
      </c>
    </row>
    <row r="193" spans="1:6" x14ac:dyDescent="0.25">
      <c r="A193" s="79">
        <f t="shared" si="2"/>
        <v>2005</v>
      </c>
      <c r="B193" s="79">
        <v>191</v>
      </c>
      <c r="C193" s="85">
        <v>10.916666666666668</v>
      </c>
      <c r="D193" s="85">
        <v>2.65</v>
      </c>
      <c r="E193" s="85">
        <v>24.375</v>
      </c>
      <c r="F193" s="85">
        <v>21.636363636363637</v>
      </c>
    </row>
    <row r="194" spans="1:6" x14ac:dyDescent="0.25">
      <c r="A194" s="79">
        <f t="shared" si="2"/>
        <v>2006</v>
      </c>
      <c r="B194" s="79">
        <v>192</v>
      </c>
      <c r="C194" s="85">
        <v>11.4375</v>
      </c>
      <c r="D194" s="85">
        <v>2.7</v>
      </c>
      <c r="E194" s="85">
        <v>25.625</v>
      </c>
      <c r="F194" s="85">
        <v>26.833333333333332</v>
      </c>
    </row>
    <row r="195" spans="1:6" x14ac:dyDescent="0.25">
      <c r="A195" s="79">
        <f t="shared" si="2"/>
        <v>2006</v>
      </c>
      <c r="B195" s="79">
        <v>193</v>
      </c>
      <c r="C195" s="85">
        <v>11.4375</v>
      </c>
      <c r="D195" s="85">
        <v>2.7</v>
      </c>
      <c r="E195" s="85">
        <v>25.625</v>
      </c>
      <c r="F195" s="85">
        <v>26.833333333333332</v>
      </c>
    </row>
    <row r="196" spans="1:6" x14ac:dyDescent="0.25">
      <c r="A196" s="79">
        <f t="shared" si="2"/>
        <v>2006</v>
      </c>
      <c r="B196" s="79">
        <v>194</v>
      </c>
      <c r="C196" s="85">
        <v>11.4375</v>
      </c>
      <c r="D196" s="85">
        <v>2.7</v>
      </c>
      <c r="E196" s="85">
        <v>25.625</v>
      </c>
      <c r="F196" s="85">
        <v>26.833333333333332</v>
      </c>
    </row>
    <row r="197" spans="1:6" x14ac:dyDescent="0.25">
      <c r="A197" s="79">
        <f t="shared" si="2"/>
        <v>2006</v>
      </c>
      <c r="B197" s="79">
        <v>195</v>
      </c>
      <c r="C197" s="85">
        <v>11.4375</v>
      </c>
      <c r="D197" s="85">
        <v>2.7</v>
      </c>
      <c r="E197" s="85">
        <v>25.625</v>
      </c>
      <c r="F197" s="85">
        <v>26.833333333333332</v>
      </c>
    </row>
    <row r="198" spans="1:6" x14ac:dyDescent="0.25">
      <c r="A198" s="79">
        <f t="shared" si="2"/>
        <v>2006</v>
      </c>
      <c r="B198" s="79">
        <v>196</v>
      </c>
      <c r="C198" s="85">
        <v>11.4375</v>
      </c>
      <c r="D198" s="85">
        <v>2.7</v>
      </c>
      <c r="E198" s="85">
        <v>25.625</v>
      </c>
      <c r="F198" s="85">
        <v>26.833333333333332</v>
      </c>
    </row>
    <row r="199" spans="1:6" x14ac:dyDescent="0.25">
      <c r="A199" s="79">
        <f t="shared" si="2"/>
        <v>2006</v>
      </c>
      <c r="B199" s="79">
        <v>197</v>
      </c>
      <c r="C199" s="85">
        <v>11.4375</v>
      </c>
      <c r="D199" s="85">
        <v>2.7</v>
      </c>
      <c r="E199" s="85">
        <v>25.625</v>
      </c>
      <c r="F199" s="85">
        <v>26.833333333333332</v>
      </c>
    </row>
    <row r="200" spans="1:6" x14ac:dyDescent="0.25">
      <c r="A200" s="79">
        <f t="shared" si="2"/>
        <v>2006</v>
      </c>
      <c r="B200" s="79">
        <v>198</v>
      </c>
      <c r="C200" s="85">
        <v>11.4375</v>
      </c>
      <c r="D200" s="85">
        <v>2.7</v>
      </c>
      <c r="E200" s="85">
        <v>25.625</v>
      </c>
      <c r="F200" s="85">
        <v>26.833333333333332</v>
      </c>
    </row>
    <row r="201" spans="1:6" x14ac:dyDescent="0.25">
      <c r="A201" s="79">
        <f t="shared" si="2"/>
        <v>2006</v>
      </c>
      <c r="B201" s="79">
        <v>199</v>
      </c>
      <c r="C201" s="85">
        <v>11.4375</v>
      </c>
      <c r="D201" s="85">
        <v>2.7</v>
      </c>
      <c r="E201" s="85">
        <v>25.625</v>
      </c>
      <c r="F201" s="85">
        <v>26.833333333333332</v>
      </c>
    </row>
    <row r="202" spans="1:6" x14ac:dyDescent="0.25">
      <c r="A202" s="79">
        <f t="shared" si="2"/>
        <v>2006</v>
      </c>
      <c r="B202" s="79">
        <v>200</v>
      </c>
      <c r="C202" s="85">
        <v>11.4375</v>
      </c>
      <c r="D202" s="85">
        <v>2.7</v>
      </c>
      <c r="E202" s="85">
        <v>25.625</v>
      </c>
      <c r="F202" s="85">
        <v>26.833333333333332</v>
      </c>
    </row>
    <row r="203" spans="1:6" x14ac:dyDescent="0.25">
      <c r="A203" s="79">
        <f t="shared" si="2"/>
        <v>2006</v>
      </c>
      <c r="B203" s="79">
        <v>201</v>
      </c>
      <c r="C203" s="85">
        <v>11.4375</v>
      </c>
      <c r="D203" s="85">
        <v>2.7</v>
      </c>
      <c r="E203" s="85">
        <v>25.625</v>
      </c>
      <c r="F203" s="85">
        <v>26.833333333333332</v>
      </c>
    </row>
    <row r="204" spans="1:6" x14ac:dyDescent="0.25">
      <c r="A204" s="79">
        <f t="shared" si="2"/>
        <v>2006</v>
      </c>
      <c r="B204" s="79">
        <v>202</v>
      </c>
      <c r="C204" s="85">
        <v>11.4375</v>
      </c>
      <c r="D204" s="85">
        <v>2.7</v>
      </c>
      <c r="E204" s="85">
        <v>25.625</v>
      </c>
      <c r="F204" s="85">
        <v>26.833333333333332</v>
      </c>
    </row>
    <row r="205" spans="1:6" x14ac:dyDescent="0.25">
      <c r="A205" s="79">
        <f t="shared" si="2"/>
        <v>2006</v>
      </c>
      <c r="B205" s="79">
        <v>203</v>
      </c>
      <c r="C205" s="85">
        <v>11.4375</v>
      </c>
      <c r="D205" s="85">
        <v>2.7</v>
      </c>
      <c r="E205" s="85">
        <v>25.625</v>
      </c>
      <c r="F205" s="85">
        <v>26.833333333333332</v>
      </c>
    </row>
    <row r="206" spans="1:6" x14ac:dyDescent="0.25">
      <c r="A206" s="79">
        <f t="shared" si="2"/>
        <v>2007</v>
      </c>
      <c r="B206" s="79">
        <v>204</v>
      </c>
      <c r="C206" s="85">
        <v>15.352083333333335</v>
      </c>
      <c r="D206" s="85">
        <v>2.75</v>
      </c>
      <c r="E206" s="85">
        <v>25.625</v>
      </c>
      <c r="F206" s="85">
        <v>33.902777777777779</v>
      </c>
    </row>
    <row r="207" spans="1:6" x14ac:dyDescent="0.25">
      <c r="A207" s="79">
        <f t="shared" ref="A207:A241" si="3">A195+1</f>
        <v>2007</v>
      </c>
      <c r="B207" s="79">
        <v>205</v>
      </c>
      <c r="C207" s="85">
        <v>15.352083333333335</v>
      </c>
      <c r="D207" s="85">
        <v>2.75</v>
      </c>
      <c r="E207" s="85">
        <v>25.625</v>
      </c>
      <c r="F207" s="85">
        <v>33.902777777777779</v>
      </c>
    </row>
    <row r="208" spans="1:6" x14ac:dyDescent="0.25">
      <c r="A208" s="79">
        <f t="shared" si="3"/>
        <v>2007</v>
      </c>
      <c r="B208" s="79">
        <v>206</v>
      </c>
      <c r="C208" s="85">
        <v>15.352083333333335</v>
      </c>
      <c r="D208" s="85">
        <v>2.75</v>
      </c>
      <c r="E208" s="85">
        <v>25.625</v>
      </c>
      <c r="F208" s="85">
        <v>33.902777777777779</v>
      </c>
    </row>
    <row r="209" spans="1:6" x14ac:dyDescent="0.25">
      <c r="A209" s="79">
        <f t="shared" si="3"/>
        <v>2007</v>
      </c>
      <c r="B209" s="79">
        <v>207</v>
      </c>
      <c r="C209" s="85">
        <v>15.352083333333335</v>
      </c>
      <c r="D209" s="85">
        <v>2.75</v>
      </c>
      <c r="E209" s="85">
        <v>25.625</v>
      </c>
      <c r="F209" s="85">
        <v>33.902777777777779</v>
      </c>
    </row>
    <row r="210" spans="1:6" x14ac:dyDescent="0.25">
      <c r="A210" s="79">
        <f t="shared" si="3"/>
        <v>2007</v>
      </c>
      <c r="B210" s="79">
        <v>208</v>
      </c>
      <c r="C210" s="85">
        <v>15.352083333333335</v>
      </c>
      <c r="D210" s="85">
        <v>2.75</v>
      </c>
      <c r="E210" s="85">
        <v>25.625</v>
      </c>
      <c r="F210" s="85">
        <v>33.902777777777779</v>
      </c>
    </row>
    <row r="211" spans="1:6" x14ac:dyDescent="0.25">
      <c r="A211" s="79">
        <f t="shared" si="3"/>
        <v>2007</v>
      </c>
      <c r="B211" s="79">
        <v>209</v>
      </c>
      <c r="C211" s="85">
        <v>15.352083333333335</v>
      </c>
      <c r="D211" s="85">
        <v>2.75</v>
      </c>
      <c r="E211" s="85">
        <v>25.625</v>
      </c>
      <c r="F211" s="85">
        <v>33.902777777777779</v>
      </c>
    </row>
    <row r="212" spans="1:6" x14ac:dyDescent="0.25">
      <c r="A212" s="79">
        <f t="shared" si="3"/>
        <v>2007</v>
      </c>
      <c r="B212" s="79">
        <v>210</v>
      </c>
      <c r="C212" s="85">
        <v>15.352083333333335</v>
      </c>
      <c r="D212" s="85">
        <v>2.75</v>
      </c>
      <c r="E212" s="85">
        <v>25.625</v>
      </c>
      <c r="F212" s="85">
        <v>33.902777777777779</v>
      </c>
    </row>
    <row r="213" spans="1:6" x14ac:dyDescent="0.25">
      <c r="A213" s="79">
        <f t="shared" si="3"/>
        <v>2007</v>
      </c>
      <c r="B213" s="79">
        <v>211</v>
      </c>
      <c r="C213" s="85">
        <v>15.352083333333335</v>
      </c>
      <c r="D213" s="85">
        <v>2.75</v>
      </c>
      <c r="E213" s="85">
        <v>25.625</v>
      </c>
      <c r="F213" s="85">
        <v>33.902777777777779</v>
      </c>
    </row>
    <row r="214" spans="1:6" x14ac:dyDescent="0.25">
      <c r="A214" s="79">
        <f t="shared" si="3"/>
        <v>2007</v>
      </c>
      <c r="B214" s="79">
        <v>212</v>
      </c>
      <c r="C214" s="85">
        <v>15.352083333333335</v>
      </c>
      <c r="D214" s="85">
        <v>2.75</v>
      </c>
      <c r="E214" s="85">
        <v>25.625</v>
      </c>
      <c r="F214" s="85">
        <v>33.902777777777779</v>
      </c>
    </row>
    <row r="215" spans="1:6" x14ac:dyDescent="0.25">
      <c r="A215" s="79">
        <f t="shared" si="3"/>
        <v>2007</v>
      </c>
      <c r="B215" s="79">
        <v>213</v>
      </c>
      <c r="C215" s="85">
        <v>15.352083333333335</v>
      </c>
      <c r="D215" s="85">
        <v>2.75</v>
      </c>
      <c r="E215" s="85">
        <v>25.625</v>
      </c>
      <c r="F215" s="85">
        <v>33.902777777777779</v>
      </c>
    </row>
    <row r="216" spans="1:6" x14ac:dyDescent="0.25">
      <c r="A216" s="79">
        <f t="shared" si="3"/>
        <v>2007</v>
      </c>
      <c r="B216" s="79">
        <v>214</v>
      </c>
      <c r="C216" s="85">
        <v>15.352083333333335</v>
      </c>
      <c r="D216" s="85">
        <v>2.75</v>
      </c>
      <c r="E216" s="85">
        <v>25.625</v>
      </c>
      <c r="F216" s="85">
        <v>33.902777777777779</v>
      </c>
    </row>
    <row r="217" spans="1:6" x14ac:dyDescent="0.25">
      <c r="A217" s="79">
        <f t="shared" si="3"/>
        <v>2007</v>
      </c>
      <c r="B217" s="79">
        <v>215</v>
      </c>
      <c r="C217" s="85">
        <v>15.352083333333335</v>
      </c>
      <c r="D217" s="85">
        <v>2.75</v>
      </c>
      <c r="E217" s="85">
        <v>25.625</v>
      </c>
      <c r="F217" s="85">
        <v>33.902777777777779</v>
      </c>
    </row>
    <row r="218" spans="1:6" x14ac:dyDescent="0.25">
      <c r="A218" s="79">
        <f t="shared" si="3"/>
        <v>2008</v>
      </c>
      <c r="B218" s="79">
        <v>216</v>
      </c>
      <c r="C218" s="85">
        <v>21.195833333333333</v>
      </c>
      <c r="D218" s="85">
        <v>2.8</v>
      </c>
      <c r="E218" s="85">
        <v>36.625</v>
      </c>
      <c r="F218" s="85">
        <v>40.298138888888886</v>
      </c>
    </row>
    <row r="219" spans="1:6" x14ac:dyDescent="0.25">
      <c r="A219" s="79">
        <f t="shared" si="3"/>
        <v>2008</v>
      </c>
      <c r="B219" s="79">
        <v>217</v>
      </c>
      <c r="C219" s="85">
        <v>21.195833333333333</v>
      </c>
      <c r="D219" s="85">
        <v>2.8</v>
      </c>
      <c r="E219" s="85">
        <v>36.625</v>
      </c>
      <c r="F219" s="85">
        <v>40.298138888888886</v>
      </c>
    </row>
    <row r="220" spans="1:6" x14ac:dyDescent="0.25">
      <c r="A220" s="79">
        <f t="shared" si="3"/>
        <v>2008</v>
      </c>
      <c r="B220" s="79">
        <v>218</v>
      </c>
      <c r="C220" s="85">
        <v>21.195833333333333</v>
      </c>
      <c r="D220" s="85">
        <v>2.8</v>
      </c>
      <c r="E220" s="85">
        <v>36.625</v>
      </c>
      <c r="F220" s="85">
        <v>40.298138888888886</v>
      </c>
    </row>
    <row r="221" spans="1:6" x14ac:dyDescent="0.25">
      <c r="A221" s="79">
        <f t="shared" si="3"/>
        <v>2008</v>
      </c>
      <c r="B221" s="79">
        <v>219</v>
      </c>
      <c r="C221" s="85">
        <v>21.195833333333333</v>
      </c>
      <c r="D221" s="85">
        <v>2.8</v>
      </c>
      <c r="E221" s="85">
        <v>36.625</v>
      </c>
      <c r="F221" s="85">
        <v>40.298138888888886</v>
      </c>
    </row>
    <row r="222" spans="1:6" x14ac:dyDescent="0.25">
      <c r="A222" s="79">
        <f t="shared" si="3"/>
        <v>2008</v>
      </c>
      <c r="B222" s="79">
        <v>220</v>
      </c>
      <c r="C222" s="85">
        <v>21.195833333333333</v>
      </c>
      <c r="D222" s="85">
        <v>2.8</v>
      </c>
      <c r="E222" s="85">
        <v>36.625</v>
      </c>
      <c r="F222" s="85">
        <v>40.298138888888886</v>
      </c>
    </row>
    <row r="223" spans="1:6" x14ac:dyDescent="0.25">
      <c r="A223" s="79">
        <f t="shared" si="3"/>
        <v>2008</v>
      </c>
      <c r="B223" s="79">
        <v>221</v>
      </c>
      <c r="C223" s="85">
        <v>21.195833333333333</v>
      </c>
      <c r="D223" s="85">
        <v>2.8</v>
      </c>
      <c r="E223" s="85">
        <v>36.625</v>
      </c>
      <c r="F223" s="85">
        <v>40.298138888888886</v>
      </c>
    </row>
    <row r="224" spans="1:6" x14ac:dyDescent="0.25">
      <c r="A224" s="79">
        <f t="shared" si="3"/>
        <v>2008</v>
      </c>
      <c r="B224" s="79">
        <v>222</v>
      </c>
      <c r="C224" s="85">
        <v>21.195833333333333</v>
      </c>
      <c r="D224" s="85">
        <v>2.8</v>
      </c>
      <c r="E224" s="85">
        <v>36.625</v>
      </c>
      <c r="F224" s="85">
        <v>40.298138888888886</v>
      </c>
    </row>
    <row r="225" spans="1:6" x14ac:dyDescent="0.25">
      <c r="A225" s="79">
        <f t="shared" si="3"/>
        <v>2008</v>
      </c>
      <c r="B225" s="79">
        <v>223</v>
      </c>
      <c r="C225" s="85">
        <v>21.195833333333333</v>
      </c>
      <c r="D225" s="85">
        <v>2.8</v>
      </c>
      <c r="E225" s="85">
        <v>36.625</v>
      </c>
      <c r="F225" s="85">
        <v>40.298138888888886</v>
      </c>
    </row>
    <row r="226" spans="1:6" x14ac:dyDescent="0.25">
      <c r="A226" s="79">
        <f t="shared" si="3"/>
        <v>2008</v>
      </c>
      <c r="B226" s="79">
        <v>224</v>
      </c>
      <c r="C226" s="85">
        <v>21.195833333333333</v>
      </c>
      <c r="D226" s="85">
        <v>2.8</v>
      </c>
      <c r="E226" s="85">
        <v>36.625</v>
      </c>
      <c r="F226" s="85">
        <v>40.298138888888886</v>
      </c>
    </row>
    <row r="227" spans="1:6" x14ac:dyDescent="0.25">
      <c r="A227" s="79">
        <f t="shared" si="3"/>
        <v>2008</v>
      </c>
      <c r="B227" s="79">
        <v>225</v>
      </c>
      <c r="C227" s="85">
        <v>21.195833333333333</v>
      </c>
      <c r="D227" s="85">
        <v>2.8</v>
      </c>
      <c r="E227" s="85">
        <v>36.625</v>
      </c>
      <c r="F227" s="85">
        <v>40.298138888888886</v>
      </c>
    </row>
    <row r="228" spans="1:6" x14ac:dyDescent="0.25">
      <c r="A228" s="79">
        <f t="shared" si="3"/>
        <v>2008</v>
      </c>
      <c r="B228" s="79">
        <v>226</v>
      </c>
      <c r="C228" s="85">
        <v>21.195833333333333</v>
      </c>
      <c r="D228" s="85">
        <v>2.8</v>
      </c>
      <c r="E228" s="85">
        <v>36.625</v>
      </c>
      <c r="F228" s="85">
        <v>40.298138888888886</v>
      </c>
    </row>
    <row r="229" spans="1:6" x14ac:dyDescent="0.25">
      <c r="A229" s="79">
        <f t="shared" si="3"/>
        <v>2008</v>
      </c>
      <c r="B229" s="79">
        <v>227</v>
      </c>
      <c r="C229" s="85">
        <v>21.195833333333333</v>
      </c>
      <c r="D229" s="85">
        <v>2.8</v>
      </c>
      <c r="E229" s="85">
        <v>36.625</v>
      </c>
      <c r="F229" s="85">
        <v>40.298138888888886</v>
      </c>
    </row>
    <row r="230" spans="1:6" x14ac:dyDescent="0.25">
      <c r="A230" s="79">
        <f t="shared" si="3"/>
        <v>2009</v>
      </c>
      <c r="B230" s="79">
        <v>228</v>
      </c>
      <c r="C230" s="85">
        <v>24.90625</v>
      </c>
      <c r="D230" s="85">
        <v>2.875</v>
      </c>
      <c r="E230" s="85">
        <v>37.5</v>
      </c>
      <c r="F230" s="85">
        <v>38.030555555555559</v>
      </c>
    </row>
    <row r="231" spans="1:6" x14ac:dyDescent="0.25">
      <c r="A231" s="79">
        <f t="shared" si="3"/>
        <v>2009</v>
      </c>
      <c r="B231" s="79">
        <v>229</v>
      </c>
      <c r="C231" s="85">
        <v>24.90625</v>
      </c>
      <c r="D231" s="85">
        <v>2.875</v>
      </c>
      <c r="E231" s="85">
        <v>37.5</v>
      </c>
      <c r="F231" s="85">
        <v>38.030555555555559</v>
      </c>
    </row>
    <row r="232" spans="1:6" x14ac:dyDescent="0.25">
      <c r="A232" s="79">
        <f t="shared" si="3"/>
        <v>2009</v>
      </c>
      <c r="B232" s="79">
        <v>230</v>
      </c>
      <c r="C232" s="85">
        <v>24.90625</v>
      </c>
      <c r="D232" s="85">
        <v>2.875</v>
      </c>
      <c r="E232" s="85">
        <v>37.5</v>
      </c>
      <c r="F232" s="85">
        <v>38.030555555555559</v>
      </c>
    </row>
    <row r="233" spans="1:6" x14ac:dyDescent="0.25">
      <c r="A233" s="79">
        <f t="shared" si="3"/>
        <v>2009</v>
      </c>
      <c r="B233" s="79">
        <v>231</v>
      </c>
      <c r="C233" s="85">
        <v>24.90625</v>
      </c>
      <c r="D233" s="85">
        <v>2.875</v>
      </c>
      <c r="E233" s="85">
        <v>37.5</v>
      </c>
      <c r="F233" s="85">
        <v>38.030555555555559</v>
      </c>
    </row>
    <row r="234" spans="1:6" x14ac:dyDescent="0.25">
      <c r="A234" s="79">
        <f t="shared" si="3"/>
        <v>2009</v>
      </c>
      <c r="B234" s="79">
        <v>232</v>
      </c>
      <c r="C234" s="85">
        <v>24.90625</v>
      </c>
      <c r="D234" s="85">
        <v>2.875</v>
      </c>
      <c r="E234" s="85">
        <v>37.5</v>
      </c>
      <c r="F234" s="85">
        <v>38.030555555555559</v>
      </c>
    </row>
    <row r="235" spans="1:6" x14ac:dyDescent="0.25">
      <c r="A235" s="79">
        <f t="shared" si="3"/>
        <v>2009</v>
      </c>
      <c r="B235" s="79">
        <v>233</v>
      </c>
      <c r="C235" s="85">
        <v>24.90625</v>
      </c>
      <c r="D235" s="85">
        <v>2.875</v>
      </c>
      <c r="E235" s="85">
        <v>37.5</v>
      </c>
      <c r="F235" s="85">
        <v>38.030555555555559</v>
      </c>
    </row>
    <row r="236" spans="1:6" x14ac:dyDescent="0.25">
      <c r="A236" s="79">
        <f t="shared" si="3"/>
        <v>2009</v>
      </c>
      <c r="B236" s="79">
        <v>234</v>
      </c>
      <c r="C236" s="85">
        <v>24.90625</v>
      </c>
      <c r="D236" s="85">
        <v>2.875</v>
      </c>
      <c r="E236" s="85">
        <v>37.5</v>
      </c>
      <c r="F236" s="85">
        <v>38.030555555555559</v>
      </c>
    </row>
    <row r="237" spans="1:6" x14ac:dyDescent="0.25">
      <c r="A237" s="79">
        <f t="shared" si="3"/>
        <v>2009</v>
      </c>
      <c r="B237" s="79">
        <v>235</v>
      </c>
      <c r="C237" s="85">
        <v>24.90625</v>
      </c>
      <c r="D237" s="85">
        <v>2.875</v>
      </c>
      <c r="E237" s="85">
        <v>37.5</v>
      </c>
      <c r="F237" s="85">
        <v>38.030555555555559</v>
      </c>
    </row>
    <row r="238" spans="1:6" x14ac:dyDescent="0.25">
      <c r="A238" s="79">
        <f t="shared" si="3"/>
        <v>2009</v>
      </c>
      <c r="B238" s="79">
        <v>236</v>
      </c>
      <c r="C238" s="85">
        <v>24.90625</v>
      </c>
      <c r="D238" s="85">
        <v>2.875</v>
      </c>
      <c r="E238" s="85">
        <v>37.5</v>
      </c>
      <c r="F238" s="85">
        <v>38.030555555555559</v>
      </c>
    </row>
    <row r="239" spans="1:6" x14ac:dyDescent="0.25">
      <c r="A239" s="79">
        <f t="shared" si="3"/>
        <v>2009</v>
      </c>
      <c r="B239" s="79">
        <v>237</v>
      </c>
      <c r="C239" s="85">
        <v>24.90625</v>
      </c>
      <c r="D239" s="85">
        <v>2.875</v>
      </c>
      <c r="E239" s="85">
        <v>37.5</v>
      </c>
      <c r="F239" s="85">
        <v>38.030555555555559</v>
      </c>
    </row>
    <row r="240" spans="1:6" x14ac:dyDescent="0.25">
      <c r="A240" s="79">
        <f t="shared" si="3"/>
        <v>2009</v>
      </c>
      <c r="B240" s="79">
        <v>238</v>
      </c>
      <c r="C240" s="85">
        <v>24.90625</v>
      </c>
      <c r="D240" s="85">
        <v>2.875</v>
      </c>
      <c r="E240" s="85">
        <v>37.5</v>
      </c>
      <c r="F240" s="85">
        <v>38.030555555555559</v>
      </c>
    </row>
    <row r="241" spans="1:6" x14ac:dyDescent="0.25">
      <c r="A241" s="79">
        <f t="shared" si="3"/>
        <v>2009</v>
      </c>
      <c r="B241" s="79">
        <v>239</v>
      </c>
      <c r="C241" s="85">
        <v>24.90625</v>
      </c>
      <c r="D241" s="85">
        <v>2.875</v>
      </c>
      <c r="E241" s="85">
        <v>37.5</v>
      </c>
      <c r="F241" s="85">
        <v>38.030555555555559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5" tint="-0.249977111117893"/>
  </sheetPr>
  <dimension ref="A1:P50"/>
  <sheetViews>
    <sheetView topLeftCell="A19" workbookViewId="0">
      <selection activeCell="K41" sqref="K41:L41"/>
    </sheetView>
  </sheetViews>
  <sheetFormatPr defaultRowHeight="15" x14ac:dyDescent="0.25"/>
  <cols>
    <col min="1" max="5" width="13" style="2" customWidth="1"/>
    <col min="6" max="16384" width="9.140625" style="2"/>
  </cols>
  <sheetData>
    <row r="1" spans="1:15" ht="45" x14ac:dyDescent="0.25">
      <c r="A1" s="2" t="s">
        <v>5</v>
      </c>
      <c r="B1" s="16" t="s">
        <v>37</v>
      </c>
      <c r="C1" s="16" t="s">
        <v>38</v>
      </c>
      <c r="D1" s="16" t="s">
        <v>39</v>
      </c>
      <c r="E1" s="16" t="s">
        <v>40</v>
      </c>
      <c r="G1" s="2" t="s">
        <v>5</v>
      </c>
      <c r="H1" s="2" t="s">
        <v>19</v>
      </c>
      <c r="I1" s="5" t="s">
        <v>20</v>
      </c>
      <c r="J1" s="5" t="s">
        <v>21</v>
      </c>
      <c r="K1" s="5" t="s">
        <v>22</v>
      </c>
      <c r="L1" s="5" t="s">
        <v>23</v>
      </c>
    </row>
    <row r="2" spans="1:15" x14ac:dyDescent="0.25">
      <c r="A2" s="2">
        <v>1990</v>
      </c>
      <c r="B2" s="7">
        <v>80</v>
      </c>
      <c r="C2" s="7">
        <v>60</v>
      </c>
      <c r="D2" s="7">
        <v>200</v>
      </c>
      <c r="E2" s="7">
        <v>300</v>
      </c>
      <c r="G2" s="2">
        <v>1990</v>
      </c>
      <c r="H2" s="8">
        <v>0</v>
      </c>
      <c r="I2" s="3">
        <v>2</v>
      </c>
      <c r="J2" s="3">
        <v>1.5</v>
      </c>
      <c r="K2" s="2">
        <v>0</v>
      </c>
      <c r="L2" s="2">
        <v>0</v>
      </c>
      <c r="O2" s="13" t="s">
        <v>41</v>
      </c>
    </row>
    <row r="3" spans="1:15" x14ac:dyDescent="0.25">
      <c r="A3" s="2">
        <v>1991</v>
      </c>
      <c r="B3" s="7">
        <v>95</v>
      </c>
      <c r="C3" s="7">
        <v>62</v>
      </c>
      <c r="D3" s="7">
        <v>250</v>
      </c>
      <c r="E3" s="7">
        <v>350</v>
      </c>
      <c r="G3" s="2">
        <v>1990</v>
      </c>
      <c r="H3" s="8">
        <v>1</v>
      </c>
      <c r="I3" s="2">
        <v>0</v>
      </c>
      <c r="J3" s="2">
        <v>0</v>
      </c>
      <c r="K3" s="3">
        <v>5</v>
      </c>
      <c r="L3" s="3">
        <v>7.5</v>
      </c>
      <c r="N3" s="13"/>
      <c r="O3" s="13" t="s">
        <v>42</v>
      </c>
    </row>
    <row r="4" spans="1:15" x14ac:dyDescent="0.25">
      <c r="A4" s="2">
        <v>1992</v>
      </c>
      <c r="B4" s="7">
        <v>100</v>
      </c>
      <c r="C4" s="7">
        <v>65</v>
      </c>
      <c r="D4" s="7">
        <v>300</v>
      </c>
      <c r="E4" s="7">
        <v>380</v>
      </c>
      <c r="G4" s="2">
        <v>1991</v>
      </c>
      <c r="H4" s="8">
        <v>2</v>
      </c>
      <c r="I4" s="3">
        <v>2.375</v>
      </c>
      <c r="J4" s="3">
        <v>1.55</v>
      </c>
      <c r="K4" s="2">
        <v>0</v>
      </c>
      <c r="L4" s="2">
        <v>0</v>
      </c>
      <c r="N4" s="13"/>
      <c r="O4" s="13" t="s">
        <v>43</v>
      </c>
    </row>
    <row r="5" spans="1:15" x14ac:dyDescent="0.25">
      <c r="A5" s="2">
        <v>1993</v>
      </c>
      <c r="B5" s="7">
        <v>125</v>
      </c>
      <c r="C5" s="7">
        <v>68</v>
      </c>
      <c r="D5" s="7">
        <v>350</v>
      </c>
      <c r="E5" s="7">
        <v>410</v>
      </c>
      <c r="G5" s="2">
        <v>1991</v>
      </c>
      <c r="H5" s="8">
        <v>3</v>
      </c>
      <c r="I5" s="2">
        <v>0</v>
      </c>
      <c r="J5" s="2">
        <v>0</v>
      </c>
      <c r="K5" s="3">
        <v>6.25</v>
      </c>
      <c r="L5" s="3">
        <v>8.75</v>
      </c>
      <c r="N5" s="13"/>
      <c r="O5" s="13"/>
    </row>
    <row r="6" spans="1:15" x14ac:dyDescent="0.25">
      <c r="A6" s="2">
        <v>1994</v>
      </c>
      <c r="B6" s="7">
        <v>150</v>
      </c>
      <c r="C6" s="7">
        <v>72</v>
      </c>
      <c r="D6" s="7">
        <v>400</v>
      </c>
      <c r="E6" s="7">
        <v>430</v>
      </c>
      <c r="G6" s="2">
        <v>1992</v>
      </c>
      <c r="H6" s="8">
        <v>4</v>
      </c>
      <c r="I6" s="3">
        <v>2.5</v>
      </c>
      <c r="J6" s="3">
        <v>1.625</v>
      </c>
      <c r="K6" s="2">
        <v>0</v>
      </c>
      <c r="L6" s="2">
        <v>0</v>
      </c>
      <c r="N6" s="13"/>
    </row>
    <row r="7" spans="1:15" x14ac:dyDescent="0.25">
      <c r="A7" s="2">
        <v>1995</v>
      </c>
      <c r="B7" s="9">
        <v>175.58333333333334</v>
      </c>
      <c r="C7" s="7">
        <v>72</v>
      </c>
      <c r="D7" s="9">
        <v>400</v>
      </c>
      <c r="E7" s="9">
        <v>501.25</v>
      </c>
      <c r="G7" s="2">
        <v>1992</v>
      </c>
      <c r="H7" s="8">
        <v>5</v>
      </c>
      <c r="I7" s="8">
        <v>0</v>
      </c>
      <c r="J7" s="8">
        <v>0</v>
      </c>
      <c r="K7" s="3">
        <v>7.5</v>
      </c>
      <c r="L7" s="3">
        <v>9.5</v>
      </c>
      <c r="N7" s="13"/>
    </row>
    <row r="8" spans="1:15" x14ac:dyDescent="0.25">
      <c r="A8" s="2">
        <v>1996</v>
      </c>
      <c r="B8" s="9">
        <v>216.8</v>
      </c>
      <c r="C8" s="7">
        <v>75</v>
      </c>
      <c r="D8" s="9">
        <v>500</v>
      </c>
      <c r="E8" s="9">
        <v>580.41666666666663</v>
      </c>
      <c r="G8" s="2">
        <v>1993</v>
      </c>
      <c r="H8" s="8">
        <v>6</v>
      </c>
      <c r="I8" s="3">
        <v>3.125</v>
      </c>
      <c r="J8" s="3">
        <v>1.7</v>
      </c>
      <c r="K8" s="2">
        <v>0</v>
      </c>
      <c r="L8" s="2">
        <v>0</v>
      </c>
      <c r="N8" s="13"/>
    </row>
    <row r="9" spans="1:15" x14ac:dyDescent="0.25">
      <c r="A9" s="2">
        <v>1997</v>
      </c>
      <c r="B9" s="9">
        <v>269.66666666666669</v>
      </c>
      <c r="C9" s="7">
        <v>78</v>
      </c>
      <c r="D9" s="9">
        <v>500</v>
      </c>
      <c r="E9" s="9">
        <v>686</v>
      </c>
      <c r="G9" s="2">
        <v>1993</v>
      </c>
      <c r="H9" s="8">
        <v>7</v>
      </c>
      <c r="I9" s="9">
        <v>0</v>
      </c>
      <c r="J9" s="9">
        <v>0</v>
      </c>
      <c r="K9" s="3">
        <v>8.75</v>
      </c>
      <c r="L9" s="3">
        <v>10.25</v>
      </c>
      <c r="N9" s="13"/>
    </row>
    <row r="10" spans="1:15" x14ac:dyDescent="0.25">
      <c r="A10" s="2">
        <v>1998</v>
      </c>
      <c r="B10" s="9">
        <v>266.41666666666669</v>
      </c>
      <c r="C10" s="7">
        <v>81</v>
      </c>
      <c r="D10" s="9">
        <v>825</v>
      </c>
      <c r="E10" s="9">
        <v>743.41666666666663</v>
      </c>
      <c r="G10" s="2">
        <v>1994</v>
      </c>
      <c r="H10" s="8">
        <v>8</v>
      </c>
      <c r="I10" s="3">
        <v>3.75</v>
      </c>
      <c r="J10" s="3">
        <v>1.8</v>
      </c>
      <c r="K10" s="2">
        <v>0</v>
      </c>
      <c r="L10" s="2">
        <v>0</v>
      </c>
      <c r="N10" s="13"/>
    </row>
    <row r="11" spans="1:15" x14ac:dyDescent="0.25">
      <c r="A11" s="2">
        <v>1999</v>
      </c>
      <c r="B11" s="9">
        <v>281.33333333333331</v>
      </c>
      <c r="C11" s="7">
        <v>85</v>
      </c>
      <c r="D11" s="9">
        <v>725</v>
      </c>
      <c r="E11" s="9">
        <v>786.66666666666663</v>
      </c>
      <c r="G11" s="2">
        <v>1994</v>
      </c>
      <c r="H11" s="8">
        <v>9</v>
      </c>
      <c r="I11" s="9">
        <v>0</v>
      </c>
      <c r="J11" s="9">
        <v>0</v>
      </c>
      <c r="K11" s="3">
        <v>10</v>
      </c>
      <c r="L11" s="3">
        <v>10.75</v>
      </c>
      <c r="N11" s="13"/>
    </row>
    <row r="12" spans="1:15" x14ac:dyDescent="0.25">
      <c r="A12" s="2">
        <v>2000</v>
      </c>
      <c r="B12" s="9">
        <v>315.41666666666669</v>
      </c>
      <c r="C12" s="7">
        <v>88</v>
      </c>
      <c r="D12" s="9">
        <v>725</v>
      </c>
      <c r="E12" s="9">
        <v>750.41666666666663</v>
      </c>
      <c r="G12" s="2">
        <v>1995</v>
      </c>
      <c r="H12" s="8">
        <v>10</v>
      </c>
      <c r="I12" s="3">
        <v>4.3895833333333334</v>
      </c>
      <c r="J12" s="3">
        <v>1.8</v>
      </c>
      <c r="K12" s="2">
        <v>0</v>
      </c>
      <c r="L12" s="2">
        <v>0</v>
      </c>
      <c r="N12" s="13"/>
    </row>
    <row r="13" spans="1:15" x14ac:dyDescent="0.25">
      <c r="A13" s="2">
        <v>2001</v>
      </c>
      <c r="B13" s="9">
        <v>299.16666666666669</v>
      </c>
      <c r="C13" s="7">
        <v>95</v>
      </c>
      <c r="D13" s="9">
        <v>780</v>
      </c>
      <c r="E13" s="9">
        <v>741.66750000000002</v>
      </c>
      <c r="G13" s="2">
        <v>1995</v>
      </c>
      <c r="H13" s="8">
        <v>11</v>
      </c>
      <c r="I13" s="9">
        <v>0</v>
      </c>
      <c r="J13" s="9">
        <v>0</v>
      </c>
      <c r="K13" s="3">
        <v>10</v>
      </c>
      <c r="L13" s="3">
        <v>12.53125</v>
      </c>
      <c r="N13" s="13"/>
    </row>
    <row r="14" spans="1:15" x14ac:dyDescent="0.25">
      <c r="A14" s="2">
        <v>2002</v>
      </c>
      <c r="B14" s="9">
        <v>321.41666666666669</v>
      </c>
      <c r="C14" s="7">
        <v>97</v>
      </c>
      <c r="D14" s="9">
        <v>800</v>
      </c>
      <c r="E14" s="9">
        <v>877.18181818181813</v>
      </c>
      <c r="G14" s="2">
        <v>1996</v>
      </c>
      <c r="H14" s="8">
        <v>12</v>
      </c>
      <c r="I14" s="3">
        <v>5.42</v>
      </c>
      <c r="J14" s="3">
        <v>1.875</v>
      </c>
      <c r="K14" s="2">
        <v>0</v>
      </c>
      <c r="L14" s="2">
        <v>0</v>
      </c>
      <c r="N14" s="13"/>
    </row>
    <row r="15" spans="1:15" x14ac:dyDescent="0.25">
      <c r="A15" s="2">
        <v>2003</v>
      </c>
      <c r="B15" s="9">
        <v>377.08333333333331</v>
      </c>
      <c r="C15" s="7">
        <v>100</v>
      </c>
      <c r="D15" s="9">
        <v>850</v>
      </c>
      <c r="E15" s="9">
        <v>880.2</v>
      </c>
      <c r="G15" s="2">
        <v>1996</v>
      </c>
      <c r="H15" s="8">
        <v>13</v>
      </c>
      <c r="I15" s="9">
        <v>0</v>
      </c>
      <c r="J15" s="9">
        <v>0</v>
      </c>
      <c r="K15" s="3">
        <v>12.5</v>
      </c>
      <c r="L15" s="3">
        <v>14.510416666666666</v>
      </c>
      <c r="N15" s="13"/>
    </row>
    <row r="16" spans="1:15" x14ac:dyDescent="0.25">
      <c r="A16" s="2">
        <v>2004</v>
      </c>
      <c r="B16" s="9">
        <v>434.83333333333331</v>
      </c>
      <c r="C16" s="7">
        <v>103</v>
      </c>
      <c r="D16" s="9">
        <v>925</v>
      </c>
      <c r="E16" s="9">
        <v>861.83333333333337</v>
      </c>
      <c r="G16" s="2">
        <v>1997</v>
      </c>
      <c r="H16" s="8">
        <v>14</v>
      </c>
      <c r="I16" s="3">
        <v>6.7416666666666671</v>
      </c>
      <c r="J16" s="3">
        <v>1.95</v>
      </c>
      <c r="K16" s="2">
        <v>0</v>
      </c>
      <c r="L16" s="2">
        <v>0</v>
      </c>
      <c r="N16" s="13"/>
    </row>
    <row r="17" spans="1:16" x14ac:dyDescent="0.25">
      <c r="A17" s="2">
        <v>2005</v>
      </c>
      <c r="B17" s="9">
        <v>436.66666666666669</v>
      </c>
      <c r="C17" s="7">
        <v>106</v>
      </c>
      <c r="D17" s="9">
        <v>975</v>
      </c>
      <c r="E17" s="9">
        <v>865.4545454545455</v>
      </c>
      <c r="G17" s="2">
        <v>1997</v>
      </c>
      <c r="H17" s="8">
        <v>15</v>
      </c>
      <c r="I17" s="9">
        <v>0</v>
      </c>
      <c r="J17" s="9">
        <v>0</v>
      </c>
      <c r="K17" s="3">
        <v>12.5</v>
      </c>
      <c r="L17" s="3">
        <v>17.149999999999999</v>
      </c>
      <c r="N17" s="13"/>
    </row>
    <row r="18" spans="1:16" x14ac:dyDescent="0.25">
      <c r="A18" s="2">
        <v>2006</v>
      </c>
      <c r="B18" s="9">
        <v>457.5</v>
      </c>
      <c r="C18" s="7">
        <v>108</v>
      </c>
      <c r="D18" s="9">
        <v>1025</v>
      </c>
      <c r="E18" s="9">
        <v>1073.3333333333333</v>
      </c>
      <c r="G18" s="2">
        <v>1998</v>
      </c>
      <c r="H18" s="8">
        <v>16</v>
      </c>
      <c r="I18" s="3">
        <v>6.6604166666666673</v>
      </c>
      <c r="J18" s="3">
        <v>2.0249999999999999</v>
      </c>
      <c r="K18" s="2">
        <v>0</v>
      </c>
      <c r="L18" s="2">
        <v>0</v>
      </c>
      <c r="N18" s="13"/>
    </row>
    <row r="19" spans="1:16" x14ac:dyDescent="0.25">
      <c r="A19" s="2">
        <v>2007</v>
      </c>
      <c r="B19" s="9">
        <v>614.08333333333337</v>
      </c>
      <c r="C19" s="7">
        <v>110</v>
      </c>
      <c r="D19" s="9">
        <v>1025</v>
      </c>
      <c r="E19" s="9">
        <v>1356.1111111111111</v>
      </c>
      <c r="G19" s="2">
        <v>1998</v>
      </c>
      <c r="H19" s="8">
        <v>17</v>
      </c>
      <c r="I19" s="9">
        <v>0</v>
      </c>
      <c r="J19" s="9">
        <v>0</v>
      </c>
      <c r="K19" s="3">
        <v>20.625</v>
      </c>
      <c r="L19" s="3">
        <v>18.585416666666667</v>
      </c>
    </row>
    <row r="20" spans="1:16" x14ac:dyDescent="0.25">
      <c r="A20" s="2">
        <v>2008</v>
      </c>
      <c r="B20" s="9">
        <v>847.83333333333337</v>
      </c>
      <c r="C20" s="7">
        <v>112</v>
      </c>
      <c r="D20" s="9">
        <v>1465</v>
      </c>
      <c r="E20" s="9">
        <v>1611.9255555555555</v>
      </c>
      <c r="G20" s="2">
        <v>1999</v>
      </c>
      <c r="H20" s="8">
        <v>18</v>
      </c>
      <c r="I20" s="3">
        <v>7.0333333333333332</v>
      </c>
      <c r="J20" s="3">
        <v>2.125</v>
      </c>
      <c r="K20" s="2">
        <v>0</v>
      </c>
      <c r="L20" s="2">
        <v>0</v>
      </c>
      <c r="P20" s="10" t="s">
        <v>24</v>
      </c>
    </row>
    <row r="21" spans="1:16" x14ac:dyDescent="0.25">
      <c r="A21" s="2">
        <v>2009</v>
      </c>
      <c r="B21" s="9">
        <v>996.25</v>
      </c>
      <c r="C21" s="7">
        <v>115</v>
      </c>
      <c r="D21" s="9">
        <v>1500</v>
      </c>
      <c r="E21" s="9">
        <v>1521.2222222222224</v>
      </c>
      <c r="G21" s="2">
        <v>1999</v>
      </c>
      <c r="H21" s="8">
        <v>19</v>
      </c>
      <c r="I21" s="9">
        <v>0</v>
      </c>
      <c r="J21" s="9">
        <v>0</v>
      </c>
      <c r="K21" s="3">
        <v>18.125</v>
      </c>
      <c r="L21" s="3">
        <v>19.666666666666664</v>
      </c>
    </row>
    <row r="22" spans="1:16" x14ac:dyDescent="0.25">
      <c r="A22" s="2">
        <v>2010</v>
      </c>
      <c r="B22" s="9">
        <v>975.08333333333337</v>
      </c>
      <c r="C22" s="7">
        <v>118</v>
      </c>
      <c r="D22" s="7">
        <v>1550</v>
      </c>
      <c r="E22" s="9">
        <v>1855.9166666666667</v>
      </c>
      <c r="G22" s="2">
        <v>2000</v>
      </c>
      <c r="H22" s="8">
        <v>20</v>
      </c>
      <c r="I22" s="3">
        <v>7.885416666666667</v>
      </c>
      <c r="J22" s="3">
        <v>2.2000000000000002</v>
      </c>
      <c r="K22" s="2">
        <v>0</v>
      </c>
      <c r="L22" s="2">
        <v>0</v>
      </c>
    </row>
    <row r="23" spans="1:16" x14ac:dyDescent="0.25">
      <c r="A23" s="2">
        <v>2011</v>
      </c>
      <c r="B23" s="9">
        <v>994.5</v>
      </c>
      <c r="C23" s="7">
        <v>120</v>
      </c>
      <c r="D23" s="7">
        <v>1580</v>
      </c>
      <c r="E23" s="9">
        <v>2105.8333333333335</v>
      </c>
      <c r="G23" s="2">
        <v>2000</v>
      </c>
      <c r="H23" s="8">
        <v>21</v>
      </c>
      <c r="I23" s="9">
        <v>0</v>
      </c>
      <c r="J23" s="9">
        <v>0</v>
      </c>
      <c r="K23" s="3">
        <v>18.125</v>
      </c>
      <c r="L23" s="3">
        <v>18.760416666666664</v>
      </c>
    </row>
    <row r="24" spans="1:16" x14ac:dyDescent="0.25">
      <c r="A24" s="2">
        <v>2012</v>
      </c>
      <c r="B24" s="9">
        <v>1160</v>
      </c>
      <c r="C24" s="7">
        <v>122</v>
      </c>
      <c r="D24" s="7">
        <v>1600</v>
      </c>
      <c r="E24" s="7">
        <v>2200</v>
      </c>
      <c r="G24" s="2">
        <v>2001</v>
      </c>
      <c r="H24" s="8">
        <v>22</v>
      </c>
      <c r="I24" s="3">
        <v>7.479166666666667</v>
      </c>
      <c r="J24" s="3">
        <v>2.375</v>
      </c>
      <c r="K24" s="2">
        <v>0</v>
      </c>
      <c r="L24" s="2">
        <v>0</v>
      </c>
    </row>
    <row r="25" spans="1:16" x14ac:dyDescent="0.25">
      <c r="A25" s="2">
        <v>2013</v>
      </c>
      <c r="B25" s="7">
        <v>1200</v>
      </c>
      <c r="C25" s="7">
        <v>125</v>
      </c>
      <c r="D25" s="7">
        <v>1620</v>
      </c>
      <c r="E25" s="7">
        <v>2250</v>
      </c>
      <c r="G25" s="2">
        <v>2001</v>
      </c>
      <c r="H25" s="8">
        <v>23</v>
      </c>
      <c r="I25" s="9">
        <v>0</v>
      </c>
      <c r="J25" s="9">
        <v>0</v>
      </c>
      <c r="K25" s="3">
        <v>19.5</v>
      </c>
      <c r="L25" s="3">
        <v>18.541687500000002</v>
      </c>
    </row>
    <row r="26" spans="1:16" x14ac:dyDescent="0.25">
      <c r="G26" s="2">
        <v>2002</v>
      </c>
      <c r="H26" s="8">
        <v>24</v>
      </c>
      <c r="I26" s="3">
        <v>8.0354166666666664</v>
      </c>
      <c r="J26" s="3">
        <v>2.4249999999999998</v>
      </c>
      <c r="K26" s="2">
        <v>0</v>
      </c>
      <c r="L26" s="2">
        <v>0</v>
      </c>
    </row>
    <row r="27" spans="1:16" x14ac:dyDescent="0.25">
      <c r="G27" s="2">
        <v>2002</v>
      </c>
      <c r="H27" s="8">
        <v>25</v>
      </c>
      <c r="I27" s="9">
        <v>0</v>
      </c>
      <c r="J27" s="9">
        <v>0</v>
      </c>
      <c r="K27" s="3">
        <v>20</v>
      </c>
      <c r="L27" s="3">
        <v>21.929545454545455</v>
      </c>
    </row>
    <row r="28" spans="1:16" x14ac:dyDescent="0.25">
      <c r="F28" s="4"/>
      <c r="G28" s="2">
        <v>2003</v>
      </c>
      <c r="H28" s="8">
        <v>26</v>
      </c>
      <c r="I28" s="3">
        <v>9.4270833333333321</v>
      </c>
      <c r="J28" s="3">
        <v>2.5</v>
      </c>
      <c r="K28" s="2">
        <v>0</v>
      </c>
      <c r="L28" s="2">
        <v>0</v>
      </c>
    </row>
    <row r="29" spans="1:16" x14ac:dyDescent="0.25">
      <c r="G29" s="2">
        <v>2003</v>
      </c>
      <c r="H29" s="8">
        <v>27</v>
      </c>
      <c r="I29" s="9">
        <v>0</v>
      </c>
      <c r="J29" s="9">
        <v>0</v>
      </c>
      <c r="K29" s="3">
        <v>21.25</v>
      </c>
      <c r="L29" s="3">
        <v>22.005000000000003</v>
      </c>
    </row>
    <row r="30" spans="1:16" x14ac:dyDescent="0.25">
      <c r="G30" s="2">
        <v>2004</v>
      </c>
      <c r="H30" s="8">
        <v>28</v>
      </c>
      <c r="I30" s="3">
        <v>10.870833333333334</v>
      </c>
      <c r="J30" s="3">
        <v>2.5750000000000002</v>
      </c>
      <c r="K30" s="2">
        <v>0</v>
      </c>
      <c r="L30" s="2">
        <v>0</v>
      </c>
    </row>
    <row r="31" spans="1:16" x14ac:dyDescent="0.25">
      <c r="G31" s="2">
        <v>2004</v>
      </c>
      <c r="H31" s="8">
        <v>29</v>
      </c>
      <c r="I31" s="9">
        <v>0</v>
      </c>
      <c r="J31" s="9">
        <v>0</v>
      </c>
      <c r="K31" s="3">
        <v>23.125</v>
      </c>
      <c r="L31" s="3">
        <v>21.545833333333334</v>
      </c>
    </row>
    <row r="32" spans="1:16" x14ac:dyDescent="0.25">
      <c r="G32" s="2">
        <v>2005</v>
      </c>
      <c r="H32" s="8">
        <v>30</v>
      </c>
      <c r="I32" s="3">
        <v>10.916666666666668</v>
      </c>
      <c r="J32" s="3">
        <v>2.65</v>
      </c>
      <c r="K32" s="2">
        <v>0</v>
      </c>
      <c r="L32" s="2">
        <v>0</v>
      </c>
    </row>
    <row r="33" spans="7:12" x14ac:dyDescent="0.25">
      <c r="G33" s="2">
        <v>2005</v>
      </c>
      <c r="H33" s="8">
        <v>31</v>
      </c>
      <c r="I33" s="9">
        <v>0</v>
      </c>
      <c r="J33" s="9">
        <v>0</v>
      </c>
      <c r="K33" s="3">
        <v>24.375</v>
      </c>
      <c r="L33" s="3">
        <v>21.636363636363637</v>
      </c>
    </row>
    <row r="34" spans="7:12" x14ac:dyDescent="0.25">
      <c r="G34" s="2">
        <v>2006</v>
      </c>
      <c r="H34" s="8">
        <v>32</v>
      </c>
      <c r="I34" s="3">
        <v>11.4375</v>
      </c>
      <c r="J34" s="3">
        <v>2.7</v>
      </c>
      <c r="K34" s="2">
        <v>0</v>
      </c>
      <c r="L34" s="2">
        <v>0</v>
      </c>
    </row>
    <row r="35" spans="7:12" x14ac:dyDescent="0.25">
      <c r="G35" s="2">
        <v>2006</v>
      </c>
      <c r="H35" s="8">
        <v>33</v>
      </c>
      <c r="I35" s="9">
        <v>0</v>
      </c>
      <c r="J35" s="9">
        <v>0</v>
      </c>
      <c r="K35" s="3">
        <v>25.625</v>
      </c>
      <c r="L35" s="3">
        <v>26.833333333333332</v>
      </c>
    </row>
    <row r="36" spans="7:12" x14ac:dyDescent="0.25">
      <c r="G36" s="2">
        <v>2007</v>
      </c>
      <c r="H36" s="8">
        <v>34</v>
      </c>
      <c r="I36" s="3">
        <v>15.352083333333335</v>
      </c>
      <c r="J36" s="3">
        <v>2.75</v>
      </c>
      <c r="K36" s="2">
        <v>0</v>
      </c>
      <c r="L36" s="2">
        <v>0</v>
      </c>
    </row>
    <row r="37" spans="7:12" x14ac:dyDescent="0.25">
      <c r="G37" s="2">
        <v>2007</v>
      </c>
      <c r="H37" s="8">
        <v>35</v>
      </c>
      <c r="I37" s="9">
        <v>0</v>
      </c>
      <c r="J37" s="9">
        <v>0</v>
      </c>
      <c r="K37" s="3">
        <v>25.625</v>
      </c>
      <c r="L37" s="3">
        <v>33.902777777777779</v>
      </c>
    </row>
    <row r="38" spans="7:12" x14ac:dyDescent="0.25">
      <c r="G38" s="2">
        <v>2008</v>
      </c>
      <c r="H38" s="8">
        <v>36</v>
      </c>
      <c r="I38" s="3">
        <v>21.195833333333333</v>
      </c>
      <c r="J38" s="3">
        <v>2.8</v>
      </c>
      <c r="K38" s="2">
        <v>0</v>
      </c>
      <c r="L38" s="2">
        <v>0</v>
      </c>
    </row>
    <row r="39" spans="7:12" x14ac:dyDescent="0.25">
      <c r="G39" s="2">
        <v>2008</v>
      </c>
      <c r="H39" s="8">
        <v>37</v>
      </c>
      <c r="I39" s="9">
        <v>0</v>
      </c>
      <c r="J39" s="9">
        <v>0</v>
      </c>
      <c r="K39" s="3">
        <v>36.625</v>
      </c>
      <c r="L39" s="3">
        <v>40.298138888888886</v>
      </c>
    </row>
    <row r="40" spans="7:12" x14ac:dyDescent="0.25">
      <c r="G40" s="2">
        <v>2009</v>
      </c>
      <c r="H40" s="8">
        <v>38</v>
      </c>
      <c r="I40" s="3">
        <v>24.90625</v>
      </c>
      <c r="J40" s="3">
        <v>2.875</v>
      </c>
      <c r="K40" s="2">
        <v>0</v>
      </c>
      <c r="L40" s="2">
        <v>0</v>
      </c>
    </row>
    <row r="41" spans="7:12" x14ac:dyDescent="0.25">
      <c r="G41" s="2">
        <v>2009</v>
      </c>
      <c r="H41" s="8">
        <v>39</v>
      </c>
      <c r="I41" s="9">
        <v>0</v>
      </c>
      <c r="J41" s="9">
        <v>0</v>
      </c>
      <c r="K41" s="3">
        <v>37.5</v>
      </c>
      <c r="L41" s="3">
        <v>38.030555555555559</v>
      </c>
    </row>
    <row r="42" spans="7:12" x14ac:dyDescent="0.25">
      <c r="G42" s="2">
        <v>2010</v>
      </c>
      <c r="H42" s="8">
        <v>40</v>
      </c>
      <c r="I42" s="3">
        <v>24.377083333333335</v>
      </c>
      <c r="J42" s="3">
        <v>2.95</v>
      </c>
      <c r="K42" s="2">
        <v>0</v>
      </c>
      <c r="L42" s="2">
        <v>0</v>
      </c>
    </row>
    <row r="43" spans="7:12" x14ac:dyDescent="0.25">
      <c r="G43" s="2">
        <v>2010</v>
      </c>
      <c r="H43" s="8">
        <v>41</v>
      </c>
      <c r="I43" s="9">
        <v>0</v>
      </c>
      <c r="J43" s="9">
        <v>0</v>
      </c>
      <c r="K43" s="3">
        <v>38.75</v>
      </c>
      <c r="L43" s="3">
        <v>46.397916666666667</v>
      </c>
    </row>
    <row r="44" spans="7:12" x14ac:dyDescent="0.25">
      <c r="G44" s="2">
        <v>2011</v>
      </c>
      <c r="H44" s="8">
        <v>42</v>
      </c>
      <c r="I44" s="3">
        <v>24.862500000000001</v>
      </c>
      <c r="J44" s="3">
        <v>3</v>
      </c>
      <c r="K44" s="2">
        <v>0</v>
      </c>
      <c r="L44" s="2">
        <v>0</v>
      </c>
    </row>
    <row r="45" spans="7:12" x14ac:dyDescent="0.25">
      <c r="G45" s="2">
        <v>2011</v>
      </c>
      <c r="H45" s="8">
        <v>43</v>
      </c>
      <c r="I45" s="9">
        <v>0</v>
      </c>
      <c r="J45" s="9">
        <v>0</v>
      </c>
      <c r="K45" s="3">
        <v>39.5</v>
      </c>
      <c r="L45" s="3">
        <v>52.645833333333336</v>
      </c>
    </row>
    <row r="46" spans="7:12" x14ac:dyDescent="0.25">
      <c r="G46" s="2">
        <v>2012</v>
      </c>
      <c r="H46" s="8">
        <v>44</v>
      </c>
      <c r="I46" s="3">
        <v>29</v>
      </c>
      <c r="J46" s="3">
        <v>3.05</v>
      </c>
      <c r="K46" s="2">
        <v>0</v>
      </c>
      <c r="L46" s="2">
        <v>0</v>
      </c>
    </row>
    <row r="47" spans="7:12" x14ac:dyDescent="0.25">
      <c r="G47" s="2">
        <v>2012</v>
      </c>
      <c r="H47" s="8">
        <v>45</v>
      </c>
      <c r="I47" s="9">
        <v>0</v>
      </c>
      <c r="J47" s="9">
        <v>0</v>
      </c>
      <c r="K47" s="3">
        <v>40</v>
      </c>
      <c r="L47" s="3">
        <v>55</v>
      </c>
    </row>
    <row r="48" spans="7:12" x14ac:dyDescent="0.25">
      <c r="G48" s="2">
        <v>2013</v>
      </c>
      <c r="H48" s="8">
        <v>46</v>
      </c>
      <c r="I48" s="3">
        <v>30</v>
      </c>
      <c r="J48" s="3">
        <v>3.125</v>
      </c>
      <c r="K48" s="2">
        <v>0</v>
      </c>
      <c r="L48" s="2">
        <v>0</v>
      </c>
    </row>
    <row r="49" spans="7:12" x14ac:dyDescent="0.25">
      <c r="G49" s="2">
        <v>2013</v>
      </c>
      <c r="H49" s="8">
        <v>47</v>
      </c>
      <c r="I49" s="9">
        <v>0</v>
      </c>
      <c r="J49" s="9">
        <v>0</v>
      </c>
      <c r="K49" s="3">
        <v>40.5</v>
      </c>
      <c r="L49" s="3">
        <v>56.25</v>
      </c>
    </row>
    <row r="50" spans="7:12" x14ac:dyDescent="0.25">
      <c r="H50" s="8"/>
    </row>
  </sheetData>
  <hyperlinks>
    <hyperlink ref="P20" r:id="rId1"/>
  </hyperlinks>
  <pageMargins left="0.7" right="0.7" top="0.75" bottom="0.75" header="0.3" footer="0.3"/>
  <pageSetup orientation="portrait" r:id="rId2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zoomScaleNormal="100" workbookViewId="0">
      <selection activeCell="B3" sqref="B3:B241"/>
    </sheetView>
  </sheetViews>
  <sheetFormatPr defaultRowHeight="15" x14ac:dyDescent="0.25"/>
  <cols>
    <col min="1" max="2" width="9.140625" style="79"/>
    <col min="3" max="3" width="13.7109375" style="9" bestFit="1" customWidth="1"/>
    <col min="4" max="5" width="9.140625" style="79"/>
  </cols>
  <sheetData>
    <row r="1" spans="1:8" ht="30" x14ac:dyDescent="0.25">
      <c r="A1" s="79" t="s">
        <v>2</v>
      </c>
      <c r="B1" s="79" t="s">
        <v>5</v>
      </c>
      <c r="C1" s="87" t="s">
        <v>15</v>
      </c>
      <c r="D1" s="79" t="s">
        <v>27</v>
      </c>
      <c r="E1" s="5"/>
    </row>
    <row r="2" spans="1:8" x14ac:dyDescent="0.25">
      <c r="A2" s="79">
        <v>1990</v>
      </c>
      <c r="B2" s="79">
        <v>0</v>
      </c>
      <c r="C2" s="88">
        <v>0</v>
      </c>
      <c r="D2" s="11">
        <v>0.14000000000000001</v>
      </c>
      <c r="E2" s="86"/>
    </row>
    <row r="3" spans="1:8" x14ac:dyDescent="0.25">
      <c r="A3" s="79">
        <v>1990</v>
      </c>
      <c r="B3" s="79">
        <v>1</v>
      </c>
      <c r="C3" s="88">
        <v>0</v>
      </c>
      <c r="D3" s="11">
        <v>0.14000000000000001</v>
      </c>
      <c r="E3" s="86"/>
    </row>
    <row r="4" spans="1:8" x14ac:dyDescent="0.25">
      <c r="A4" s="79">
        <v>1990</v>
      </c>
      <c r="B4" s="79">
        <v>2</v>
      </c>
      <c r="C4" s="88">
        <v>0</v>
      </c>
      <c r="D4" s="11">
        <v>0.14000000000000001</v>
      </c>
      <c r="E4" s="86"/>
    </row>
    <row r="5" spans="1:8" x14ac:dyDescent="0.25">
      <c r="A5" s="79">
        <v>1990</v>
      </c>
      <c r="B5" s="79">
        <v>3</v>
      </c>
      <c r="C5" s="9">
        <v>1000000</v>
      </c>
      <c r="D5" s="11">
        <v>0.14000000000000001</v>
      </c>
      <c r="E5" s="86"/>
    </row>
    <row r="6" spans="1:8" x14ac:dyDescent="0.25">
      <c r="A6" s="79">
        <v>1990</v>
      </c>
      <c r="B6" s="79">
        <v>4</v>
      </c>
      <c r="C6" s="88">
        <v>0</v>
      </c>
      <c r="D6" s="11">
        <v>0.14000000000000001</v>
      </c>
      <c r="E6" s="86"/>
      <c r="H6" s="79"/>
    </row>
    <row r="7" spans="1:8" x14ac:dyDescent="0.25">
      <c r="A7" s="79">
        <v>1990</v>
      </c>
      <c r="B7" s="79">
        <v>5</v>
      </c>
      <c r="C7" s="88">
        <v>0</v>
      </c>
      <c r="D7" s="11">
        <v>0.14000000000000001</v>
      </c>
      <c r="E7" s="86"/>
    </row>
    <row r="8" spans="1:8" x14ac:dyDescent="0.25">
      <c r="A8" s="79">
        <v>1990</v>
      </c>
      <c r="B8" s="79">
        <v>6</v>
      </c>
      <c r="C8" s="88">
        <v>0</v>
      </c>
      <c r="D8" s="11">
        <v>0.14000000000000001</v>
      </c>
      <c r="E8" s="86"/>
    </row>
    <row r="9" spans="1:8" x14ac:dyDescent="0.25">
      <c r="A9" s="79">
        <v>1990</v>
      </c>
      <c r="B9" s="79">
        <v>7</v>
      </c>
      <c r="C9" s="88">
        <v>0</v>
      </c>
      <c r="D9" s="11">
        <v>0.14000000000000001</v>
      </c>
      <c r="E9" s="86"/>
    </row>
    <row r="10" spans="1:8" x14ac:dyDescent="0.25">
      <c r="A10" s="79">
        <v>1990</v>
      </c>
      <c r="B10" s="79">
        <v>8</v>
      </c>
      <c r="C10" s="88">
        <v>0</v>
      </c>
      <c r="D10" s="11">
        <v>0.14000000000000001</v>
      </c>
      <c r="E10" s="86"/>
    </row>
    <row r="11" spans="1:8" x14ac:dyDescent="0.25">
      <c r="A11" s="79">
        <v>1990</v>
      </c>
      <c r="B11" s="79">
        <v>9</v>
      </c>
      <c r="C11" s="88">
        <v>0</v>
      </c>
      <c r="D11" s="11">
        <v>0.14000000000000001</v>
      </c>
      <c r="E11" s="86"/>
    </row>
    <row r="12" spans="1:8" x14ac:dyDescent="0.25">
      <c r="A12" s="79">
        <v>1990</v>
      </c>
      <c r="B12" s="79">
        <v>10</v>
      </c>
      <c r="C12" s="9">
        <v>1000000</v>
      </c>
      <c r="D12" s="11">
        <v>0.14000000000000001</v>
      </c>
      <c r="E12" s="6"/>
    </row>
    <row r="13" spans="1:8" x14ac:dyDescent="0.25">
      <c r="A13" s="79">
        <v>1990</v>
      </c>
      <c r="B13" s="79">
        <v>11</v>
      </c>
      <c r="C13" s="88">
        <v>0</v>
      </c>
      <c r="D13" s="11">
        <v>0.14000000000000001</v>
      </c>
      <c r="E13" s="86"/>
    </row>
    <row r="14" spans="1:8" x14ac:dyDescent="0.25">
      <c r="A14" s="79">
        <f>A2+1</f>
        <v>1991</v>
      </c>
      <c r="B14" s="79">
        <v>12</v>
      </c>
      <c r="C14" s="9">
        <f>C2</f>
        <v>0</v>
      </c>
      <c r="D14" s="11">
        <v>0.14778280542986399</v>
      </c>
      <c r="E14" s="85"/>
    </row>
    <row r="15" spans="1:8" x14ac:dyDescent="0.25">
      <c r="A15" s="79">
        <f t="shared" ref="A15:A78" si="0">A3+1</f>
        <v>1991</v>
      </c>
      <c r="B15" s="79">
        <v>13</v>
      </c>
      <c r="C15" s="9">
        <f t="shared" ref="B15:C30" si="1">C3</f>
        <v>0</v>
      </c>
      <c r="D15" s="11">
        <v>0.14778280542986399</v>
      </c>
      <c r="E15" s="85"/>
    </row>
    <row r="16" spans="1:8" x14ac:dyDescent="0.25">
      <c r="A16" s="79">
        <f t="shared" si="0"/>
        <v>1991</v>
      </c>
      <c r="B16" s="79">
        <v>14</v>
      </c>
      <c r="C16" s="9">
        <f t="shared" si="1"/>
        <v>0</v>
      </c>
      <c r="D16" s="11">
        <v>0.14778280542986399</v>
      </c>
      <c r="E16" s="85"/>
    </row>
    <row r="17" spans="1:5" x14ac:dyDescent="0.25">
      <c r="A17" s="79">
        <f t="shared" si="0"/>
        <v>1991</v>
      </c>
      <c r="B17" s="79">
        <v>15</v>
      </c>
      <c r="C17" s="9">
        <v>1100000</v>
      </c>
      <c r="D17" s="11">
        <v>0.14778280542986399</v>
      </c>
      <c r="E17" s="85"/>
    </row>
    <row r="18" spans="1:5" x14ac:dyDescent="0.25">
      <c r="A18" s="79">
        <f t="shared" si="0"/>
        <v>1991</v>
      </c>
      <c r="B18" s="79">
        <v>16</v>
      </c>
      <c r="C18" s="9">
        <f t="shared" si="1"/>
        <v>0</v>
      </c>
      <c r="D18" s="11">
        <v>0.14778280542986399</v>
      </c>
      <c r="E18" s="85"/>
    </row>
    <row r="19" spans="1:5" x14ac:dyDescent="0.25">
      <c r="A19" s="79">
        <f t="shared" si="0"/>
        <v>1991</v>
      </c>
      <c r="B19" s="79">
        <v>17</v>
      </c>
      <c r="C19" s="9">
        <f t="shared" si="1"/>
        <v>0</v>
      </c>
      <c r="D19" s="11">
        <v>0.14778280542986399</v>
      </c>
      <c r="E19" s="85"/>
    </row>
    <row r="20" spans="1:5" x14ac:dyDescent="0.25">
      <c r="A20" s="79">
        <f t="shared" si="0"/>
        <v>1991</v>
      </c>
      <c r="B20" s="79">
        <v>18</v>
      </c>
      <c r="C20" s="9">
        <f t="shared" si="1"/>
        <v>0</v>
      </c>
      <c r="D20" s="11">
        <v>0.14778280542986399</v>
      </c>
      <c r="E20" s="85"/>
    </row>
    <row r="21" spans="1:5" x14ac:dyDescent="0.25">
      <c r="A21" s="79">
        <f t="shared" si="0"/>
        <v>1991</v>
      </c>
      <c r="B21" s="79">
        <v>19</v>
      </c>
      <c r="C21" s="9">
        <f t="shared" si="1"/>
        <v>0</v>
      </c>
      <c r="D21" s="11">
        <v>0.14778280542986399</v>
      </c>
      <c r="E21" s="85"/>
    </row>
    <row r="22" spans="1:5" x14ac:dyDescent="0.25">
      <c r="A22" s="79">
        <f t="shared" si="0"/>
        <v>1991</v>
      </c>
      <c r="B22" s="79">
        <v>20</v>
      </c>
      <c r="C22" s="9">
        <f t="shared" si="1"/>
        <v>0</v>
      </c>
      <c r="D22" s="11">
        <v>0.14778280542986399</v>
      </c>
      <c r="E22" s="85"/>
    </row>
    <row r="23" spans="1:5" x14ac:dyDescent="0.25">
      <c r="A23" s="79">
        <f t="shared" si="0"/>
        <v>1991</v>
      </c>
      <c r="B23" s="79">
        <v>21</v>
      </c>
      <c r="C23" s="9">
        <f t="shared" si="1"/>
        <v>0</v>
      </c>
      <c r="D23" s="11">
        <v>0.14778280542986399</v>
      </c>
      <c r="E23" s="85"/>
    </row>
    <row r="24" spans="1:5" x14ac:dyDescent="0.25">
      <c r="A24" s="79">
        <f t="shared" si="0"/>
        <v>1991</v>
      </c>
      <c r="B24" s="79">
        <v>22</v>
      </c>
      <c r="C24" s="9">
        <v>1100000</v>
      </c>
      <c r="D24" s="11">
        <v>0.14778280542986399</v>
      </c>
      <c r="E24" s="85"/>
    </row>
    <row r="25" spans="1:5" x14ac:dyDescent="0.25">
      <c r="A25" s="79">
        <f t="shared" si="0"/>
        <v>1991</v>
      </c>
      <c r="B25" s="79">
        <v>23</v>
      </c>
      <c r="C25" s="9">
        <f t="shared" si="1"/>
        <v>0</v>
      </c>
      <c r="D25" s="11">
        <v>0.14778280542986399</v>
      </c>
      <c r="E25" s="85"/>
    </row>
    <row r="26" spans="1:5" x14ac:dyDescent="0.25">
      <c r="A26" s="79">
        <f t="shared" si="0"/>
        <v>1992</v>
      </c>
      <c r="B26" s="79">
        <v>24</v>
      </c>
      <c r="C26" s="9">
        <f t="shared" si="1"/>
        <v>0</v>
      </c>
      <c r="D26" s="11">
        <v>0.16497737556560998</v>
      </c>
      <c r="E26" s="85"/>
    </row>
    <row r="27" spans="1:5" x14ac:dyDescent="0.25">
      <c r="A27" s="79">
        <f t="shared" si="0"/>
        <v>1992</v>
      </c>
      <c r="B27" s="79">
        <v>25</v>
      </c>
      <c r="C27" s="9">
        <f t="shared" si="1"/>
        <v>0</v>
      </c>
      <c r="D27" s="11">
        <v>0.16497737556560998</v>
      </c>
      <c r="E27" s="85"/>
    </row>
    <row r="28" spans="1:5" x14ac:dyDescent="0.25">
      <c r="A28" s="79">
        <f t="shared" si="0"/>
        <v>1992</v>
      </c>
      <c r="B28" s="79">
        <v>26</v>
      </c>
      <c r="C28" s="9">
        <f t="shared" si="1"/>
        <v>0</v>
      </c>
      <c r="D28" s="11">
        <v>0.16497737556560998</v>
      </c>
      <c r="E28" s="85"/>
    </row>
    <row r="29" spans="1:5" x14ac:dyDescent="0.25">
      <c r="A29" s="79">
        <f t="shared" si="0"/>
        <v>1992</v>
      </c>
      <c r="B29" s="79">
        <v>27</v>
      </c>
      <c r="C29" s="9">
        <v>1200000</v>
      </c>
      <c r="D29" s="11">
        <v>0.16497737556560998</v>
      </c>
      <c r="E29" s="85"/>
    </row>
    <row r="30" spans="1:5" x14ac:dyDescent="0.25">
      <c r="A30" s="79">
        <f t="shared" si="0"/>
        <v>1992</v>
      </c>
      <c r="B30" s="79">
        <v>28</v>
      </c>
      <c r="C30" s="9">
        <f t="shared" si="1"/>
        <v>0</v>
      </c>
      <c r="D30" s="11">
        <v>0.16497737556560998</v>
      </c>
      <c r="E30" s="85"/>
    </row>
    <row r="31" spans="1:5" x14ac:dyDescent="0.25">
      <c r="A31" s="79">
        <f t="shared" si="0"/>
        <v>1992</v>
      </c>
      <c r="B31" s="79">
        <v>29</v>
      </c>
      <c r="C31" s="9">
        <f t="shared" ref="B31:C46" si="2">C19</f>
        <v>0</v>
      </c>
      <c r="D31" s="11">
        <v>0.16497737556560998</v>
      </c>
      <c r="E31" s="85"/>
    </row>
    <row r="32" spans="1:5" x14ac:dyDescent="0.25">
      <c r="A32" s="79">
        <f t="shared" si="0"/>
        <v>1992</v>
      </c>
      <c r="B32" s="79">
        <v>30</v>
      </c>
      <c r="C32" s="9">
        <f t="shared" si="2"/>
        <v>0</v>
      </c>
      <c r="D32" s="11">
        <v>0.16497737556560998</v>
      </c>
      <c r="E32" s="85"/>
    </row>
    <row r="33" spans="1:5" x14ac:dyDescent="0.25">
      <c r="A33" s="79">
        <f t="shared" si="0"/>
        <v>1992</v>
      </c>
      <c r="B33" s="79">
        <v>31</v>
      </c>
      <c r="C33" s="9">
        <f t="shared" si="2"/>
        <v>0</v>
      </c>
      <c r="D33" s="11">
        <v>0.16497737556560998</v>
      </c>
      <c r="E33" s="85"/>
    </row>
    <row r="34" spans="1:5" x14ac:dyDescent="0.25">
      <c r="A34" s="79">
        <f t="shared" si="0"/>
        <v>1992</v>
      </c>
      <c r="B34" s="79">
        <v>32</v>
      </c>
      <c r="C34" s="9">
        <f t="shared" si="2"/>
        <v>0</v>
      </c>
      <c r="D34" s="11">
        <v>0.16497737556560998</v>
      </c>
      <c r="E34" s="85"/>
    </row>
    <row r="35" spans="1:5" x14ac:dyDescent="0.25">
      <c r="A35" s="79">
        <f t="shared" si="0"/>
        <v>1992</v>
      </c>
      <c r="B35" s="79">
        <v>33</v>
      </c>
      <c r="C35" s="9">
        <f t="shared" si="2"/>
        <v>0</v>
      </c>
      <c r="D35" s="11">
        <v>0.16497737556560998</v>
      </c>
      <c r="E35" s="85"/>
    </row>
    <row r="36" spans="1:5" x14ac:dyDescent="0.25">
      <c r="A36" s="79">
        <f t="shared" si="0"/>
        <v>1992</v>
      </c>
      <c r="B36" s="79">
        <v>34</v>
      </c>
      <c r="C36" s="9">
        <v>1200000</v>
      </c>
      <c r="D36" s="11">
        <v>0.16497737556560998</v>
      </c>
      <c r="E36" s="85"/>
    </row>
    <row r="37" spans="1:5" x14ac:dyDescent="0.25">
      <c r="A37" s="79">
        <f t="shared" si="0"/>
        <v>1992</v>
      </c>
      <c r="B37" s="79">
        <v>35</v>
      </c>
      <c r="C37" s="9">
        <f t="shared" si="2"/>
        <v>0</v>
      </c>
      <c r="D37" s="11">
        <v>0.16497737556560998</v>
      </c>
      <c r="E37" s="85"/>
    </row>
    <row r="38" spans="1:5" x14ac:dyDescent="0.25">
      <c r="A38" s="79">
        <f t="shared" si="0"/>
        <v>1993</v>
      </c>
      <c r="B38" s="79">
        <v>36</v>
      </c>
      <c r="C38" s="9">
        <f t="shared" si="2"/>
        <v>0</v>
      </c>
      <c r="D38" s="11">
        <v>0.14506787330316701</v>
      </c>
      <c r="E38" s="85"/>
    </row>
    <row r="39" spans="1:5" x14ac:dyDescent="0.25">
      <c r="A39" s="79">
        <f t="shared" si="0"/>
        <v>1993</v>
      </c>
      <c r="B39" s="79">
        <v>37</v>
      </c>
      <c r="C39" s="9">
        <f t="shared" si="2"/>
        <v>0</v>
      </c>
      <c r="D39" s="11">
        <v>0.14506787330316701</v>
      </c>
      <c r="E39" s="85"/>
    </row>
    <row r="40" spans="1:5" x14ac:dyDescent="0.25">
      <c r="A40" s="79">
        <f t="shared" si="0"/>
        <v>1993</v>
      </c>
      <c r="B40" s="79">
        <v>38</v>
      </c>
      <c r="C40" s="9">
        <f t="shared" si="2"/>
        <v>0</v>
      </c>
      <c r="D40" s="11">
        <v>0.14506787330316701</v>
      </c>
      <c r="E40" s="85"/>
    </row>
    <row r="41" spans="1:5" x14ac:dyDescent="0.25">
      <c r="A41" s="79">
        <f t="shared" si="0"/>
        <v>1993</v>
      </c>
      <c r="B41" s="79">
        <v>39</v>
      </c>
      <c r="C41" s="9">
        <v>1300000</v>
      </c>
      <c r="D41" s="11">
        <v>0.14506787330316701</v>
      </c>
      <c r="E41" s="85"/>
    </row>
    <row r="42" spans="1:5" x14ac:dyDescent="0.25">
      <c r="A42" s="79">
        <f t="shared" si="0"/>
        <v>1993</v>
      </c>
      <c r="B42" s="79">
        <v>40</v>
      </c>
      <c r="C42" s="9">
        <f t="shared" si="2"/>
        <v>0</v>
      </c>
      <c r="D42" s="11">
        <v>0.14506787330316701</v>
      </c>
      <c r="E42" s="85"/>
    </row>
    <row r="43" spans="1:5" x14ac:dyDescent="0.25">
      <c r="A43" s="79">
        <f t="shared" si="0"/>
        <v>1993</v>
      </c>
      <c r="B43" s="79">
        <v>41</v>
      </c>
      <c r="C43" s="9">
        <f t="shared" si="2"/>
        <v>0</v>
      </c>
      <c r="D43" s="11">
        <v>0.14506787330316701</v>
      </c>
      <c r="E43" s="85"/>
    </row>
    <row r="44" spans="1:5" x14ac:dyDescent="0.25">
      <c r="A44" s="79">
        <f t="shared" si="0"/>
        <v>1993</v>
      </c>
      <c r="B44" s="79">
        <v>42</v>
      </c>
      <c r="C44" s="9">
        <f t="shared" si="2"/>
        <v>0</v>
      </c>
      <c r="D44" s="11">
        <v>0.14506787330316701</v>
      </c>
      <c r="E44" s="85"/>
    </row>
    <row r="45" spans="1:5" x14ac:dyDescent="0.25">
      <c r="A45" s="79">
        <f t="shared" si="0"/>
        <v>1993</v>
      </c>
      <c r="B45" s="79">
        <v>43</v>
      </c>
      <c r="C45" s="9">
        <f t="shared" si="2"/>
        <v>0</v>
      </c>
      <c r="D45" s="11">
        <v>0.14506787330316701</v>
      </c>
      <c r="E45" s="85"/>
    </row>
    <row r="46" spans="1:5" x14ac:dyDescent="0.25">
      <c r="A46" s="79">
        <f t="shared" si="0"/>
        <v>1993</v>
      </c>
      <c r="B46" s="79">
        <v>44</v>
      </c>
      <c r="C46" s="9">
        <f t="shared" si="2"/>
        <v>0</v>
      </c>
      <c r="D46" s="11">
        <v>0.14506787330316701</v>
      </c>
      <c r="E46" s="85"/>
    </row>
    <row r="47" spans="1:5" x14ac:dyDescent="0.25">
      <c r="A47" s="79">
        <f t="shared" si="0"/>
        <v>1993</v>
      </c>
      <c r="B47" s="79">
        <v>45</v>
      </c>
      <c r="C47" s="9">
        <f t="shared" ref="B47:C62" si="3">C35</f>
        <v>0</v>
      </c>
      <c r="D47" s="11">
        <v>0.14506787330316701</v>
      </c>
      <c r="E47" s="85"/>
    </row>
    <row r="48" spans="1:5" x14ac:dyDescent="0.25">
      <c r="A48" s="79">
        <f t="shared" si="0"/>
        <v>1993</v>
      </c>
      <c r="B48" s="79">
        <v>46</v>
      </c>
      <c r="C48" s="9">
        <v>1300000</v>
      </c>
      <c r="D48" s="11">
        <v>0.14506787330316701</v>
      </c>
      <c r="E48" s="85"/>
    </row>
    <row r="49" spans="1:5" x14ac:dyDescent="0.25">
      <c r="A49" s="79">
        <f t="shared" si="0"/>
        <v>1993</v>
      </c>
      <c r="B49" s="79">
        <v>47</v>
      </c>
      <c r="C49" s="9">
        <f t="shared" si="3"/>
        <v>0</v>
      </c>
      <c r="D49" s="11">
        <v>0.14506787330316701</v>
      </c>
      <c r="E49" s="85"/>
    </row>
    <row r="50" spans="1:5" x14ac:dyDescent="0.25">
      <c r="A50" s="79">
        <f t="shared" si="0"/>
        <v>1994</v>
      </c>
      <c r="B50" s="79">
        <v>48</v>
      </c>
      <c r="C50" s="9">
        <f t="shared" si="3"/>
        <v>0</v>
      </c>
      <c r="D50" s="11">
        <v>0.16497737556560998</v>
      </c>
      <c r="E50" s="85"/>
    </row>
    <row r="51" spans="1:5" x14ac:dyDescent="0.25">
      <c r="A51" s="79">
        <f t="shared" si="0"/>
        <v>1994</v>
      </c>
      <c r="B51" s="79">
        <v>49</v>
      </c>
      <c r="C51" s="9">
        <f t="shared" si="3"/>
        <v>0</v>
      </c>
      <c r="D51" s="11">
        <v>0.16497737556560998</v>
      </c>
      <c r="E51" s="85"/>
    </row>
    <row r="52" spans="1:5" x14ac:dyDescent="0.25">
      <c r="A52" s="79">
        <f t="shared" si="0"/>
        <v>1994</v>
      </c>
      <c r="B52" s="79">
        <v>50</v>
      </c>
      <c r="C52" s="9">
        <f t="shared" si="3"/>
        <v>0</v>
      </c>
      <c r="D52" s="11">
        <v>0.16497737556560998</v>
      </c>
      <c r="E52" s="85"/>
    </row>
    <row r="53" spans="1:5" x14ac:dyDescent="0.25">
      <c r="A53" s="79">
        <f t="shared" si="0"/>
        <v>1994</v>
      </c>
      <c r="B53" s="79">
        <v>51</v>
      </c>
      <c r="C53" s="9">
        <v>1475000</v>
      </c>
      <c r="D53" s="11">
        <v>0.16497737556560998</v>
      </c>
      <c r="E53" s="85"/>
    </row>
    <row r="54" spans="1:5" x14ac:dyDescent="0.25">
      <c r="A54" s="79">
        <f t="shared" si="0"/>
        <v>1994</v>
      </c>
      <c r="B54" s="79">
        <v>52</v>
      </c>
      <c r="C54" s="9">
        <f t="shared" si="3"/>
        <v>0</v>
      </c>
      <c r="D54" s="11">
        <v>0.16497737556560998</v>
      </c>
      <c r="E54" s="85"/>
    </row>
    <row r="55" spans="1:5" x14ac:dyDescent="0.25">
      <c r="A55" s="79">
        <f t="shared" si="0"/>
        <v>1994</v>
      </c>
      <c r="B55" s="79">
        <v>53</v>
      </c>
      <c r="C55" s="9">
        <f t="shared" si="3"/>
        <v>0</v>
      </c>
      <c r="D55" s="11">
        <v>0.16497737556560998</v>
      </c>
      <c r="E55" s="85"/>
    </row>
    <row r="56" spans="1:5" x14ac:dyDescent="0.25">
      <c r="A56" s="79">
        <f t="shared" si="0"/>
        <v>1994</v>
      </c>
      <c r="B56" s="79">
        <v>54</v>
      </c>
      <c r="C56" s="9">
        <f t="shared" si="3"/>
        <v>0</v>
      </c>
      <c r="D56" s="11">
        <v>0.16497737556560998</v>
      </c>
      <c r="E56" s="85"/>
    </row>
    <row r="57" spans="1:5" x14ac:dyDescent="0.25">
      <c r="A57" s="79">
        <f t="shared" si="0"/>
        <v>1994</v>
      </c>
      <c r="B57" s="79">
        <v>55</v>
      </c>
      <c r="C57" s="9">
        <f t="shared" si="3"/>
        <v>0</v>
      </c>
      <c r="D57" s="11">
        <v>0.16497737556560998</v>
      </c>
      <c r="E57" s="85"/>
    </row>
    <row r="58" spans="1:5" x14ac:dyDescent="0.25">
      <c r="A58" s="79">
        <f t="shared" si="0"/>
        <v>1994</v>
      </c>
      <c r="B58" s="79">
        <v>56</v>
      </c>
      <c r="C58" s="9">
        <f t="shared" si="3"/>
        <v>0</v>
      </c>
      <c r="D58" s="11">
        <v>0.16497737556560998</v>
      </c>
      <c r="E58" s="85"/>
    </row>
    <row r="59" spans="1:5" x14ac:dyDescent="0.25">
      <c r="A59" s="79">
        <f t="shared" si="0"/>
        <v>1994</v>
      </c>
      <c r="B59" s="79">
        <v>57</v>
      </c>
      <c r="C59" s="9">
        <f t="shared" si="3"/>
        <v>0</v>
      </c>
      <c r="D59" s="11">
        <v>0.16497737556560998</v>
      </c>
      <c r="E59" s="85"/>
    </row>
    <row r="60" spans="1:5" x14ac:dyDescent="0.25">
      <c r="A60" s="79">
        <f t="shared" si="0"/>
        <v>1994</v>
      </c>
      <c r="B60" s="79">
        <v>58</v>
      </c>
      <c r="C60" s="9">
        <v>1475000</v>
      </c>
      <c r="D60" s="11">
        <v>0.16497737556560998</v>
      </c>
      <c r="E60" s="85"/>
    </row>
    <row r="61" spans="1:5" x14ac:dyDescent="0.25">
      <c r="A61" s="79">
        <f t="shared" si="0"/>
        <v>1994</v>
      </c>
      <c r="B61" s="79">
        <v>59</v>
      </c>
      <c r="C61" s="9">
        <f t="shared" si="3"/>
        <v>0</v>
      </c>
      <c r="D61" s="11">
        <v>0.16497737556560998</v>
      </c>
      <c r="E61" s="85"/>
    </row>
    <row r="62" spans="1:5" x14ac:dyDescent="0.25">
      <c r="A62" s="79">
        <f t="shared" si="0"/>
        <v>1995</v>
      </c>
      <c r="B62" s="79">
        <v>60</v>
      </c>
      <c r="C62" s="9">
        <f t="shared" si="3"/>
        <v>0</v>
      </c>
      <c r="D62" s="11">
        <v>0.19484162895927601</v>
      </c>
      <c r="E62" s="85"/>
    </row>
    <row r="63" spans="1:5" x14ac:dyDescent="0.25">
      <c r="A63" s="79">
        <f t="shared" si="0"/>
        <v>1995</v>
      </c>
      <c r="B63" s="79">
        <v>61</v>
      </c>
      <c r="C63" s="9">
        <f t="shared" ref="B63:C78" si="4">C51</f>
        <v>0</v>
      </c>
      <c r="D63" s="11">
        <v>0.19484162895927601</v>
      </c>
      <c r="E63" s="85"/>
    </row>
    <row r="64" spans="1:5" x14ac:dyDescent="0.25">
      <c r="A64" s="79">
        <f t="shared" si="0"/>
        <v>1995</v>
      </c>
      <c r="B64" s="79">
        <v>62</v>
      </c>
      <c r="C64" s="9">
        <f t="shared" si="4"/>
        <v>0</v>
      </c>
      <c r="D64" s="11">
        <v>0.19484162895927601</v>
      </c>
      <c r="E64" s="85"/>
    </row>
    <row r="65" spans="1:5" x14ac:dyDescent="0.25">
      <c r="A65" s="79">
        <f t="shared" si="0"/>
        <v>1995</v>
      </c>
      <c r="B65" s="79">
        <v>63</v>
      </c>
      <c r="C65" s="9">
        <v>1550000</v>
      </c>
      <c r="D65" s="11">
        <v>0.19484162895927601</v>
      </c>
      <c r="E65" s="85"/>
    </row>
    <row r="66" spans="1:5" x14ac:dyDescent="0.25">
      <c r="A66" s="79">
        <f t="shared" si="0"/>
        <v>1995</v>
      </c>
      <c r="B66" s="79">
        <v>64</v>
      </c>
      <c r="C66" s="9">
        <f t="shared" si="4"/>
        <v>0</v>
      </c>
      <c r="D66" s="11">
        <v>0.19484162895927601</v>
      </c>
      <c r="E66" s="85"/>
    </row>
    <row r="67" spans="1:5" x14ac:dyDescent="0.25">
      <c r="A67" s="79">
        <f t="shared" si="0"/>
        <v>1995</v>
      </c>
      <c r="B67" s="79">
        <v>65</v>
      </c>
      <c r="C67" s="9">
        <f t="shared" si="4"/>
        <v>0</v>
      </c>
      <c r="D67" s="11">
        <v>0.19484162895927601</v>
      </c>
      <c r="E67" s="85"/>
    </row>
    <row r="68" spans="1:5" x14ac:dyDescent="0.25">
      <c r="A68" s="79">
        <f t="shared" si="0"/>
        <v>1995</v>
      </c>
      <c r="B68" s="79">
        <v>66</v>
      </c>
      <c r="C68" s="9">
        <f t="shared" si="4"/>
        <v>0</v>
      </c>
      <c r="D68" s="11">
        <v>0.19484162895927601</v>
      </c>
      <c r="E68" s="85"/>
    </row>
    <row r="69" spans="1:5" x14ac:dyDescent="0.25">
      <c r="A69" s="79">
        <f t="shared" si="0"/>
        <v>1995</v>
      </c>
      <c r="B69" s="79">
        <v>67</v>
      </c>
      <c r="C69" s="9">
        <f t="shared" si="4"/>
        <v>0</v>
      </c>
      <c r="D69" s="11">
        <v>0.19484162895927601</v>
      </c>
      <c r="E69" s="85"/>
    </row>
    <row r="70" spans="1:5" x14ac:dyDescent="0.25">
      <c r="A70" s="79">
        <f t="shared" si="0"/>
        <v>1995</v>
      </c>
      <c r="B70" s="79">
        <v>68</v>
      </c>
      <c r="C70" s="9">
        <f t="shared" si="4"/>
        <v>0</v>
      </c>
      <c r="D70" s="11">
        <v>0.19484162895927601</v>
      </c>
      <c r="E70" s="85"/>
    </row>
    <row r="71" spans="1:5" x14ac:dyDescent="0.25">
      <c r="A71" s="79">
        <f t="shared" si="0"/>
        <v>1995</v>
      </c>
      <c r="B71" s="79">
        <v>69</v>
      </c>
      <c r="C71" s="9">
        <f t="shared" si="4"/>
        <v>0</v>
      </c>
      <c r="D71" s="11">
        <v>0.19484162895927601</v>
      </c>
      <c r="E71" s="85"/>
    </row>
    <row r="72" spans="1:5" x14ac:dyDescent="0.25">
      <c r="A72" s="79">
        <f t="shared" si="0"/>
        <v>1995</v>
      </c>
      <c r="B72" s="79">
        <v>70</v>
      </c>
      <c r="C72" s="9">
        <v>1550000</v>
      </c>
      <c r="D72" s="11">
        <v>0.19484162895927601</v>
      </c>
      <c r="E72" s="85"/>
    </row>
    <row r="73" spans="1:5" x14ac:dyDescent="0.25">
      <c r="A73" s="79">
        <f t="shared" si="0"/>
        <v>1995</v>
      </c>
      <c r="B73" s="79">
        <v>71</v>
      </c>
      <c r="C73" s="9">
        <f t="shared" si="4"/>
        <v>0</v>
      </c>
      <c r="D73" s="11">
        <v>0.19484162895927601</v>
      </c>
      <c r="E73" s="85"/>
    </row>
    <row r="74" spans="1:5" x14ac:dyDescent="0.25">
      <c r="A74" s="79">
        <f t="shared" si="0"/>
        <v>1996</v>
      </c>
      <c r="B74" s="79">
        <v>72</v>
      </c>
      <c r="C74" s="9">
        <f t="shared" si="4"/>
        <v>0</v>
      </c>
      <c r="D74" s="11">
        <v>0.174932126696832</v>
      </c>
      <c r="E74" s="85"/>
    </row>
    <row r="75" spans="1:5" x14ac:dyDescent="0.25">
      <c r="A75" s="79">
        <f t="shared" si="0"/>
        <v>1996</v>
      </c>
      <c r="B75" s="79">
        <v>73</v>
      </c>
      <c r="C75" s="9">
        <f t="shared" si="4"/>
        <v>0</v>
      </c>
      <c r="D75" s="11">
        <v>0.174932126696832</v>
      </c>
      <c r="E75" s="85"/>
    </row>
    <row r="76" spans="1:5" x14ac:dyDescent="0.25">
      <c r="A76" s="79">
        <f t="shared" si="0"/>
        <v>1996</v>
      </c>
      <c r="B76" s="79">
        <v>74</v>
      </c>
      <c r="C76" s="9">
        <f t="shared" si="4"/>
        <v>0</v>
      </c>
      <c r="D76" s="11">
        <v>0.174932126696832</v>
      </c>
      <c r="E76" s="85"/>
    </row>
    <row r="77" spans="1:5" x14ac:dyDescent="0.25">
      <c r="A77" s="79">
        <f t="shared" si="0"/>
        <v>1996</v>
      </c>
      <c r="B77" s="79">
        <v>75</v>
      </c>
      <c r="C77" s="9">
        <v>1750000</v>
      </c>
      <c r="D77" s="11">
        <v>0.174932126696832</v>
      </c>
      <c r="E77" s="85"/>
    </row>
    <row r="78" spans="1:5" x14ac:dyDescent="0.25">
      <c r="A78" s="79">
        <f t="shared" si="0"/>
        <v>1996</v>
      </c>
      <c r="B78" s="79">
        <v>76</v>
      </c>
      <c r="C78" s="9">
        <f t="shared" si="4"/>
        <v>0</v>
      </c>
      <c r="D78" s="11">
        <v>0.174932126696832</v>
      </c>
      <c r="E78" s="85"/>
    </row>
    <row r="79" spans="1:5" x14ac:dyDescent="0.25">
      <c r="A79" s="79">
        <f t="shared" ref="A79:A142" si="5">A67+1</f>
        <v>1996</v>
      </c>
      <c r="B79" s="79">
        <v>77</v>
      </c>
      <c r="C79" s="9">
        <f t="shared" ref="B79:C94" si="6">C67</f>
        <v>0</v>
      </c>
      <c r="D79" s="11">
        <v>0.174932126696832</v>
      </c>
      <c r="E79" s="85"/>
    </row>
    <row r="80" spans="1:5" x14ac:dyDescent="0.25">
      <c r="A80" s="79">
        <f t="shared" si="5"/>
        <v>1996</v>
      </c>
      <c r="B80" s="79">
        <v>78</v>
      </c>
      <c r="C80" s="9">
        <f t="shared" si="6"/>
        <v>0</v>
      </c>
      <c r="D80" s="11">
        <v>0.174932126696832</v>
      </c>
      <c r="E80" s="85"/>
    </row>
    <row r="81" spans="1:5" x14ac:dyDescent="0.25">
      <c r="A81" s="79">
        <f t="shared" si="5"/>
        <v>1996</v>
      </c>
      <c r="B81" s="79">
        <v>79</v>
      </c>
      <c r="C81" s="9">
        <f t="shared" si="6"/>
        <v>0</v>
      </c>
      <c r="D81" s="11">
        <v>0.174932126696832</v>
      </c>
      <c r="E81" s="85"/>
    </row>
    <row r="82" spans="1:5" x14ac:dyDescent="0.25">
      <c r="A82" s="79">
        <f t="shared" si="5"/>
        <v>1996</v>
      </c>
      <c r="B82" s="79">
        <v>80</v>
      </c>
      <c r="C82" s="9">
        <f t="shared" si="6"/>
        <v>0</v>
      </c>
      <c r="D82" s="11">
        <v>0.174932126696832</v>
      </c>
      <c r="E82" s="85"/>
    </row>
    <row r="83" spans="1:5" x14ac:dyDescent="0.25">
      <c r="A83" s="79">
        <f t="shared" si="5"/>
        <v>1996</v>
      </c>
      <c r="B83" s="79">
        <v>81</v>
      </c>
      <c r="C83" s="9">
        <f t="shared" si="6"/>
        <v>0</v>
      </c>
      <c r="D83" s="11">
        <v>0.174932126696832</v>
      </c>
      <c r="E83" s="85"/>
    </row>
    <row r="84" spans="1:5" x14ac:dyDescent="0.25">
      <c r="A84" s="79">
        <f t="shared" si="5"/>
        <v>1996</v>
      </c>
      <c r="B84" s="79">
        <v>82</v>
      </c>
      <c r="C84" s="9">
        <v>1750000</v>
      </c>
      <c r="D84" s="11">
        <v>0.174932126696832</v>
      </c>
      <c r="E84" s="85"/>
    </row>
    <row r="85" spans="1:5" x14ac:dyDescent="0.25">
      <c r="A85" s="79">
        <f t="shared" si="5"/>
        <v>1996</v>
      </c>
      <c r="B85" s="79">
        <v>83</v>
      </c>
      <c r="C85" s="9">
        <f t="shared" si="6"/>
        <v>0</v>
      </c>
      <c r="D85" s="11">
        <v>0.174932126696832</v>
      </c>
      <c r="E85" s="85"/>
    </row>
    <row r="86" spans="1:5" x14ac:dyDescent="0.25">
      <c r="A86" s="79">
        <f t="shared" si="5"/>
        <v>1997</v>
      </c>
      <c r="B86" s="79">
        <v>84</v>
      </c>
      <c r="C86" s="9">
        <f t="shared" si="6"/>
        <v>0</v>
      </c>
      <c r="D86" s="11">
        <v>0.16</v>
      </c>
      <c r="E86" s="85"/>
    </row>
    <row r="87" spans="1:5" x14ac:dyDescent="0.25">
      <c r="A87" s="79">
        <f t="shared" si="5"/>
        <v>1997</v>
      </c>
      <c r="B87" s="79">
        <v>85</v>
      </c>
      <c r="C87" s="9">
        <f t="shared" si="6"/>
        <v>0</v>
      </c>
      <c r="D87" s="11">
        <v>0.16</v>
      </c>
      <c r="E87" s="85"/>
    </row>
    <row r="88" spans="1:5" x14ac:dyDescent="0.25">
      <c r="A88" s="79">
        <f t="shared" si="5"/>
        <v>1997</v>
      </c>
      <c r="B88" s="79">
        <v>86</v>
      </c>
      <c r="C88" s="9">
        <f t="shared" si="6"/>
        <v>0</v>
      </c>
      <c r="D88" s="11">
        <v>0.16</v>
      </c>
      <c r="E88" s="85"/>
    </row>
    <row r="89" spans="1:5" x14ac:dyDescent="0.25">
      <c r="A89" s="79">
        <f t="shared" si="5"/>
        <v>1997</v>
      </c>
      <c r="B89" s="79">
        <v>87</v>
      </c>
      <c r="C89" s="9">
        <v>1855604.0618607823</v>
      </c>
      <c r="D89" s="11">
        <v>0.16</v>
      </c>
      <c r="E89" s="85"/>
    </row>
    <row r="90" spans="1:5" x14ac:dyDescent="0.25">
      <c r="A90" s="79">
        <f t="shared" si="5"/>
        <v>1997</v>
      </c>
      <c r="B90" s="79">
        <v>88</v>
      </c>
      <c r="C90" s="9">
        <f t="shared" si="6"/>
        <v>0</v>
      </c>
      <c r="D90" s="11">
        <v>0.16</v>
      </c>
      <c r="E90" s="85"/>
    </row>
    <row r="91" spans="1:5" x14ac:dyDescent="0.25">
      <c r="A91" s="79">
        <f t="shared" si="5"/>
        <v>1997</v>
      </c>
      <c r="B91" s="79">
        <v>89</v>
      </c>
      <c r="C91" s="9">
        <f t="shared" si="6"/>
        <v>0</v>
      </c>
      <c r="D91" s="11">
        <v>0.16</v>
      </c>
      <c r="E91" s="85"/>
    </row>
    <row r="92" spans="1:5" x14ac:dyDescent="0.25">
      <c r="A92" s="79">
        <f t="shared" si="5"/>
        <v>1997</v>
      </c>
      <c r="B92" s="79">
        <v>90</v>
      </c>
      <c r="C92" s="9">
        <f t="shared" si="6"/>
        <v>0</v>
      </c>
      <c r="D92" s="11">
        <v>0.16</v>
      </c>
      <c r="E92" s="85"/>
    </row>
    <row r="93" spans="1:5" x14ac:dyDescent="0.25">
      <c r="A93" s="79">
        <f t="shared" si="5"/>
        <v>1997</v>
      </c>
      <c r="B93" s="79">
        <v>91</v>
      </c>
      <c r="C93" s="9">
        <f t="shared" si="6"/>
        <v>0</v>
      </c>
      <c r="D93" s="11">
        <v>0.16</v>
      </c>
      <c r="E93" s="85"/>
    </row>
    <row r="94" spans="1:5" x14ac:dyDescent="0.25">
      <c r="A94" s="79">
        <f t="shared" si="5"/>
        <v>1997</v>
      </c>
      <c r="B94" s="79">
        <v>92</v>
      </c>
      <c r="C94" s="9">
        <f t="shared" si="6"/>
        <v>0</v>
      </c>
      <c r="D94" s="11">
        <v>0.16</v>
      </c>
      <c r="E94" s="85"/>
    </row>
    <row r="95" spans="1:5" x14ac:dyDescent="0.25">
      <c r="A95" s="79">
        <f t="shared" si="5"/>
        <v>1997</v>
      </c>
      <c r="B95" s="79">
        <v>93</v>
      </c>
      <c r="C95" s="9">
        <f t="shared" ref="B95:C110" si="7">C83</f>
        <v>0</v>
      </c>
      <c r="D95" s="11">
        <v>0.16</v>
      </c>
      <c r="E95" s="85"/>
    </row>
    <row r="96" spans="1:5" x14ac:dyDescent="0.25">
      <c r="A96" s="79">
        <f t="shared" si="5"/>
        <v>1997</v>
      </c>
      <c r="B96" s="79">
        <v>94</v>
      </c>
      <c r="C96" s="9">
        <v>1855604.0618607823</v>
      </c>
      <c r="D96" s="11">
        <v>0.16</v>
      </c>
      <c r="E96" s="85"/>
    </row>
    <row r="97" spans="1:5" x14ac:dyDescent="0.25">
      <c r="A97" s="79">
        <f t="shared" si="5"/>
        <v>1997</v>
      </c>
      <c r="B97" s="79">
        <v>95</v>
      </c>
      <c r="C97" s="9">
        <f t="shared" si="7"/>
        <v>0</v>
      </c>
      <c r="D97" s="11">
        <v>0.16</v>
      </c>
      <c r="E97" s="85"/>
    </row>
    <row r="98" spans="1:5" x14ac:dyDescent="0.25">
      <c r="A98" s="79">
        <f t="shared" si="5"/>
        <v>1998</v>
      </c>
      <c r="B98" s="79">
        <v>96</v>
      </c>
      <c r="C98" s="9">
        <f t="shared" si="7"/>
        <v>0</v>
      </c>
      <c r="D98" s="11">
        <v>0.10524886877827999</v>
      </c>
      <c r="E98" s="85"/>
    </row>
    <row r="99" spans="1:5" x14ac:dyDescent="0.25">
      <c r="A99" s="79">
        <f t="shared" si="5"/>
        <v>1998</v>
      </c>
      <c r="B99" s="79">
        <v>97</v>
      </c>
      <c r="C99" s="9">
        <f t="shared" si="7"/>
        <v>0</v>
      </c>
      <c r="D99" s="11">
        <v>0.10524886877827999</v>
      </c>
      <c r="E99" s="85"/>
    </row>
    <row r="100" spans="1:5" x14ac:dyDescent="0.25">
      <c r="A100" s="79">
        <f t="shared" si="5"/>
        <v>1998</v>
      </c>
      <c r="B100" s="79">
        <v>98</v>
      </c>
      <c r="C100" s="9">
        <f t="shared" si="7"/>
        <v>0</v>
      </c>
      <c r="D100" s="11">
        <v>0.10524886877827999</v>
      </c>
      <c r="E100" s="85"/>
    </row>
    <row r="101" spans="1:5" x14ac:dyDescent="0.25">
      <c r="A101" s="79">
        <f t="shared" si="5"/>
        <v>1998</v>
      </c>
      <c r="B101" s="79">
        <v>99</v>
      </c>
      <c r="C101" s="9">
        <v>2089503.2693127068</v>
      </c>
      <c r="D101" s="11">
        <v>0.10524886877827999</v>
      </c>
      <c r="E101" s="85"/>
    </row>
    <row r="102" spans="1:5" x14ac:dyDescent="0.25">
      <c r="A102" s="79">
        <f t="shared" si="5"/>
        <v>1998</v>
      </c>
      <c r="B102" s="79">
        <v>100</v>
      </c>
      <c r="C102" s="9">
        <f t="shared" si="7"/>
        <v>0</v>
      </c>
      <c r="D102" s="11">
        <v>0.10524886877827999</v>
      </c>
      <c r="E102" s="85"/>
    </row>
    <row r="103" spans="1:5" x14ac:dyDescent="0.25">
      <c r="A103" s="79">
        <f t="shared" si="5"/>
        <v>1998</v>
      </c>
      <c r="B103" s="79">
        <v>101</v>
      </c>
      <c r="C103" s="9">
        <f t="shared" si="7"/>
        <v>0</v>
      </c>
      <c r="D103" s="11">
        <v>0.10524886877827999</v>
      </c>
      <c r="E103" s="85"/>
    </row>
    <row r="104" spans="1:5" x14ac:dyDescent="0.25">
      <c r="A104" s="79">
        <f t="shared" si="5"/>
        <v>1998</v>
      </c>
      <c r="B104" s="79">
        <v>102</v>
      </c>
      <c r="C104" s="9">
        <f t="shared" si="7"/>
        <v>0</v>
      </c>
      <c r="D104" s="11">
        <v>0.10524886877827999</v>
      </c>
      <c r="E104" s="85"/>
    </row>
    <row r="105" spans="1:5" x14ac:dyDescent="0.25">
      <c r="A105" s="79">
        <f t="shared" si="5"/>
        <v>1998</v>
      </c>
      <c r="B105" s="79">
        <v>103</v>
      </c>
      <c r="C105" s="9">
        <f t="shared" si="7"/>
        <v>0</v>
      </c>
      <c r="D105" s="11">
        <v>0.10524886877827999</v>
      </c>
      <c r="E105" s="85"/>
    </row>
    <row r="106" spans="1:5" x14ac:dyDescent="0.25">
      <c r="A106" s="79">
        <f t="shared" si="5"/>
        <v>1998</v>
      </c>
      <c r="B106" s="79">
        <v>104</v>
      </c>
      <c r="C106" s="9">
        <f t="shared" si="7"/>
        <v>0</v>
      </c>
      <c r="D106" s="11">
        <v>0.10524886877827999</v>
      </c>
      <c r="E106" s="85"/>
    </row>
    <row r="107" spans="1:5" x14ac:dyDescent="0.25">
      <c r="A107" s="79">
        <f t="shared" si="5"/>
        <v>1998</v>
      </c>
      <c r="B107" s="79">
        <v>105</v>
      </c>
      <c r="C107" s="9">
        <f t="shared" si="7"/>
        <v>0</v>
      </c>
      <c r="D107" s="11">
        <v>0.10524886877827999</v>
      </c>
      <c r="E107" s="85"/>
    </row>
    <row r="108" spans="1:5" x14ac:dyDescent="0.25">
      <c r="A108" s="79">
        <f t="shared" si="5"/>
        <v>1998</v>
      </c>
      <c r="B108" s="79">
        <v>106</v>
      </c>
      <c r="C108" s="9">
        <v>2089503.2693127068</v>
      </c>
      <c r="D108" s="11">
        <v>0.10524886877827999</v>
      </c>
      <c r="E108" s="85"/>
    </row>
    <row r="109" spans="1:5" x14ac:dyDescent="0.25">
      <c r="A109" s="79">
        <f t="shared" si="5"/>
        <v>1998</v>
      </c>
      <c r="B109" s="79">
        <v>107</v>
      </c>
      <c r="C109" s="9">
        <f t="shared" si="7"/>
        <v>0</v>
      </c>
      <c r="D109" s="11">
        <v>0.10524886877827999</v>
      </c>
      <c r="E109" s="85"/>
    </row>
    <row r="110" spans="1:5" x14ac:dyDescent="0.25">
      <c r="A110" s="79">
        <f t="shared" si="5"/>
        <v>1999</v>
      </c>
      <c r="B110" s="79">
        <v>108</v>
      </c>
      <c r="C110" s="9">
        <f t="shared" si="7"/>
        <v>0</v>
      </c>
      <c r="D110" s="11">
        <v>0.125158371040724</v>
      </c>
      <c r="E110" s="85"/>
    </row>
    <row r="111" spans="1:5" x14ac:dyDescent="0.25">
      <c r="A111" s="79">
        <f t="shared" si="5"/>
        <v>1999</v>
      </c>
      <c r="B111" s="79">
        <v>109</v>
      </c>
      <c r="C111" s="9">
        <f t="shared" ref="B111:C126" si="8">C99</f>
        <v>0</v>
      </c>
      <c r="D111" s="11">
        <v>0.125158371040724</v>
      </c>
      <c r="E111" s="85"/>
    </row>
    <row r="112" spans="1:5" x14ac:dyDescent="0.25">
      <c r="A112" s="79">
        <f t="shared" si="5"/>
        <v>1999</v>
      </c>
      <c r="B112" s="79">
        <v>110</v>
      </c>
      <c r="C112" s="9">
        <f t="shared" si="8"/>
        <v>0</v>
      </c>
      <c r="D112" s="11">
        <v>0.125158371040724</v>
      </c>
      <c r="E112" s="85"/>
    </row>
    <row r="113" spans="1:5" x14ac:dyDescent="0.25">
      <c r="A113" s="79">
        <f t="shared" si="5"/>
        <v>1999</v>
      </c>
      <c r="B113" s="79">
        <v>111</v>
      </c>
      <c r="C113" s="9">
        <v>2186562.5510262204</v>
      </c>
      <c r="D113" s="11">
        <v>0.125158371040724</v>
      </c>
      <c r="E113" s="85"/>
    </row>
    <row r="114" spans="1:5" x14ac:dyDescent="0.25">
      <c r="A114" s="79">
        <f t="shared" si="5"/>
        <v>1999</v>
      </c>
      <c r="B114" s="79">
        <v>112</v>
      </c>
      <c r="C114" s="9">
        <f t="shared" si="8"/>
        <v>0</v>
      </c>
      <c r="D114" s="11">
        <v>0.125158371040724</v>
      </c>
      <c r="E114" s="85"/>
    </row>
    <row r="115" spans="1:5" x14ac:dyDescent="0.25">
      <c r="A115" s="79">
        <f t="shared" si="5"/>
        <v>1999</v>
      </c>
      <c r="B115" s="79">
        <v>113</v>
      </c>
      <c r="C115" s="9">
        <f t="shared" si="8"/>
        <v>0</v>
      </c>
      <c r="D115" s="11">
        <v>0.125158371040724</v>
      </c>
      <c r="E115" s="85"/>
    </row>
    <row r="116" spans="1:5" x14ac:dyDescent="0.25">
      <c r="A116" s="79">
        <f t="shared" si="5"/>
        <v>1999</v>
      </c>
      <c r="B116" s="79">
        <v>114</v>
      </c>
      <c r="C116" s="9">
        <f t="shared" si="8"/>
        <v>0</v>
      </c>
      <c r="D116" s="11">
        <v>0.125158371040724</v>
      </c>
      <c r="E116" s="85"/>
    </row>
    <row r="117" spans="1:5" x14ac:dyDescent="0.25">
      <c r="A117" s="79">
        <f t="shared" si="5"/>
        <v>1999</v>
      </c>
      <c r="B117" s="79">
        <v>115</v>
      </c>
      <c r="C117" s="9">
        <f t="shared" si="8"/>
        <v>0</v>
      </c>
      <c r="D117" s="11">
        <v>0.125158371040724</v>
      </c>
      <c r="E117" s="85"/>
    </row>
    <row r="118" spans="1:5" x14ac:dyDescent="0.25">
      <c r="A118" s="79">
        <f t="shared" si="5"/>
        <v>1999</v>
      </c>
      <c r="B118" s="79">
        <v>116</v>
      </c>
      <c r="C118" s="9">
        <f t="shared" si="8"/>
        <v>0</v>
      </c>
      <c r="D118" s="11">
        <v>0.125158371040724</v>
      </c>
      <c r="E118" s="85"/>
    </row>
    <row r="119" spans="1:5" x14ac:dyDescent="0.25">
      <c r="A119" s="79">
        <f t="shared" si="5"/>
        <v>1999</v>
      </c>
      <c r="B119" s="79">
        <v>117</v>
      </c>
      <c r="C119" s="9">
        <f t="shared" si="8"/>
        <v>0</v>
      </c>
      <c r="D119" s="11">
        <v>0.125158371040724</v>
      </c>
      <c r="E119" s="85"/>
    </row>
    <row r="120" spans="1:5" x14ac:dyDescent="0.25">
      <c r="A120" s="79">
        <f t="shared" si="5"/>
        <v>1999</v>
      </c>
      <c r="B120" s="79">
        <v>118</v>
      </c>
      <c r="C120" s="9">
        <v>2186562.5510262204</v>
      </c>
      <c r="D120" s="11">
        <v>0.125158371040724</v>
      </c>
      <c r="E120" s="85"/>
    </row>
    <row r="121" spans="1:5" x14ac:dyDescent="0.25">
      <c r="A121" s="79">
        <f t="shared" si="5"/>
        <v>1999</v>
      </c>
      <c r="B121" s="79">
        <v>119</v>
      </c>
      <c r="C121" s="9">
        <f t="shared" si="8"/>
        <v>0</v>
      </c>
      <c r="D121" s="11">
        <v>0.125158371040724</v>
      </c>
      <c r="E121" s="85"/>
    </row>
    <row r="122" spans="1:5" x14ac:dyDescent="0.25">
      <c r="A122" s="79">
        <f t="shared" si="5"/>
        <v>2000</v>
      </c>
      <c r="B122" s="79">
        <v>120</v>
      </c>
      <c r="C122" s="9">
        <f t="shared" si="8"/>
        <v>0</v>
      </c>
      <c r="D122" s="11">
        <v>8.9864253393665106E-2</v>
      </c>
      <c r="E122" s="85"/>
    </row>
    <row r="123" spans="1:5" x14ac:dyDescent="0.25">
      <c r="A123" s="79">
        <f t="shared" si="5"/>
        <v>2000</v>
      </c>
      <c r="B123" s="79">
        <v>121</v>
      </c>
      <c r="C123" s="9">
        <f t="shared" si="8"/>
        <v>0</v>
      </c>
      <c r="D123" s="11">
        <v>8.9864253393665106E-2</v>
      </c>
      <c r="E123" s="85"/>
    </row>
    <row r="124" spans="1:5" x14ac:dyDescent="0.25">
      <c r="A124" s="79">
        <f t="shared" si="5"/>
        <v>2000</v>
      </c>
      <c r="B124" s="79">
        <v>122</v>
      </c>
      <c r="C124" s="9">
        <f t="shared" si="8"/>
        <v>0</v>
      </c>
      <c r="D124" s="11">
        <v>8.9864253393665106E-2</v>
      </c>
      <c r="E124" s="85"/>
    </row>
    <row r="125" spans="1:5" x14ac:dyDescent="0.25">
      <c r="A125" s="79">
        <f t="shared" si="5"/>
        <v>2000</v>
      </c>
      <c r="B125" s="79">
        <v>123</v>
      </c>
      <c r="C125" s="9">
        <v>2191022.6198264826</v>
      </c>
      <c r="D125" s="11">
        <v>8.9864253393665106E-2</v>
      </c>
      <c r="E125" s="85"/>
    </row>
    <row r="126" spans="1:5" x14ac:dyDescent="0.25">
      <c r="A126" s="79">
        <f t="shared" si="5"/>
        <v>2000</v>
      </c>
      <c r="B126" s="79">
        <v>124</v>
      </c>
      <c r="C126" s="9">
        <f t="shared" si="8"/>
        <v>0</v>
      </c>
      <c r="D126" s="11">
        <v>8.9864253393665106E-2</v>
      </c>
      <c r="E126" s="85"/>
    </row>
    <row r="127" spans="1:5" x14ac:dyDescent="0.25">
      <c r="A127" s="79">
        <f t="shared" si="5"/>
        <v>2000</v>
      </c>
      <c r="B127" s="79">
        <v>125</v>
      </c>
      <c r="C127" s="9">
        <f t="shared" ref="B127:C142" si="9">C115</f>
        <v>0</v>
      </c>
      <c r="D127" s="11">
        <v>8.9864253393665106E-2</v>
      </c>
      <c r="E127" s="85"/>
    </row>
    <row r="128" spans="1:5" x14ac:dyDescent="0.25">
      <c r="A128" s="79">
        <f t="shared" si="5"/>
        <v>2000</v>
      </c>
      <c r="B128" s="79">
        <v>126</v>
      </c>
      <c r="C128" s="9">
        <f t="shared" si="9"/>
        <v>0</v>
      </c>
      <c r="D128" s="11">
        <v>8.9864253393665106E-2</v>
      </c>
      <c r="E128" s="85"/>
    </row>
    <row r="129" spans="1:5" x14ac:dyDescent="0.25">
      <c r="A129" s="79">
        <f t="shared" si="5"/>
        <v>2000</v>
      </c>
      <c r="B129" s="79">
        <v>127</v>
      </c>
      <c r="C129" s="9">
        <f t="shared" si="9"/>
        <v>0</v>
      </c>
      <c r="D129" s="11">
        <v>8.9864253393665106E-2</v>
      </c>
      <c r="E129" s="85"/>
    </row>
    <row r="130" spans="1:5" x14ac:dyDescent="0.25">
      <c r="A130" s="79">
        <f t="shared" si="5"/>
        <v>2000</v>
      </c>
      <c r="B130" s="79">
        <v>128</v>
      </c>
      <c r="C130" s="9">
        <f t="shared" si="9"/>
        <v>0</v>
      </c>
      <c r="D130" s="11">
        <v>8.9864253393665106E-2</v>
      </c>
      <c r="E130" s="85"/>
    </row>
    <row r="131" spans="1:5" x14ac:dyDescent="0.25">
      <c r="A131" s="79">
        <f t="shared" si="5"/>
        <v>2000</v>
      </c>
      <c r="B131" s="79">
        <v>129</v>
      </c>
      <c r="C131" s="9">
        <f t="shared" si="9"/>
        <v>0</v>
      </c>
      <c r="D131" s="11">
        <v>8.9864253393665106E-2</v>
      </c>
      <c r="E131" s="85"/>
    </row>
    <row r="132" spans="1:5" x14ac:dyDescent="0.25">
      <c r="A132" s="79">
        <f t="shared" si="5"/>
        <v>2000</v>
      </c>
      <c r="B132" s="79">
        <v>130</v>
      </c>
      <c r="C132" s="9">
        <v>2191022.6198264826</v>
      </c>
      <c r="D132" s="11">
        <v>8.9864253393665106E-2</v>
      </c>
      <c r="E132" s="85"/>
    </row>
    <row r="133" spans="1:5" x14ac:dyDescent="0.25">
      <c r="A133" s="79">
        <f t="shared" si="5"/>
        <v>2000</v>
      </c>
      <c r="B133" s="79">
        <v>131</v>
      </c>
      <c r="C133" s="9">
        <f t="shared" si="9"/>
        <v>0</v>
      </c>
      <c r="D133" s="11">
        <v>8.9864253393665106E-2</v>
      </c>
      <c r="E133" s="85"/>
    </row>
    <row r="134" spans="1:5" x14ac:dyDescent="0.25">
      <c r="A134" s="79">
        <f t="shared" si="5"/>
        <v>2001</v>
      </c>
      <c r="B134" s="79">
        <v>132</v>
      </c>
      <c r="C134" s="9">
        <f t="shared" si="9"/>
        <v>0</v>
      </c>
      <c r="D134" s="11">
        <v>6.9954751131221696E-2</v>
      </c>
      <c r="E134" s="85"/>
    </row>
    <row r="135" spans="1:5" x14ac:dyDescent="0.25">
      <c r="A135" s="79">
        <f t="shared" si="5"/>
        <v>2001</v>
      </c>
      <c r="B135" s="79">
        <v>133</v>
      </c>
      <c r="C135" s="9">
        <f t="shared" si="9"/>
        <v>0</v>
      </c>
      <c r="D135" s="11">
        <v>6.9954751131221696E-2</v>
      </c>
      <c r="E135" s="85"/>
    </row>
    <row r="136" spans="1:5" x14ac:dyDescent="0.25">
      <c r="A136" s="79">
        <f t="shared" si="5"/>
        <v>2001</v>
      </c>
      <c r="B136" s="79">
        <v>134</v>
      </c>
      <c r="C136" s="9">
        <f t="shared" si="9"/>
        <v>0</v>
      </c>
      <c r="D136" s="11">
        <v>6.9954751131221696E-2</v>
      </c>
      <c r="E136" s="85"/>
    </row>
    <row r="137" spans="1:5" x14ac:dyDescent="0.25">
      <c r="A137" s="79">
        <f t="shared" si="5"/>
        <v>2001</v>
      </c>
      <c r="B137" s="79">
        <v>135</v>
      </c>
      <c r="C137" s="9">
        <v>2291364.7231244249</v>
      </c>
      <c r="D137" s="11">
        <v>6.9954751131221696E-2</v>
      </c>
      <c r="E137" s="85"/>
    </row>
    <row r="138" spans="1:5" x14ac:dyDescent="0.25">
      <c r="A138" s="79">
        <f t="shared" si="5"/>
        <v>2001</v>
      </c>
      <c r="B138" s="79">
        <v>136</v>
      </c>
      <c r="C138" s="9">
        <f t="shared" si="9"/>
        <v>0</v>
      </c>
      <c r="D138" s="11">
        <v>6.9954751131221696E-2</v>
      </c>
      <c r="E138" s="85"/>
    </row>
    <row r="139" spans="1:5" x14ac:dyDescent="0.25">
      <c r="A139" s="79">
        <f t="shared" si="5"/>
        <v>2001</v>
      </c>
      <c r="B139" s="79">
        <v>137</v>
      </c>
      <c r="C139" s="9">
        <f t="shared" si="9"/>
        <v>0</v>
      </c>
      <c r="D139" s="11">
        <v>6.9954751131221696E-2</v>
      </c>
      <c r="E139" s="85"/>
    </row>
    <row r="140" spans="1:5" x14ac:dyDescent="0.25">
      <c r="A140" s="79">
        <f t="shared" si="5"/>
        <v>2001</v>
      </c>
      <c r="B140" s="79">
        <v>138</v>
      </c>
      <c r="C140" s="9">
        <f t="shared" si="9"/>
        <v>0</v>
      </c>
      <c r="D140" s="11">
        <v>6.9954751131221696E-2</v>
      </c>
      <c r="E140" s="85"/>
    </row>
    <row r="141" spans="1:5" x14ac:dyDescent="0.25">
      <c r="A141" s="79">
        <f t="shared" si="5"/>
        <v>2001</v>
      </c>
      <c r="B141" s="79">
        <v>139</v>
      </c>
      <c r="C141" s="9">
        <f t="shared" si="9"/>
        <v>0</v>
      </c>
      <c r="D141" s="11">
        <v>6.9954751131221696E-2</v>
      </c>
      <c r="E141" s="85"/>
    </row>
    <row r="142" spans="1:5" x14ac:dyDescent="0.25">
      <c r="A142" s="79">
        <f t="shared" si="5"/>
        <v>2001</v>
      </c>
      <c r="B142" s="79">
        <v>140</v>
      </c>
      <c r="C142" s="9">
        <f t="shared" si="9"/>
        <v>0</v>
      </c>
      <c r="D142" s="11">
        <v>6.9954751131221696E-2</v>
      </c>
      <c r="E142" s="85"/>
    </row>
    <row r="143" spans="1:5" x14ac:dyDescent="0.25">
      <c r="A143" s="79">
        <f t="shared" ref="A143:A206" si="10">A131+1</f>
        <v>2001</v>
      </c>
      <c r="B143" s="79">
        <v>141</v>
      </c>
      <c r="C143" s="9">
        <f t="shared" ref="B143:C158" si="11">C131</f>
        <v>0</v>
      </c>
      <c r="D143" s="11">
        <v>6.9954751131221696E-2</v>
      </c>
      <c r="E143" s="85"/>
    </row>
    <row r="144" spans="1:5" x14ac:dyDescent="0.25">
      <c r="A144" s="79">
        <f t="shared" si="10"/>
        <v>2001</v>
      </c>
      <c r="B144" s="79">
        <v>142</v>
      </c>
      <c r="C144" s="9">
        <v>2291364.7231244249</v>
      </c>
      <c r="D144" s="11">
        <v>6.9954751131221696E-2</v>
      </c>
      <c r="E144" s="85"/>
    </row>
    <row r="145" spans="1:5" x14ac:dyDescent="0.25">
      <c r="A145" s="79">
        <f t="shared" si="10"/>
        <v>2001</v>
      </c>
      <c r="B145" s="79">
        <v>143</v>
      </c>
      <c r="C145" s="9">
        <f t="shared" si="11"/>
        <v>0</v>
      </c>
      <c r="D145" s="11">
        <v>6.9954751131221696E-2</v>
      </c>
      <c r="E145" s="85"/>
    </row>
    <row r="146" spans="1:5" x14ac:dyDescent="0.25">
      <c r="A146" s="79">
        <f t="shared" si="10"/>
        <v>2002</v>
      </c>
      <c r="B146" s="79">
        <v>144</v>
      </c>
      <c r="C146" s="9">
        <f t="shared" si="11"/>
        <v>0</v>
      </c>
      <c r="D146" s="11">
        <v>6.9954751131221696E-2</v>
      </c>
      <c r="E146" s="85"/>
    </row>
    <row r="147" spans="1:5" x14ac:dyDescent="0.25">
      <c r="A147" s="79">
        <f t="shared" si="10"/>
        <v>2002</v>
      </c>
      <c r="B147" s="79">
        <v>145</v>
      </c>
      <c r="C147" s="9">
        <f t="shared" si="11"/>
        <v>0</v>
      </c>
      <c r="D147" s="11">
        <v>6.9954751131221696E-2</v>
      </c>
      <c r="E147" s="85"/>
    </row>
    <row r="148" spans="1:5" x14ac:dyDescent="0.25">
      <c r="A148" s="79">
        <f t="shared" si="10"/>
        <v>2002</v>
      </c>
      <c r="B148" s="79">
        <v>146</v>
      </c>
      <c r="C148" s="9">
        <f t="shared" si="11"/>
        <v>0</v>
      </c>
      <c r="D148" s="11">
        <v>6.9954751131221696E-2</v>
      </c>
      <c r="E148" s="85"/>
    </row>
    <row r="149" spans="1:5" x14ac:dyDescent="0.25">
      <c r="A149" s="79">
        <f t="shared" si="10"/>
        <v>2002</v>
      </c>
      <c r="B149" s="79">
        <v>147</v>
      </c>
      <c r="C149" s="9">
        <v>2358517.2809172808</v>
      </c>
      <c r="D149" s="11">
        <v>6.9954751131221696E-2</v>
      </c>
      <c r="E149" s="85"/>
    </row>
    <row r="150" spans="1:5" x14ac:dyDescent="0.25">
      <c r="A150" s="79">
        <f t="shared" si="10"/>
        <v>2002</v>
      </c>
      <c r="B150" s="79">
        <v>148</v>
      </c>
      <c r="C150" s="9">
        <f t="shared" si="11"/>
        <v>0</v>
      </c>
      <c r="D150" s="11">
        <v>6.9954751131221696E-2</v>
      </c>
      <c r="E150" s="85"/>
    </row>
    <row r="151" spans="1:5" x14ac:dyDescent="0.25">
      <c r="A151" s="79">
        <f t="shared" si="10"/>
        <v>2002</v>
      </c>
      <c r="B151" s="79">
        <v>149</v>
      </c>
      <c r="C151" s="9">
        <f t="shared" si="11"/>
        <v>0</v>
      </c>
      <c r="D151" s="11">
        <v>6.9954751131221696E-2</v>
      </c>
      <c r="E151" s="85"/>
    </row>
    <row r="152" spans="1:5" x14ac:dyDescent="0.25">
      <c r="A152" s="79">
        <f t="shared" si="10"/>
        <v>2002</v>
      </c>
      <c r="B152" s="79">
        <v>150</v>
      </c>
      <c r="C152" s="9">
        <f t="shared" si="11"/>
        <v>0</v>
      </c>
      <c r="D152" s="11">
        <v>6.9954751131221696E-2</v>
      </c>
      <c r="E152" s="85"/>
    </row>
    <row r="153" spans="1:5" x14ac:dyDescent="0.25">
      <c r="A153" s="79">
        <f t="shared" si="10"/>
        <v>2002</v>
      </c>
      <c r="B153" s="79">
        <v>151</v>
      </c>
      <c r="C153" s="9">
        <f t="shared" si="11"/>
        <v>0</v>
      </c>
      <c r="D153" s="11">
        <v>6.9954751131221696E-2</v>
      </c>
      <c r="E153" s="85"/>
    </row>
    <row r="154" spans="1:5" x14ac:dyDescent="0.25">
      <c r="A154" s="79">
        <f t="shared" si="10"/>
        <v>2002</v>
      </c>
      <c r="B154" s="79">
        <v>152</v>
      </c>
      <c r="C154" s="9">
        <f t="shared" si="11"/>
        <v>0</v>
      </c>
      <c r="D154" s="11">
        <v>6.9954751131221696E-2</v>
      </c>
      <c r="E154" s="85"/>
    </row>
    <row r="155" spans="1:5" x14ac:dyDescent="0.25">
      <c r="A155" s="79">
        <f t="shared" si="10"/>
        <v>2002</v>
      </c>
      <c r="B155" s="79">
        <v>153</v>
      </c>
      <c r="C155" s="9">
        <f t="shared" si="11"/>
        <v>0</v>
      </c>
      <c r="D155" s="11">
        <v>6.9954751131221696E-2</v>
      </c>
      <c r="E155" s="85"/>
    </row>
    <row r="156" spans="1:5" x14ac:dyDescent="0.25">
      <c r="A156" s="79">
        <f t="shared" si="10"/>
        <v>2002</v>
      </c>
      <c r="B156" s="79">
        <v>154</v>
      </c>
      <c r="C156" s="9">
        <v>2358517.2809172808</v>
      </c>
      <c r="D156" s="11">
        <v>6.9954751131221696E-2</v>
      </c>
      <c r="E156" s="85"/>
    </row>
    <row r="157" spans="1:5" x14ac:dyDescent="0.25">
      <c r="A157" s="79">
        <f t="shared" si="10"/>
        <v>2002</v>
      </c>
      <c r="B157" s="79">
        <v>155</v>
      </c>
      <c r="C157" s="9">
        <f t="shared" si="11"/>
        <v>0</v>
      </c>
      <c r="D157" s="11">
        <v>6.9954751131221696E-2</v>
      </c>
      <c r="E157" s="85"/>
    </row>
    <row r="158" spans="1:5" x14ac:dyDescent="0.25">
      <c r="A158" s="79">
        <f t="shared" si="10"/>
        <v>2003</v>
      </c>
      <c r="B158" s="79">
        <v>156</v>
      </c>
      <c r="C158" s="9">
        <f t="shared" si="11"/>
        <v>0</v>
      </c>
      <c r="D158" s="11">
        <v>6.9954751131221696E-2</v>
      </c>
      <c r="E158" s="85"/>
    </row>
    <row r="159" spans="1:5" x14ac:dyDescent="0.25">
      <c r="A159" s="79">
        <f t="shared" si="10"/>
        <v>2003</v>
      </c>
      <c r="B159" s="79">
        <v>157</v>
      </c>
      <c r="C159" s="9">
        <f t="shared" ref="B159:C174" si="12">C147</f>
        <v>0</v>
      </c>
      <c r="D159" s="11">
        <v>6.9954751131221696E-2</v>
      </c>
      <c r="E159" s="85"/>
    </row>
    <row r="160" spans="1:5" x14ac:dyDescent="0.25">
      <c r="A160" s="79">
        <f t="shared" si="10"/>
        <v>2003</v>
      </c>
      <c r="B160" s="79">
        <v>158</v>
      </c>
      <c r="C160" s="9">
        <f t="shared" si="12"/>
        <v>0</v>
      </c>
      <c r="D160" s="11">
        <v>6.9954751131221696E-2</v>
      </c>
      <c r="E160" s="85"/>
    </row>
    <row r="161" spans="1:5" x14ac:dyDescent="0.25">
      <c r="A161" s="79">
        <f t="shared" si="10"/>
        <v>2003</v>
      </c>
      <c r="B161" s="79">
        <v>159</v>
      </c>
      <c r="C161" s="9">
        <v>2435827.6158337127</v>
      </c>
      <c r="D161" s="11">
        <v>6.9954751131221696E-2</v>
      </c>
      <c r="E161" s="85"/>
    </row>
    <row r="162" spans="1:5" x14ac:dyDescent="0.25">
      <c r="A162" s="79">
        <f t="shared" si="10"/>
        <v>2003</v>
      </c>
      <c r="B162" s="79">
        <v>160</v>
      </c>
      <c r="C162" s="9">
        <f t="shared" si="12"/>
        <v>0</v>
      </c>
      <c r="D162" s="11">
        <v>6.9954751131221696E-2</v>
      </c>
      <c r="E162" s="85"/>
    </row>
    <row r="163" spans="1:5" x14ac:dyDescent="0.25">
      <c r="A163" s="79">
        <f t="shared" si="10"/>
        <v>2003</v>
      </c>
      <c r="B163" s="79">
        <v>161</v>
      </c>
      <c r="C163" s="9">
        <f t="shared" si="12"/>
        <v>0</v>
      </c>
      <c r="D163" s="11">
        <v>6.9954751131221696E-2</v>
      </c>
      <c r="E163" s="85"/>
    </row>
    <row r="164" spans="1:5" x14ac:dyDescent="0.25">
      <c r="A164" s="79">
        <f t="shared" si="10"/>
        <v>2003</v>
      </c>
      <c r="B164" s="79">
        <v>162</v>
      </c>
      <c r="C164" s="9">
        <f t="shared" si="12"/>
        <v>0</v>
      </c>
      <c r="D164" s="11">
        <v>6.9954751131221696E-2</v>
      </c>
      <c r="E164" s="85"/>
    </row>
    <row r="165" spans="1:5" x14ac:dyDescent="0.25">
      <c r="A165" s="79">
        <f t="shared" si="10"/>
        <v>2003</v>
      </c>
      <c r="B165" s="79">
        <v>163</v>
      </c>
      <c r="C165" s="9">
        <f t="shared" si="12"/>
        <v>0</v>
      </c>
      <c r="D165" s="11">
        <v>6.9954751131221696E-2</v>
      </c>
      <c r="E165" s="85"/>
    </row>
    <row r="166" spans="1:5" x14ac:dyDescent="0.25">
      <c r="A166" s="79">
        <f t="shared" si="10"/>
        <v>2003</v>
      </c>
      <c r="B166" s="79">
        <v>164</v>
      </c>
      <c r="C166" s="9">
        <f t="shared" si="12"/>
        <v>0</v>
      </c>
      <c r="D166" s="11">
        <v>6.9954751131221696E-2</v>
      </c>
      <c r="E166" s="85"/>
    </row>
    <row r="167" spans="1:5" x14ac:dyDescent="0.25">
      <c r="A167" s="79">
        <f t="shared" si="10"/>
        <v>2003</v>
      </c>
      <c r="B167" s="79">
        <v>165</v>
      </c>
      <c r="C167" s="9">
        <f t="shared" si="12"/>
        <v>0</v>
      </c>
      <c r="D167" s="11">
        <v>6.9954751131221696E-2</v>
      </c>
      <c r="E167" s="85"/>
    </row>
    <row r="168" spans="1:5" x14ac:dyDescent="0.25">
      <c r="A168" s="79">
        <f t="shared" si="10"/>
        <v>2003</v>
      </c>
      <c r="B168" s="79">
        <v>166</v>
      </c>
      <c r="C168" s="9">
        <v>2435827.6158337127</v>
      </c>
      <c r="D168" s="11">
        <v>6.9954751131221696E-2</v>
      </c>
      <c r="E168" s="85"/>
    </row>
    <row r="169" spans="1:5" x14ac:dyDescent="0.25">
      <c r="A169" s="79">
        <f t="shared" si="10"/>
        <v>2003</v>
      </c>
      <c r="B169" s="79">
        <v>167</v>
      </c>
      <c r="C169" s="9">
        <f t="shared" si="12"/>
        <v>0</v>
      </c>
      <c r="D169" s="11">
        <v>6.9954751131221696E-2</v>
      </c>
      <c r="E169" s="85"/>
    </row>
    <row r="170" spans="1:5" x14ac:dyDescent="0.25">
      <c r="A170" s="79">
        <f t="shared" si="10"/>
        <v>2004</v>
      </c>
      <c r="B170" s="79">
        <v>168</v>
      </c>
      <c r="C170" s="9">
        <f t="shared" si="12"/>
        <v>0</v>
      </c>
      <c r="D170" s="11">
        <v>8.4886877828054305E-2</v>
      </c>
      <c r="E170" s="85"/>
    </row>
    <row r="171" spans="1:5" x14ac:dyDescent="0.25">
      <c r="A171" s="79">
        <f t="shared" si="10"/>
        <v>2004</v>
      </c>
      <c r="B171" s="79">
        <v>169</v>
      </c>
      <c r="C171" s="9">
        <f t="shared" si="12"/>
        <v>0</v>
      </c>
      <c r="D171" s="11">
        <v>8.4886877828054305E-2</v>
      </c>
      <c r="E171" s="85"/>
    </row>
    <row r="172" spans="1:5" x14ac:dyDescent="0.25">
      <c r="A172" s="79">
        <f t="shared" si="10"/>
        <v>2004</v>
      </c>
      <c r="B172" s="79">
        <v>170</v>
      </c>
      <c r="C172" s="9">
        <f t="shared" si="12"/>
        <v>0</v>
      </c>
      <c r="D172" s="11">
        <v>8.4886877828054305E-2</v>
      </c>
      <c r="E172" s="85"/>
    </row>
    <row r="173" spans="1:5" x14ac:dyDescent="0.25">
      <c r="A173" s="79">
        <f t="shared" si="10"/>
        <v>2004</v>
      </c>
      <c r="B173" s="79">
        <v>171</v>
      </c>
      <c r="C173" s="9">
        <v>3104784.3101975988</v>
      </c>
      <c r="D173" s="11">
        <v>8.4886877828054305E-2</v>
      </c>
      <c r="E173" s="85"/>
    </row>
    <row r="174" spans="1:5" x14ac:dyDescent="0.25">
      <c r="A174" s="79">
        <f t="shared" si="10"/>
        <v>2004</v>
      </c>
      <c r="B174" s="79">
        <v>172</v>
      </c>
      <c r="C174" s="9">
        <f t="shared" si="12"/>
        <v>0</v>
      </c>
      <c r="D174" s="11">
        <v>8.4886877828054305E-2</v>
      </c>
      <c r="E174" s="85"/>
    </row>
    <row r="175" spans="1:5" x14ac:dyDescent="0.25">
      <c r="A175" s="79">
        <f t="shared" si="10"/>
        <v>2004</v>
      </c>
      <c r="B175" s="79">
        <v>173</v>
      </c>
      <c r="C175" s="9">
        <f t="shared" ref="B175:C190" si="13">C163</f>
        <v>0</v>
      </c>
      <c r="D175" s="11">
        <v>8.4886877828054305E-2</v>
      </c>
      <c r="E175" s="85"/>
    </row>
    <row r="176" spans="1:5" x14ac:dyDescent="0.25">
      <c r="A176" s="79">
        <f t="shared" si="10"/>
        <v>2004</v>
      </c>
      <c r="B176" s="79">
        <v>174</v>
      </c>
      <c r="C176" s="9">
        <f t="shared" si="13"/>
        <v>0</v>
      </c>
      <c r="D176" s="11">
        <v>8.4886877828054305E-2</v>
      </c>
      <c r="E176" s="85"/>
    </row>
    <row r="177" spans="1:5" x14ac:dyDescent="0.25">
      <c r="A177" s="79">
        <f t="shared" si="10"/>
        <v>2004</v>
      </c>
      <c r="B177" s="79">
        <v>175</v>
      </c>
      <c r="C177" s="9">
        <f t="shared" si="13"/>
        <v>0</v>
      </c>
      <c r="D177" s="11">
        <v>8.4886877828054305E-2</v>
      </c>
      <c r="E177" s="85"/>
    </row>
    <row r="178" spans="1:5" x14ac:dyDescent="0.25">
      <c r="A178" s="79">
        <f t="shared" si="10"/>
        <v>2004</v>
      </c>
      <c r="B178" s="79">
        <v>176</v>
      </c>
      <c r="C178" s="9">
        <f t="shared" si="13"/>
        <v>0</v>
      </c>
      <c r="D178" s="11">
        <v>8.4886877828054305E-2</v>
      </c>
      <c r="E178" s="85"/>
    </row>
    <row r="179" spans="1:5" x14ac:dyDescent="0.25">
      <c r="A179" s="79">
        <f t="shared" si="10"/>
        <v>2004</v>
      </c>
      <c r="B179" s="79">
        <v>177</v>
      </c>
      <c r="C179" s="9">
        <f t="shared" si="13"/>
        <v>0</v>
      </c>
      <c r="D179" s="11">
        <v>8.4886877828054305E-2</v>
      </c>
      <c r="E179" s="85"/>
    </row>
    <row r="180" spans="1:5" x14ac:dyDescent="0.25">
      <c r="A180" s="79">
        <f t="shared" si="10"/>
        <v>2004</v>
      </c>
      <c r="B180" s="79">
        <v>178</v>
      </c>
      <c r="C180" s="9">
        <v>3104784.3101975988</v>
      </c>
      <c r="D180" s="11">
        <v>8.4886877828054305E-2</v>
      </c>
      <c r="E180" s="85"/>
    </row>
    <row r="181" spans="1:5" x14ac:dyDescent="0.25">
      <c r="A181" s="79">
        <f t="shared" si="10"/>
        <v>2004</v>
      </c>
      <c r="B181" s="79">
        <v>179</v>
      </c>
      <c r="C181" s="9">
        <f t="shared" si="13"/>
        <v>0</v>
      </c>
      <c r="D181" s="11">
        <v>8.4886877828054305E-2</v>
      </c>
      <c r="E181" s="85"/>
    </row>
    <row r="182" spans="1:5" x14ac:dyDescent="0.25">
      <c r="A182" s="79">
        <f t="shared" si="10"/>
        <v>2005</v>
      </c>
      <c r="B182" s="79">
        <v>180</v>
      </c>
      <c r="C182" s="9">
        <f t="shared" si="13"/>
        <v>0</v>
      </c>
      <c r="D182" s="11">
        <v>8.9864253393665106E-2</v>
      </c>
      <c r="E182" s="85"/>
    </row>
    <row r="183" spans="1:5" x14ac:dyDescent="0.25">
      <c r="A183" s="79">
        <f t="shared" si="10"/>
        <v>2005</v>
      </c>
      <c r="B183" s="79">
        <v>181</v>
      </c>
      <c r="C183" s="9">
        <f t="shared" si="13"/>
        <v>0</v>
      </c>
      <c r="D183" s="11">
        <v>8.9864253393665106E-2</v>
      </c>
      <c r="E183" s="85"/>
    </row>
    <row r="184" spans="1:5" x14ac:dyDescent="0.25">
      <c r="A184" s="79">
        <f t="shared" si="10"/>
        <v>2005</v>
      </c>
      <c r="B184" s="79">
        <v>182</v>
      </c>
      <c r="C184" s="9">
        <f t="shared" si="13"/>
        <v>0</v>
      </c>
      <c r="D184" s="11">
        <v>8.9864253393665106E-2</v>
      </c>
      <c r="E184" s="85"/>
    </row>
    <row r="185" spans="1:5" x14ac:dyDescent="0.25">
      <c r="A185" s="79">
        <f t="shared" si="10"/>
        <v>2005</v>
      </c>
      <c r="B185" s="79">
        <v>183</v>
      </c>
      <c r="C185" s="9">
        <v>3972558.4295612006</v>
      </c>
      <c r="D185" s="11">
        <v>8.9864253393665106E-2</v>
      </c>
      <c r="E185" s="85"/>
    </row>
    <row r="186" spans="1:5" x14ac:dyDescent="0.25">
      <c r="A186" s="79">
        <f t="shared" si="10"/>
        <v>2005</v>
      </c>
      <c r="B186" s="79">
        <v>184</v>
      </c>
      <c r="C186" s="9">
        <f t="shared" si="13"/>
        <v>0</v>
      </c>
      <c r="D186" s="11">
        <v>8.9864253393665106E-2</v>
      </c>
      <c r="E186" s="85"/>
    </row>
    <row r="187" spans="1:5" x14ac:dyDescent="0.25">
      <c r="A187" s="79">
        <f t="shared" si="10"/>
        <v>2005</v>
      </c>
      <c r="B187" s="79">
        <v>185</v>
      </c>
      <c r="C187" s="9">
        <f t="shared" si="13"/>
        <v>0</v>
      </c>
      <c r="D187" s="11">
        <v>8.9864253393665106E-2</v>
      </c>
      <c r="E187" s="85"/>
    </row>
    <row r="188" spans="1:5" x14ac:dyDescent="0.25">
      <c r="A188" s="79">
        <f t="shared" si="10"/>
        <v>2005</v>
      </c>
      <c r="B188" s="79">
        <v>186</v>
      </c>
      <c r="C188" s="9">
        <f t="shared" si="13"/>
        <v>0</v>
      </c>
      <c r="D188" s="11">
        <v>8.9864253393665106E-2</v>
      </c>
      <c r="E188" s="85"/>
    </row>
    <row r="189" spans="1:5" x14ac:dyDescent="0.25">
      <c r="A189" s="79">
        <f t="shared" si="10"/>
        <v>2005</v>
      </c>
      <c r="B189" s="79">
        <v>187</v>
      </c>
      <c r="C189" s="9">
        <f t="shared" si="13"/>
        <v>0</v>
      </c>
      <c r="D189" s="11">
        <v>8.9864253393665106E-2</v>
      </c>
      <c r="E189" s="85"/>
    </row>
    <row r="190" spans="1:5" x14ac:dyDescent="0.25">
      <c r="A190" s="79">
        <f t="shared" si="10"/>
        <v>2005</v>
      </c>
      <c r="B190" s="79">
        <v>188</v>
      </c>
      <c r="C190" s="9">
        <f t="shared" si="13"/>
        <v>0</v>
      </c>
      <c r="D190" s="11">
        <v>8.9864253393665106E-2</v>
      </c>
      <c r="E190" s="85"/>
    </row>
    <row r="191" spans="1:5" x14ac:dyDescent="0.25">
      <c r="A191" s="79">
        <f t="shared" si="10"/>
        <v>2005</v>
      </c>
      <c r="B191" s="79">
        <v>189</v>
      </c>
      <c r="C191" s="9">
        <f t="shared" ref="B191:C206" si="14">C179</f>
        <v>0</v>
      </c>
      <c r="D191" s="11">
        <v>8.9864253393665106E-2</v>
      </c>
      <c r="E191" s="85"/>
    </row>
    <row r="192" spans="1:5" x14ac:dyDescent="0.25">
      <c r="A192" s="79">
        <f t="shared" si="10"/>
        <v>2005</v>
      </c>
      <c r="B192" s="79">
        <v>190</v>
      </c>
      <c r="C192" s="9">
        <v>3972558.4295612006</v>
      </c>
      <c r="D192" s="11">
        <v>8.9864253393665106E-2</v>
      </c>
      <c r="E192" s="85"/>
    </row>
    <row r="193" spans="1:5" x14ac:dyDescent="0.25">
      <c r="A193" s="79">
        <f t="shared" si="10"/>
        <v>2005</v>
      </c>
      <c r="B193" s="79">
        <v>191</v>
      </c>
      <c r="C193" s="9">
        <f t="shared" si="14"/>
        <v>0</v>
      </c>
      <c r="D193" s="11">
        <v>8.9864253393665106E-2</v>
      </c>
      <c r="E193" s="85"/>
    </row>
    <row r="194" spans="1:5" x14ac:dyDescent="0.25">
      <c r="A194" s="79">
        <f t="shared" si="10"/>
        <v>2006</v>
      </c>
      <c r="B194" s="79">
        <v>192</v>
      </c>
      <c r="C194" s="9">
        <f t="shared" si="14"/>
        <v>0</v>
      </c>
      <c r="D194" s="11">
        <v>9.4841628959276003E-2</v>
      </c>
      <c r="E194" s="85"/>
    </row>
    <row r="195" spans="1:5" x14ac:dyDescent="0.25">
      <c r="A195" s="79">
        <f t="shared" si="10"/>
        <v>2006</v>
      </c>
      <c r="B195" s="79">
        <v>193</v>
      </c>
      <c r="C195" s="9">
        <f t="shared" si="14"/>
        <v>0</v>
      </c>
      <c r="D195" s="11">
        <v>9.4841628959276003E-2</v>
      </c>
      <c r="E195" s="85"/>
    </row>
    <row r="196" spans="1:5" x14ac:dyDescent="0.25">
      <c r="A196" s="79">
        <f t="shared" si="10"/>
        <v>2006</v>
      </c>
      <c r="B196" s="79">
        <v>194</v>
      </c>
      <c r="C196" s="9">
        <f t="shared" si="14"/>
        <v>0</v>
      </c>
      <c r="D196" s="11">
        <v>9.4841628959276003E-2</v>
      </c>
      <c r="E196" s="85"/>
    </row>
    <row r="197" spans="1:5" x14ac:dyDescent="0.25">
      <c r="A197" s="79">
        <f t="shared" si="10"/>
        <v>2006</v>
      </c>
      <c r="B197" s="79">
        <v>195</v>
      </c>
      <c r="C197" s="9">
        <v>5201085.9307051701</v>
      </c>
      <c r="D197" s="11">
        <v>9.4841628959276003E-2</v>
      </c>
      <c r="E197" s="85"/>
    </row>
    <row r="198" spans="1:5" x14ac:dyDescent="0.25">
      <c r="A198" s="79">
        <f t="shared" si="10"/>
        <v>2006</v>
      </c>
      <c r="B198" s="79">
        <v>196</v>
      </c>
      <c r="C198" s="9">
        <f t="shared" si="14"/>
        <v>0</v>
      </c>
      <c r="D198" s="11">
        <v>9.4841628959276003E-2</v>
      </c>
      <c r="E198" s="85"/>
    </row>
    <row r="199" spans="1:5" x14ac:dyDescent="0.25">
      <c r="A199" s="79">
        <f t="shared" si="10"/>
        <v>2006</v>
      </c>
      <c r="B199" s="79">
        <v>197</v>
      </c>
      <c r="C199" s="9">
        <f t="shared" si="14"/>
        <v>0</v>
      </c>
      <c r="D199" s="11">
        <v>9.4841628959276003E-2</v>
      </c>
      <c r="E199" s="85"/>
    </row>
    <row r="200" spans="1:5" x14ac:dyDescent="0.25">
      <c r="A200" s="79">
        <f t="shared" si="10"/>
        <v>2006</v>
      </c>
      <c r="B200" s="79">
        <v>198</v>
      </c>
      <c r="C200" s="9">
        <f t="shared" si="14"/>
        <v>0</v>
      </c>
      <c r="D200" s="11">
        <v>9.4841628959276003E-2</v>
      </c>
      <c r="E200" s="85"/>
    </row>
    <row r="201" spans="1:5" x14ac:dyDescent="0.25">
      <c r="A201" s="79">
        <f t="shared" si="10"/>
        <v>2006</v>
      </c>
      <c r="B201" s="79">
        <v>199</v>
      </c>
      <c r="C201" s="9">
        <f t="shared" si="14"/>
        <v>0</v>
      </c>
      <c r="D201" s="11">
        <v>9.4841628959276003E-2</v>
      </c>
      <c r="E201" s="85"/>
    </row>
    <row r="202" spans="1:5" x14ac:dyDescent="0.25">
      <c r="A202" s="79">
        <f t="shared" si="10"/>
        <v>2006</v>
      </c>
      <c r="B202" s="79">
        <v>200</v>
      </c>
      <c r="C202" s="9">
        <f t="shared" si="14"/>
        <v>0</v>
      </c>
      <c r="D202" s="11">
        <v>9.4841628959276003E-2</v>
      </c>
      <c r="E202" s="85"/>
    </row>
    <row r="203" spans="1:5" x14ac:dyDescent="0.25">
      <c r="A203" s="79">
        <f t="shared" si="10"/>
        <v>2006</v>
      </c>
      <c r="B203" s="79">
        <v>201</v>
      </c>
      <c r="C203" s="9">
        <f t="shared" si="14"/>
        <v>0</v>
      </c>
      <c r="D203" s="11">
        <v>9.4841628959276003E-2</v>
      </c>
      <c r="E203" s="85"/>
    </row>
    <row r="204" spans="1:5" x14ac:dyDescent="0.25">
      <c r="A204" s="79">
        <f t="shared" si="10"/>
        <v>2006</v>
      </c>
      <c r="B204" s="79">
        <v>202</v>
      </c>
      <c r="C204" s="9">
        <v>5201085.9307051701</v>
      </c>
      <c r="D204" s="11">
        <v>9.4841628959276003E-2</v>
      </c>
      <c r="E204" s="85"/>
    </row>
    <row r="205" spans="1:5" x14ac:dyDescent="0.25">
      <c r="A205" s="79">
        <f t="shared" si="10"/>
        <v>2006</v>
      </c>
      <c r="B205" s="79">
        <v>203</v>
      </c>
      <c r="C205" s="9">
        <f t="shared" si="14"/>
        <v>0</v>
      </c>
      <c r="D205" s="11">
        <v>9.4841628959276003E-2</v>
      </c>
      <c r="E205" s="85"/>
    </row>
    <row r="206" spans="1:5" x14ac:dyDescent="0.25">
      <c r="A206" s="79">
        <f t="shared" si="10"/>
        <v>2007</v>
      </c>
      <c r="B206" s="79">
        <v>204</v>
      </c>
      <c r="C206" s="9">
        <f t="shared" si="14"/>
        <v>0</v>
      </c>
      <c r="D206" s="11">
        <v>0.14461538461538401</v>
      </c>
      <c r="E206" s="85"/>
    </row>
    <row r="207" spans="1:5" x14ac:dyDescent="0.25">
      <c r="A207" s="79">
        <f t="shared" ref="A207:A241" si="15">A195+1</f>
        <v>2007</v>
      </c>
      <c r="B207" s="79">
        <v>205</v>
      </c>
      <c r="C207" s="9">
        <f t="shared" ref="B207:C222" si="16">C195</f>
        <v>0</v>
      </c>
      <c r="D207" s="11">
        <v>0.14461538461538401</v>
      </c>
      <c r="E207" s="85"/>
    </row>
    <row r="208" spans="1:5" x14ac:dyDescent="0.25">
      <c r="A208" s="79">
        <f t="shared" si="15"/>
        <v>2007</v>
      </c>
      <c r="B208" s="79">
        <v>206</v>
      </c>
      <c r="C208" s="9">
        <f t="shared" si="16"/>
        <v>0</v>
      </c>
      <c r="D208" s="11">
        <v>0.14461538461538401</v>
      </c>
      <c r="E208" s="85"/>
    </row>
    <row r="209" spans="1:5" x14ac:dyDescent="0.25">
      <c r="A209" s="79">
        <f t="shared" si="15"/>
        <v>2007</v>
      </c>
      <c r="B209" s="79">
        <v>207</v>
      </c>
      <c r="C209" s="9">
        <v>4204686.5841817101</v>
      </c>
      <c r="D209" s="11">
        <v>0.14461538461538401</v>
      </c>
      <c r="E209" s="85"/>
    </row>
    <row r="210" spans="1:5" x14ac:dyDescent="0.25">
      <c r="A210" s="79">
        <f t="shared" si="15"/>
        <v>2007</v>
      </c>
      <c r="B210" s="79">
        <v>208</v>
      </c>
      <c r="C210" s="9">
        <f t="shared" si="16"/>
        <v>0</v>
      </c>
      <c r="D210" s="11">
        <v>0.14461538461538401</v>
      </c>
      <c r="E210" s="85"/>
    </row>
    <row r="211" spans="1:5" x14ac:dyDescent="0.25">
      <c r="A211" s="79">
        <f t="shared" si="15"/>
        <v>2007</v>
      </c>
      <c r="B211" s="79">
        <v>209</v>
      </c>
      <c r="C211" s="9">
        <f t="shared" si="16"/>
        <v>0</v>
      </c>
      <c r="D211" s="11">
        <v>0.14461538461538401</v>
      </c>
      <c r="E211" s="85"/>
    </row>
    <row r="212" spans="1:5" x14ac:dyDescent="0.25">
      <c r="A212" s="79">
        <f t="shared" si="15"/>
        <v>2007</v>
      </c>
      <c r="B212" s="79">
        <v>210</v>
      </c>
      <c r="C212" s="9">
        <f t="shared" si="16"/>
        <v>0</v>
      </c>
      <c r="D212" s="11">
        <v>0.14461538461538401</v>
      </c>
      <c r="E212" s="85"/>
    </row>
    <row r="213" spans="1:5" x14ac:dyDescent="0.25">
      <c r="A213" s="79">
        <f t="shared" si="15"/>
        <v>2007</v>
      </c>
      <c r="B213" s="79">
        <v>211</v>
      </c>
      <c r="C213" s="9">
        <f t="shared" si="16"/>
        <v>0</v>
      </c>
      <c r="D213" s="11">
        <v>0.14461538461538401</v>
      </c>
      <c r="E213" s="85"/>
    </row>
    <row r="214" spans="1:5" x14ac:dyDescent="0.25">
      <c r="A214" s="79">
        <f t="shared" si="15"/>
        <v>2007</v>
      </c>
      <c r="B214" s="79">
        <v>212</v>
      </c>
      <c r="C214" s="9">
        <f t="shared" si="16"/>
        <v>0</v>
      </c>
      <c r="D214" s="11">
        <v>0.14461538461538401</v>
      </c>
      <c r="E214" s="85"/>
    </row>
    <row r="215" spans="1:5" x14ac:dyDescent="0.25">
      <c r="A215" s="79">
        <f t="shared" si="15"/>
        <v>2007</v>
      </c>
      <c r="B215" s="79">
        <v>213</v>
      </c>
      <c r="C215" s="9">
        <f t="shared" si="16"/>
        <v>0</v>
      </c>
      <c r="D215" s="11">
        <v>0.14461538461538401</v>
      </c>
      <c r="E215" s="85"/>
    </row>
    <row r="216" spans="1:5" x14ac:dyDescent="0.25">
      <c r="A216" s="79">
        <f t="shared" si="15"/>
        <v>2007</v>
      </c>
      <c r="B216" s="79">
        <v>214</v>
      </c>
      <c r="C216" s="9">
        <f t="shared" si="16"/>
        <v>5201085.9307051701</v>
      </c>
      <c r="D216" s="11">
        <v>0.14461538461538401</v>
      </c>
      <c r="E216" s="85"/>
    </row>
    <row r="217" spans="1:5" x14ac:dyDescent="0.25">
      <c r="A217" s="79">
        <f t="shared" si="15"/>
        <v>2007</v>
      </c>
      <c r="B217" s="79">
        <v>215</v>
      </c>
      <c r="C217" s="9">
        <f t="shared" si="16"/>
        <v>0</v>
      </c>
      <c r="D217" s="11">
        <v>0.14461538461538401</v>
      </c>
      <c r="E217" s="85"/>
    </row>
    <row r="218" spans="1:5" x14ac:dyDescent="0.25">
      <c r="A218" s="79">
        <f t="shared" si="15"/>
        <v>2008</v>
      </c>
      <c r="B218" s="79">
        <v>216</v>
      </c>
      <c r="C218" s="9">
        <f t="shared" si="16"/>
        <v>0</v>
      </c>
      <c r="D218" s="11">
        <v>0.120180995475113</v>
      </c>
      <c r="E218" s="85"/>
    </row>
    <row r="219" spans="1:5" x14ac:dyDescent="0.25">
      <c r="A219" s="79">
        <f t="shared" si="15"/>
        <v>2008</v>
      </c>
      <c r="B219" s="79">
        <v>217</v>
      </c>
      <c r="C219" s="9">
        <f t="shared" si="16"/>
        <v>0</v>
      </c>
      <c r="D219" s="11">
        <v>0.120180995475113</v>
      </c>
      <c r="E219" s="85"/>
    </row>
    <row r="220" spans="1:5" x14ac:dyDescent="0.25">
      <c r="A220" s="79">
        <f t="shared" si="15"/>
        <v>2008</v>
      </c>
      <c r="B220" s="79">
        <v>218</v>
      </c>
      <c r="C220" s="9">
        <f t="shared" si="16"/>
        <v>0</v>
      </c>
      <c r="D220" s="11">
        <v>0.120180995475113</v>
      </c>
      <c r="E220" s="85"/>
    </row>
    <row r="221" spans="1:5" x14ac:dyDescent="0.25">
      <c r="A221" s="79">
        <f t="shared" si="15"/>
        <v>2008</v>
      </c>
      <c r="B221" s="79">
        <v>219</v>
      </c>
      <c r="C221" s="9">
        <v>3622755.8267218461</v>
      </c>
      <c r="D221" s="11">
        <v>0.120180995475113</v>
      </c>
      <c r="E221" s="85"/>
    </row>
    <row r="222" spans="1:5" x14ac:dyDescent="0.25">
      <c r="A222" s="79">
        <f t="shared" si="15"/>
        <v>2008</v>
      </c>
      <c r="B222" s="79">
        <v>220</v>
      </c>
      <c r="C222" s="9">
        <f t="shared" si="16"/>
        <v>0</v>
      </c>
      <c r="D222" s="11">
        <v>0.120180995475113</v>
      </c>
      <c r="E222" s="85"/>
    </row>
    <row r="223" spans="1:5" x14ac:dyDescent="0.25">
      <c r="A223" s="79">
        <f t="shared" si="15"/>
        <v>2008</v>
      </c>
      <c r="B223" s="79">
        <v>221</v>
      </c>
      <c r="C223" s="9">
        <f t="shared" ref="B223:C238" si="17">C211</f>
        <v>0</v>
      </c>
      <c r="D223" s="11">
        <v>0.120180995475113</v>
      </c>
      <c r="E223" s="85"/>
    </row>
    <row r="224" spans="1:5" x14ac:dyDescent="0.25">
      <c r="A224" s="79">
        <f t="shared" si="15"/>
        <v>2008</v>
      </c>
      <c r="B224" s="79">
        <v>222</v>
      </c>
      <c r="C224" s="9">
        <f t="shared" si="17"/>
        <v>0</v>
      </c>
      <c r="D224" s="11">
        <v>0.120180995475113</v>
      </c>
      <c r="E224" s="85"/>
    </row>
    <row r="225" spans="1:5" x14ac:dyDescent="0.25">
      <c r="A225" s="79">
        <f t="shared" si="15"/>
        <v>2008</v>
      </c>
      <c r="B225" s="79">
        <v>223</v>
      </c>
      <c r="C225" s="9">
        <f t="shared" si="17"/>
        <v>0</v>
      </c>
      <c r="D225" s="11">
        <v>0.120180995475113</v>
      </c>
      <c r="E225" s="85"/>
    </row>
    <row r="226" spans="1:5" x14ac:dyDescent="0.25">
      <c r="A226" s="79">
        <f t="shared" si="15"/>
        <v>2008</v>
      </c>
      <c r="B226" s="79">
        <v>224</v>
      </c>
      <c r="C226" s="9">
        <f t="shared" si="17"/>
        <v>0</v>
      </c>
      <c r="D226" s="11">
        <v>0.120180995475113</v>
      </c>
      <c r="E226" s="85"/>
    </row>
    <row r="227" spans="1:5" x14ac:dyDescent="0.25">
      <c r="A227" s="79">
        <f t="shared" si="15"/>
        <v>2008</v>
      </c>
      <c r="B227" s="79">
        <v>225</v>
      </c>
      <c r="C227" s="9">
        <f t="shared" si="17"/>
        <v>0</v>
      </c>
      <c r="D227" s="11">
        <v>0.120180995475113</v>
      </c>
      <c r="E227" s="85"/>
    </row>
    <row r="228" spans="1:5" x14ac:dyDescent="0.25">
      <c r="A228" s="79">
        <f t="shared" si="15"/>
        <v>2008</v>
      </c>
      <c r="B228" s="79">
        <v>226</v>
      </c>
      <c r="C228" s="9">
        <v>3622755.8267218461</v>
      </c>
      <c r="D228" s="11">
        <v>0.120180995475113</v>
      </c>
      <c r="E228" s="85"/>
    </row>
    <row r="229" spans="1:5" x14ac:dyDescent="0.25">
      <c r="A229" s="79">
        <f t="shared" si="15"/>
        <v>2008</v>
      </c>
      <c r="B229" s="79">
        <v>227</v>
      </c>
      <c r="C229" s="9">
        <f t="shared" si="17"/>
        <v>0</v>
      </c>
      <c r="D229" s="11">
        <v>0.120180995475113</v>
      </c>
      <c r="E229" s="85"/>
    </row>
    <row r="230" spans="1:5" x14ac:dyDescent="0.25">
      <c r="A230" s="79">
        <f t="shared" si="15"/>
        <v>2009</v>
      </c>
      <c r="B230" s="79">
        <v>228</v>
      </c>
      <c r="C230" s="9">
        <f t="shared" si="17"/>
        <v>0</v>
      </c>
      <c r="D230" s="11">
        <v>0.13330316742081399</v>
      </c>
      <c r="E230" s="85"/>
    </row>
    <row r="231" spans="1:5" x14ac:dyDescent="0.25">
      <c r="A231" s="79">
        <f t="shared" si="15"/>
        <v>2009</v>
      </c>
      <c r="B231" s="79">
        <v>229</v>
      </c>
      <c r="C231" s="9">
        <f t="shared" si="17"/>
        <v>0</v>
      </c>
      <c r="D231" s="11">
        <v>0.13330316742081399</v>
      </c>
      <c r="E231" s="85"/>
    </row>
    <row r="232" spans="1:5" x14ac:dyDescent="0.25">
      <c r="A232" s="79">
        <f t="shared" si="15"/>
        <v>2009</v>
      </c>
      <c r="B232" s="79">
        <v>230</v>
      </c>
      <c r="C232" s="9">
        <f t="shared" si="17"/>
        <v>0</v>
      </c>
      <c r="D232" s="11">
        <v>0.13330316742081399</v>
      </c>
      <c r="E232" s="85"/>
    </row>
    <row r="233" spans="1:5" x14ac:dyDescent="0.25">
      <c r="A233" s="79">
        <f t="shared" si="15"/>
        <v>2009</v>
      </c>
      <c r="B233" s="79">
        <v>231</v>
      </c>
      <c r="C233" s="9">
        <v>5070852.7980092885</v>
      </c>
      <c r="D233" s="11">
        <v>0.13330316742081399</v>
      </c>
      <c r="E233" s="85"/>
    </row>
    <row r="234" spans="1:5" x14ac:dyDescent="0.25">
      <c r="A234" s="79">
        <f t="shared" si="15"/>
        <v>2009</v>
      </c>
      <c r="B234" s="79">
        <v>232</v>
      </c>
      <c r="C234" s="9">
        <f t="shared" si="17"/>
        <v>0</v>
      </c>
      <c r="D234" s="11">
        <v>0.13330316742081399</v>
      </c>
      <c r="E234" s="85"/>
    </row>
    <row r="235" spans="1:5" x14ac:dyDescent="0.25">
      <c r="A235" s="79">
        <f t="shared" si="15"/>
        <v>2009</v>
      </c>
      <c r="B235" s="79">
        <v>233</v>
      </c>
      <c r="C235" s="9">
        <f t="shared" si="17"/>
        <v>0</v>
      </c>
      <c r="D235" s="11">
        <v>0.13330316742081399</v>
      </c>
      <c r="E235" s="85"/>
    </row>
    <row r="236" spans="1:5" x14ac:dyDescent="0.25">
      <c r="A236" s="79">
        <f t="shared" si="15"/>
        <v>2009</v>
      </c>
      <c r="B236" s="79">
        <v>234</v>
      </c>
      <c r="C236" s="9">
        <f t="shared" si="17"/>
        <v>0</v>
      </c>
      <c r="D236" s="11">
        <v>0.13330316742081399</v>
      </c>
      <c r="E236" s="85"/>
    </row>
    <row r="237" spans="1:5" x14ac:dyDescent="0.25">
      <c r="A237" s="79">
        <f t="shared" si="15"/>
        <v>2009</v>
      </c>
      <c r="B237" s="79">
        <v>235</v>
      </c>
      <c r="C237" s="9">
        <f t="shared" si="17"/>
        <v>0</v>
      </c>
      <c r="D237" s="11">
        <v>0.13330316742081399</v>
      </c>
      <c r="E237" s="85"/>
    </row>
    <row r="238" spans="1:5" x14ac:dyDescent="0.25">
      <c r="A238" s="79">
        <f t="shared" si="15"/>
        <v>2009</v>
      </c>
      <c r="B238" s="79">
        <v>236</v>
      </c>
      <c r="C238" s="9">
        <f t="shared" si="17"/>
        <v>0</v>
      </c>
      <c r="D238" s="11">
        <v>0.13330316742081399</v>
      </c>
      <c r="E238" s="85"/>
    </row>
    <row r="239" spans="1:5" x14ac:dyDescent="0.25">
      <c r="A239" s="79">
        <f t="shared" si="15"/>
        <v>2009</v>
      </c>
      <c r="B239" s="79">
        <v>237</v>
      </c>
      <c r="C239" s="9">
        <f t="shared" ref="B239:C241" si="18">C227</f>
        <v>0</v>
      </c>
      <c r="D239" s="11">
        <v>0.13330316742081399</v>
      </c>
      <c r="E239" s="85"/>
    </row>
    <row r="240" spans="1:5" x14ac:dyDescent="0.25">
      <c r="A240" s="79">
        <f t="shared" si="15"/>
        <v>2009</v>
      </c>
      <c r="B240" s="79">
        <v>238</v>
      </c>
      <c r="C240" s="9">
        <f t="shared" si="18"/>
        <v>3622755.8267218461</v>
      </c>
      <c r="D240" s="11">
        <v>0.13330316742081399</v>
      </c>
      <c r="E240" s="85"/>
    </row>
    <row r="241" spans="1:5" x14ac:dyDescent="0.25">
      <c r="A241" s="79">
        <f t="shared" si="15"/>
        <v>2009</v>
      </c>
      <c r="B241" s="79">
        <v>239</v>
      </c>
      <c r="C241" s="9">
        <f t="shared" si="18"/>
        <v>0</v>
      </c>
      <c r="D241" s="11">
        <v>0.13330316742081399</v>
      </c>
      <c r="E241" s="8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-0.249977111117893"/>
  </sheetPr>
  <dimension ref="A1:V50"/>
  <sheetViews>
    <sheetView zoomScaleNormal="100" workbookViewId="0">
      <selection activeCell="G1" sqref="G1"/>
    </sheetView>
  </sheetViews>
  <sheetFormatPr defaultRowHeight="15" x14ac:dyDescent="0.25"/>
  <cols>
    <col min="1" max="14" width="9.140625" style="2"/>
    <col min="15" max="15" width="12" style="2" bestFit="1" customWidth="1"/>
    <col min="16" max="20" width="9.140625" style="2"/>
    <col min="21" max="21" width="11" style="2" bestFit="1" customWidth="1"/>
    <col min="22" max="22" width="12" style="2" bestFit="1" customWidth="1"/>
    <col min="23" max="16384" width="9.140625" style="2"/>
  </cols>
  <sheetData>
    <row r="1" spans="1:22" x14ac:dyDescent="0.25">
      <c r="A1" s="2" t="s">
        <v>5</v>
      </c>
      <c r="B1" s="2" t="s">
        <v>25</v>
      </c>
      <c r="D1" s="2" t="s">
        <v>2</v>
      </c>
      <c r="E1" s="2" t="s">
        <v>1</v>
      </c>
      <c r="F1" s="2" t="s">
        <v>26</v>
      </c>
      <c r="G1" s="2" t="s">
        <v>27</v>
      </c>
    </row>
    <row r="2" spans="1:22" x14ac:dyDescent="0.25">
      <c r="A2" s="2">
        <v>1990</v>
      </c>
      <c r="B2" s="2">
        <v>2000000</v>
      </c>
      <c r="D2" s="2">
        <v>1990</v>
      </c>
      <c r="E2" s="2">
        <v>0</v>
      </c>
      <c r="F2" s="2">
        <f>B2</f>
        <v>2000000</v>
      </c>
      <c r="G2" s="11">
        <v>0.13511312217194502</v>
      </c>
      <c r="J2" s="2" t="s">
        <v>31</v>
      </c>
      <c r="M2" s="9"/>
    </row>
    <row r="3" spans="1:22" x14ac:dyDescent="0.25">
      <c r="A3" s="2">
        <v>1991</v>
      </c>
      <c r="B3" s="2">
        <v>2200000</v>
      </c>
      <c r="D3" s="2">
        <v>1990</v>
      </c>
      <c r="E3" s="2">
        <v>1</v>
      </c>
      <c r="F3" s="13">
        <v>0</v>
      </c>
      <c r="G3" s="11">
        <v>0.14000000000000001</v>
      </c>
      <c r="I3" s="79"/>
      <c r="J3" s="2" t="s">
        <v>32</v>
      </c>
      <c r="M3" s="9"/>
    </row>
    <row r="4" spans="1:22" x14ac:dyDescent="0.25">
      <c r="A4" s="2">
        <v>1992</v>
      </c>
      <c r="B4" s="2">
        <v>2400000</v>
      </c>
      <c r="D4" s="2">
        <v>1991</v>
      </c>
      <c r="E4" s="2">
        <v>2</v>
      </c>
      <c r="F4" s="13">
        <f>B3</f>
        <v>2200000</v>
      </c>
      <c r="G4" s="11">
        <v>0.14778280542986399</v>
      </c>
      <c r="I4" s="79"/>
      <c r="M4" s="9"/>
      <c r="U4" s="14" t="s">
        <v>29</v>
      </c>
    </row>
    <row r="5" spans="1:22" x14ac:dyDescent="0.25">
      <c r="A5" s="2">
        <v>1993</v>
      </c>
      <c r="B5" s="2">
        <v>2600000</v>
      </c>
      <c r="D5" s="2">
        <v>1991</v>
      </c>
      <c r="E5" s="2">
        <v>3</v>
      </c>
      <c r="F5" s="13">
        <v>0</v>
      </c>
      <c r="G5" s="11">
        <v>0.14778280542986399</v>
      </c>
      <c r="I5" s="79"/>
      <c r="M5" s="9"/>
    </row>
    <row r="6" spans="1:22" ht="23.25" x14ac:dyDescent="0.35">
      <c r="A6" s="2">
        <v>1994</v>
      </c>
      <c r="B6" s="2">
        <v>2950000</v>
      </c>
      <c r="D6" s="2">
        <v>1992</v>
      </c>
      <c r="E6" s="2">
        <v>4</v>
      </c>
      <c r="F6" s="13">
        <f>+B4</f>
        <v>2400000</v>
      </c>
      <c r="G6" s="11">
        <v>0.16497737556560998</v>
      </c>
      <c r="I6" s="79"/>
      <c r="M6" s="9"/>
      <c r="U6" s="15" t="s">
        <v>30</v>
      </c>
    </row>
    <row r="7" spans="1:22" x14ac:dyDescent="0.25">
      <c r="A7" s="2">
        <v>1995</v>
      </c>
      <c r="B7" s="2">
        <v>3100000</v>
      </c>
      <c r="D7" s="2">
        <v>1992</v>
      </c>
      <c r="E7" s="2">
        <v>5</v>
      </c>
      <c r="F7" s="13">
        <v>0</v>
      </c>
      <c r="G7" s="11">
        <v>0.16497737556560998</v>
      </c>
      <c r="I7" s="79"/>
      <c r="M7" s="9"/>
    </row>
    <row r="8" spans="1:22" x14ac:dyDescent="0.25">
      <c r="A8" s="2">
        <v>1996</v>
      </c>
      <c r="B8" s="2">
        <v>3500000</v>
      </c>
      <c r="D8" s="2">
        <v>1993</v>
      </c>
      <c r="E8" s="2">
        <v>6</v>
      </c>
      <c r="F8" s="13">
        <f>+B5</f>
        <v>2600000</v>
      </c>
      <c r="G8" s="11">
        <v>0.14506787330316701</v>
      </c>
      <c r="I8" s="79"/>
      <c r="M8" s="9"/>
      <c r="U8" s="2">
        <f>EXP(0.0716*8)</f>
        <v>1.7732251372586221</v>
      </c>
      <c r="V8" s="13"/>
    </row>
    <row r="9" spans="1:22" x14ac:dyDescent="0.25">
      <c r="A9" s="2">
        <v>1997</v>
      </c>
      <c r="B9" s="2">
        <v>3711208.1237215647</v>
      </c>
      <c r="D9" s="2">
        <v>1993</v>
      </c>
      <c r="E9" s="2">
        <v>7</v>
      </c>
      <c r="F9" s="13">
        <v>0</v>
      </c>
      <c r="G9" s="11">
        <v>0.14506787330316701</v>
      </c>
      <c r="I9" s="79"/>
      <c r="M9" s="9"/>
    </row>
    <row r="10" spans="1:22" x14ac:dyDescent="0.25">
      <c r="A10" s="2">
        <v>1998</v>
      </c>
      <c r="B10" s="2">
        <v>4179006.5386254136</v>
      </c>
      <c r="D10" s="2">
        <v>1994</v>
      </c>
      <c r="E10" s="2">
        <v>8</v>
      </c>
      <c r="F10" s="13">
        <f>+B6</f>
        <v>2950000</v>
      </c>
      <c r="G10" s="11">
        <v>0.16497737556560998</v>
      </c>
      <c r="I10" s="79"/>
      <c r="M10" s="9"/>
    </row>
    <row r="11" spans="1:22" x14ac:dyDescent="0.25">
      <c r="A11" s="2">
        <v>1999</v>
      </c>
      <c r="B11" s="2">
        <v>4373125.1020524409</v>
      </c>
      <c r="D11" s="2">
        <v>1994</v>
      </c>
      <c r="E11" s="2">
        <v>9</v>
      </c>
      <c r="F11" s="13">
        <v>0</v>
      </c>
      <c r="G11" s="11">
        <v>0.16497737556560998</v>
      </c>
      <c r="I11" s="79"/>
      <c r="M11" s="9"/>
      <c r="V11" s="2">
        <v>2.2222222222222199E+27</v>
      </c>
    </row>
    <row r="12" spans="1:22" x14ac:dyDescent="0.25">
      <c r="A12" s="2">
        <v>2000</v>
      </c>
      <c r="B12" s="2">
        <v>4382045.2396529652</v>
      </c>
      <c r="D12" s="2">
        <v>1995</v>
      </c>
      <c r="E12" s="2">
        <v>10</v>
      </c>
      <c r="F12" s="13">
        <f>+B7</f>
        <v>3100000</v>
      </c>
      <c r="G12" s="11">
        <v>0.19484162895927601</v>
      </c>
      <c r="I12" s="79"/>
      <c r="M12" s="9"/>
    </row>
    <row r="13" spans="1:22" x14ac:dyDescent="0.25">
      <c r="A13" s="2">
        <v>2001</v>
      </c>
      <c r="B13" s="2">
        <v>4582729.4462488499</v>
      </c>
      <c r="D13" s="2">
        <v>1995</v>
      </c>
      <c r="E13" s="2">
        <v>11</v>
      </c>
      <c r="F13" s="13">
        <v>0</v>
      </c>
      <c r="G13" s="11">
        <v>0.19484162895927601</v>
      </c>
      <c r="I13" s="79"/>
      <c r="M13" s="9"/>
    </row>
    <row r="14" spans="1:22" x14ac:dyDescent="0.25">
      <c r="A14" s="2">
        <v>2002</v>
      </c>
      <c r="B14" s="2">
        <v>4717034.5618345616</v>
      </c>
      <c r="D14" s="2">
        <v>1996</v>
      </c>
      <c r="E14" s="2">
        <v>12</v>
      </c>
      <c r="F14" s="13">
        <f>+B8</f>
        <v>3500000</v>
      </c>
      <c r="G14" s="11">
        <v>0.174932126696832</v>
      </c>
      <c r="I14" s="79"/>
      <c r="M14" s="9"/>
    </row>
    <row r="15" spans="1:22" x14ac:dyDescent="0.25">
      <c r="A15" s="2">
        <v>2003</v>
      </c>
      <c r="B15" s="2">
        <v>4871655.2316674255</v>
      </c>
      <c r="D15" s="2">
        <v>1996</v>
      </c>
      <c r="E15" s="2">
        <v>13</v>
      </c>
      <c r="F15" s="13">
        <v>0</v>
      </c>
      <c r="G15" s="11">
        <v>0.174932126696832</v>
      </c>
      <c r="I15" s="79"/>
      <c r="M15" s="9"/>
    </row>
    <row r="16" spans="1:22" x14ac:dyDescent="0.25">
      <c r="A16" s="2">
        <v>2004</v>
      </c>
      <c r="B16" s="2">
        <v>6209568.6203951975</v>
      </c>
      <c r="D16" s="2">
        <v>1997</v>
      </c>
      <c r="E16" s="2">
        <v>14</v>
      </c>
      <c r="F16" s="13">
        <f>+B9</f>
        <v>3711208.1237215647</v>
      </c>
      <c r="G16" s="11">
        <v>0.16</v>
      </c>
      <c r="I16" s="79"/>
      <c r="M16" s="9"/>
    </row>
    <row r="17" spans="1:13" x14ac:dyDescent="0.25">
      <c r="A17" s="2">
        <v>2005</v>
      </c>
      <c r="B17" s="2">
        <v>7945116.8591224011</v>
      </c>
      <c r="D17" s="2">
        <v>1997</v>
      </c>
      <c r="E17" s="2">
        <v>15</v>
      </c>
      <c r="F17" s="13">
        <v>0</v>
      </c>
      <c r="G17" s="11">
        <v>0.16</v>
      </c>
      <c r="I17" s="79"/>
      <c r="M17" s="9"/>
    </row>
    <row r="18" spans="1:13" x14ac:dyDescent="0.25">
      <c r="A18" s="2">
        <v>2006</v>
      </c>
      <c r="B18" s="2">
        <v>10402171.86141034</v>
      </c>
      <c r="D18" s="2">
        <v>1998</v>
      </c>
      <c r="E18" s="2">
        <v>16</v>
      </c>
      <c r="F18" s="13">
        <f>+B10</f>
        <v>4179006.5386254136</v>
      </c>
      <c r="G18" s="11">
        <v>0.10524886877827999</v>
      </c>
      <c r="I18" s="79"/>
      <c r="M18" s="9"/>
    </row>
    <row r="19" spans="1:13" x14ac:dyDescent="0.25">
      <c r="A19" s="2">
        <v>2007</v>
      </c>
      <c r="B19" s="2">
        <v>8409373.1683634203</v>
      </c>
      <c r="D19" s="2">
        <v>1998</v>
      </c>
      <c r="E19" s="2">
        <v>17</v>
      </c>
      <c r="F19" s="13">
        <v>0</v>
      </c>
      <c r="G19" s="11">
        <v>0.10524886877827999</v>
      </c>
      <c r="I19" s="79"/>
      <c r="M19" s="9"/>
    </row>
    <row r="20" spans="1:13" x14ac:dyDescent="0.25">
      <c r="A20" s="2">
        <v>2008</v>
      </c>
      <c r="B20" s="2">
        <v>7245511.6534436923</v>
      </c>
      <c r="D20" s="2">
        <v>1999</v>
      </c>
      <c r="E20" s="2">
        <v>18</v>
      </c>
      <c r="F20" s="13">
        <f>+B11</f>
        <v>4373125.1020524409</v>
      </c>
      <c r="G20" s="11">
        <v>0.125158371040724</v>
      </c>
      <c r="I20" s="79"/>
      <c r="M20" s="9"/>
    </row>
    <row r="21" spans="1:13" x14ac:dyDescent="0.25">
      <c r="A21" s="2">
        <v>2009</v>
      </c>
      <c r="B21" s="2">
        <v>10141705.596018577</v>
      </c>
      <c r="D21" s="2">
        <v>1999</v>
      </c>
      <c r="E21" s="2">
        <v>19</v>
      </c>
      <c r="F21" s="2">
        <v>0</v>
      </c>
      <c r="G21" s="11">
        <v>0.125158371040724</v>
      </c>
      <c r="I21" s="79"/>
      <c r="M21" s="9"/>
    </row>
    <row r="22" spans="1:13" x14ac:dyDescent="0.25">
      <c r="A22" s="2">
        <v>2010</v>
      </c>
      <c r="B22" s="2">
        <v>9677955.7408595271</v>
      </c>
      <c r="D22" s="2">
        <v>2000</v>
      </c>
      <c r="E22" s="2">
        <v>20</v>
      </c>
      <c r="F22" s="2">
        <v>4382045.2396529652</v>
      </c>
      <c r="G22" s="11">
        <v>8.9864253393665106E-2</v>
      </c>
      <c r="I22" s="79"/>
      <c r="M22" s="9"/>
    </row>
    <row r="23" spans="1:13" x14ac:dyDescent="0.25">
      <c r="A23" s="2">
        <v>2011</v>
      </c>
      <c r="B23" s="2">
        <v>10862870.665282944</v>
      </c>
      <c r="D23" s="2">
        <v>2000</v>
      </c>
      <c r="E23" s="2">
        <v>21</v>
      </c>
      <c r="F23" s="2">
        <v>0</v>
      </c>
      <c r="G23" s="11">
        <v>8.9864253393665106E-2</v>
      </c>
      <c r="I23" s="79"/>
      <c r="M23" s="9"/>
    </row>
    <row r="24" spans="1:13" x14ac:dyDescent="0.25">
      <c r="A24" s="2">
        <v>2012</v>
      </c>
      <c r="B24" s="2">
        <v>9789436.0249671489</v>
      </c>
      <c r="D24" s="2">
        <v>2001</v>
      </c>
      <c r="E24" s="2">
        <v>22</v>
      </c>
      <c r="F24" s="2">
        <v>4582729.4462488499</v>
      </c>
      <c r="G24" s="11">
        <v>6.9954751131221696E-2</v>
      </c>
      <c r="I24" s="79"/>
      <c r="M24" s="9"/>
    </row>
    <row r="25" spans="1:13" x14ac:dyDescent="0.25">
      <c r="A25" s="2">
        <v>2013</v>
      </c>
      <c r="B25" s="2">
        <v>9789436.0249671489</v>
      </c>
      <c r="D25" s="2">
        <v>2001</v>
      </c>
      <c r="E25" s="2">
        <v>23</v>
      </c>
      <c r="F25" s="2">
        <v>0</v>
      </c>
      <c r="G25" s="11">
        <v>6.9954751131221696E-2</v>
      </c>
      <c r="I25" s="79"/>
      <c r="M25" s="9"/>
    </row>
    <row r="26" spans="1:13" x14ac:dyDescent="0.25">
      <c r="D26" s="2">
        <v>2002</v>
      </c>
      <c r="E26" s="2">
        <v>24</v>
      </c>
      <c r="F26" s="2">
        <v>4717034.5618345616</v>
      </c>
      <c r="G26" s="11">
        <v>6.9954751131221696E-2</v>
      </c>
      <c r="I26" s="79"/>
      <c r="M26" s="9"/>
    </row>
    <row r="27" spans="1:13" x14ac:dyDescent="0.25">
      <c r="D27" s="2">
        <v>2002</v>
      </c>
      <c r="E27" s="2">
        <v>25</v>
      </c>
      <c r="F27" s="2">
        <v>0</v>
      </c>
      <c r="G27" s="11">
        <v>6.9954751131221696E-2</v>
      </c>
      <c r="I27" s="79"/>
      <c r="M27" s="9"/>
    </row>
    <row r="28" spans="1:13" x14ac:dyDescent="0.25">
      <c r="D28" s="2">
        <v>2003</v>
      </c>
      <c r="E28" s="2">
        <v>26</v>
      </c>
      <c r="F28" s="2">
        <v>4871655.2316674255</v>
      </c>
      <c r="G28" s="11">
        <v>6.9954751131221696E-2</v>
      </c>
      <c r="I28" s="79"/>
      <c r="M28" s="9"/>
    </row>
    <row r="29" spans="1:13" x14ac:dyDescent="0.25">
      <c r="D29" s="2">
        <v>2003</v>
      </c>
      <c r="E29" s="2">
        <v>27</v>
      </c>
      <c r="F29" s="2">
        <v>0</v>
      </c>
      <c r="G29" s="11">
        <v>6.9954751131221696E-2</v>
      </c>
      <c r="I29" s="79"/>
      <c r="M29" s="9"/>
    </row>
    <row r="30" spans="1:13" x14ac:dyDescent="0.25">
      <c r="D30" s="2">
        <v>2004</v>
      </c>
      <c r="E30" s="2">
        <v>28</v>
      </c>
      <c r="F30" s="2">
        <v>6209568.6203951975</v>
      </c>
      <c r="G30" s="11">
        <v>8.4886877828054305E-2</v>
      </c>
      <c r="I30" s="79"/>
      <c r="M30" s="9"/>
    </row>
    <row r="31" spans="1:13" x14ac:dyDescent="0.25">
      <c r="D31" s="2">
        <v>2004</v>
      </c>
      <c r="E31" s="2">
        <v>29</v>
      </c>
      <c r="F31" s="2">
        <v>0</v>
      </c>
      <c r="G31" s="11">
        <v>8.4886877828054305E-2</v>
      </c>
      <c r="I31" s="79"/>
      <c r="M31" s="9"/>
    </row>
    <row r="32" spans="1:13" x14ac:dyDescent="0.25">
      <c r="D32" s="2">
        <v>2005</v>
      </c>
      <c r="E32" s="2">
        <v>30</v>
      </c>
      <c r="F32" s="2">
        <v>7945116.8591224011</v>
      </c>
      <c r="G32" s="11">
        <v>8.9864253393665106E-2</v>
      </c>
      <c r="I32" s="79"/>
      <c r="M32" s="9"/>
    </row>
    <row r="33" spans="4:13" x14ac:dyDescent="0.25">
      <c r="D33" s="2">
        <v>2005</v>
      </c>
      <c r="E33" s="2">
        <v>31</v>
      </c>
      <c r="F33" s="2">
        <v>0</v>
      </c>
      <c r="G33" s="11">
        <v>8.9864253393665106E-2</v>
      </c>
      <c r="I33" s="79"/>
      <c r="M33" s="9"/>
    </row>
    <row r="34" spans="4:13" x14ac:dyDescent="0.25">
      <c r="D34" s="2">
        <v>2006</v>
      </c>
      <c r="E34" s="2">
        <v>32</v>
      </c>
      <c r="F34" s="2">
        <v>10402171.86141034</v>
      </c>
      <c r="G34" s="11">
        <v>9.4841628959276003E-2</v>
      </c>
      <c r="I34" s="79"/>
      <c r="M34" s="9"/>
    </row>
    <row r="35" spans="4:13" x14ac:dyDescent="0.25">
      <c r="D35" s="2">
        <v>2006</v>
      </c>
      <c r="E35" s="2">
        <v>33</v>
      </c>
      <c r="F35" s="2">
        <v>0</v>
      </c>
      <c r="G35" s="11">
        <v>9.4841628959276003E-2</v>
      </c>
      <c r="I35" s="79"/>
      <c r="M35" s="9"/>
    </row>
    <row r="36" spans="4:13" x14ac:dyDescent="0.25">
      <c r="D36" s="2">
        <v>2007</v>
      </c>
      <c r="E36" s="2">
        <v>34</v>
      </c>
      <c r="F36" s="2">
        <v>8409373.1683634203</v>
      </c>
      <c r="G36" s="11">
        <v>0.14461538461538401</v>
      </c>
      <c r="I36" s="79"/>
      <c r="M36" s="9"/>
    </row>
    <row r="37" spans="4:13" x14ac:dyDescent="0.25">
      <c r="D37" s="2">
        <v>2007</v>
      </c>
      <c r="E37" s="2">
        <v>35</v>
      </c>
      <c r="F37" s="2">
        <v>0</v>
      </c>
      <c r="G37" s="11">
        <v>0.14461538461538401</v>
      </c>
      <c r="I37" s="79"/>
      <c r="M37" s="9"/>
    </row>
    <row r="38" spans="4:13" x14ac:dyDescent="0.25">
      <c r="D38" s="2">
        <v>2008</v>
      </c>
      <c r="E38" s="2">
        <v>36</v>
      </c>
      <c r="F38" s="2">
        <v>7245511.6534436923</v>
      </c>
      <c r="G38" s="11">
        <v>0.120180995475113</v>
      </c>
      <c r="I38" s="79"/>
      <c r="M38" s="9"/>
    </row>
    <row r="39" spans="4:13" x14ac:dyDescent="0.25">
      <c r="D39" s="2">
        <v>2008</v>
      </c>
      <c r="E39" s="2">
        <v>37</v>
      </c>
      <c r="F39" s="2">
        <v>0</v>
      </c>
      <c r="G39" s="11">
        <v>0.120180995475113</v>
      </c>
      <c r="I39" s="79"/>
      <c r="M39" s="9"/>
    </row>
    <row r="40" spans="4:13" x14ac:dyDescent="0.25">
      <c r="D40" s="2">
        <v>2009</v>
      </c>
      <c r="E40" s="2">
        <v>38</v>
      </c>
      <c r="F40" s="2">
        <v>10141705.596018577</v>
      </c>
      <c r="G40" s="11">
        <v>0.13330316742081399</v>
      </c>
      <c r="I40" s="79"/>
      <c r="M40" s="9"/>
    </row>
    <row r="41" spans="4:13" x14ac:dyDescent="0.25">
      <c r="D41" s="2">
        <v>2009</v>
      </c>
      <c r="E41" s="2">
        <v>39</v>
      </c>
      <c r="F41" s="2">
        <v>0</v>
      </c>
      <c r="G41" s="11">
        <v>0.13330316742081399</v>
      </c>
      <c r="I41" s="79"/>
      <c r="M41" s="9"/>
    </row>
    <row r="42" spans="4:13" x14ac:dyDescent="0.25">
      <c r="D42" s="2">
        <v>2010</v>
      </c>
      <c r="E42" s="2">
        <v>40</v>
      </c>
      <c r="F42" s="2">
        <v>9677955.7408595271</v>
      </c>
      <c r="G42" s="11">
        <v>0.11520361990950199</v>
      </c>
      <c r="I42" s="79"/>
      <c r="M42" s="9"/>
    </row>
    <row r="43" spans="4:13" x14ac:dyDescent="0.25">
      <c r="D43" s="2">
        <v>2010</v>
      </c>
      <c r="E43" s="2">
        <v>41</v>
      </c>
      <c r="F43" s="2">
        <v>0</v>
      </c>
      <c r="G43" s="11">
        <v>0.11520361990950199</v>
      </c>
      <c r="I43" s="79"/>
      <c r="M43" s="9"/>
    </row>
    <row r="44" spans="4:13" x14ac:dyDescent="0.25">
      <c r="D44" s="2">
        <v>2011</v>
      </c>
      <c r="E44" s="2">
        <v>42</v>
      </c>
      <c r="F44" s="2">
        <v>10862870.665282944</v>
      </c>
      <c r="G44" s="11">
        <v>9.0316742081447896E-2</v>
      </c>
      <c r="I44" s="79"/>
      <c r="M44" s="9"/>
    </row>
    <row r="45" spans="4:13" x14ac:dyDescent="0.25">
      <c r="D45" s="2">
        <v>2011</v>
      </c>
      <c r="E45" s="2">
        <v>43</v>
      </c>
      <c r="F45" s="2">
        <v>0</v>
      </c>
      <c r="G45" s="11">
        <v>9.0316742081447896E-2</v>
      </c>
      <c r="I45" s="79"/>
      <c r="M45" s="9"/>
    </row>
    <row r="46" spans="4:13" x14ac:dyDescent="0.25">
      <c r="D46" s="2">
        <v>2012</v>
      </c>
      <c r="E46" s="2">
        <v>44</v>
      </c>
      <c r="F46" s="2">
        <v>9789436.0249671489</v>
      </c>
      <c r="G46" s="11">
        <v>9.5294117647058807E-2</v>
      </c>
      <c r="I46" s="79"/>
      <c r="M46" s="9"/>
    </row>
    <row r="47" spans="4:13" x14ac:dyDescent="0.25">
      <c r="D47" s="2">
        <v>2012</v>
      </c>
      <c r="E47" s="2">
        <v>45</v>
      </c>
      <c r="F47" s="2">
        <v>0</v>
      </c>
      <c r="G47" s="11">
        <v>9.5294117647058807E-2</v>
      </c>
      <c r="I47" s="79"/>
      <c r="M47" s="9"/>
    </row>
    <row r="48" spans="4:13" x14ac:dyDescent="0.25">
      <c r="D48" s="2">
        <v>2013</v>
      </c>
      <c r="E48" s="2">
        <v>46</v>
      </c>
      <c r="F48" s="2">
        <v>9789436.0249671489</v>
      </c>
      <c r="G48" s="11">
        <v>9.0316742081447896E-2</v>
      </c>
      <c r="I48" s="79"/>
      <c r="M48" s="9"/>
    </row>
    <row r="49" spans="4:13" x14ac:dyDescent="0.25">
      <c r="D49" s="2">
        <v>2013</v>
      </c>
      <c r="E49" s="2">
        <v>47</v>
      </c>
      <c r="F49" s="2">
        <v>0</v>
      </c>
      <c r="G49" s="11">
        <v>9.0316742081447896E-2</v>
      </c>
      <c r="I49" s="79"/>
      <c r="M49" s="9"/>
    </row>
    <row r="50" spans="4:13" x14ac:dyDescent="0.25">
      <c r="G50" s="9"/>
      <c r="M50" s="9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27"/>
  <sheetViews>
    <sheetView workbookViewId="0">
      <selection activeCell="E29" sqref="E29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</v>
      </c>
      <c r="B1" s="2" t="s">
        <v>28</v>
      </c>
    </row>
    <row r="2" spans="1:2" x14ac:dyDescent="0.25">
      <c r="A2" s="2">
        <v>1990</v>
      </c>
      <c r="B2" s="12">
        <v>0.31862083852679124</v>
      </c>
    </row>
    <row r="3" spans="1:2" x14ac:dyDescent="0.25">
      <c r="A3" s="2">
        <v>1991</v>
      </c>
      <c r="B3" s="12">
        <v>0.37016352913781342</v>
      </c>
    </row>
    <row r="4" spans="1:2" x14ac:dyDescent="0.25">
      <c r="A4" s="2">
        <v>1992</v>
      </c>
      <c r="B4" s="12">
        <v>0.40317225347620378</v>
      </c>
    </row>
    <row r="5" spans="1:2" x14ac:dyDescent="0.25">
      <c r="A5" s="2">
        <v>1993</v>
      </c>
      <c r="B5" s="12">
        <v>0.4488633205700911</v>
      </c>
    </row>
    <row r="6" spans="1:2" x14ac:dyDescent="0.25">
      <c r="A6" s="2">
        <v>1994</v>
      </c>
      <c r="B6" s="12">
        <v>0.50375449793468707</v>
      </c>
    </row>
    <row r="7" spans="1:2" x14ac:dyDescent="0.25">
      <c r="A7" s="2">
        <v>1995</v>
      </c>
      <c r="B7" s="12">
        <v>0.59516299826597463</v>
      </c>
    </row>
    <row r="8" spans="1:2" x14ac:dyDescent="0.25">
      <c r="A8" s="2">
        <v>1996</v>
      </c>
      <c r="B8" s="12">
        <v>0.66143862105273254</v>
      </c>
    </row>
    <row r="9" spans="1:2" x14ac:dyDescent="0.25">
      <c r="A9" s="2">
        <v>1997</v>
      </c>
      <c r="B9" s="12">
        <v>0.74432232183024316</v>
      </c>
    </row>
    <row r="10" spans="1:2" x14ac:dyDescent="0.25">
      <c r="A10" s="2">
        <v>1998</v>
      </c>
      <c r="B10" s="12">
        <v>0.81636400602748971</v>
      </c>
    </row>
    <row r="11" spans="1:2" x14ac:dyDescent="0.25">
      <c r="A11" s="2">
        <v>1999</v>
      </c>
      <c r="B11" s="12">
        <v>0.87101961960850116</v>
      </c>
    </row>
    <row r="12" spans="1:2" x14ac:dyDescent="0.25">
      <c r="A12" s="2">
        <v>2000</v>
      </c>
      <c r="B12" s="12">
        <v>0.90173612918842561</v>
      </c>
    </row>
    <row r="13" spans="1:2" x14ac:dyDescent="0.25">
      <c r="A13" s="2">
        <v>2001</v>
      </c>
      <c r="B13" s="12">
        <v>0.94919592546150067</v>
      </c>
    </row>
    <row r="14" spans="1:2" x14ac:dyDescent="0.25">
      <c r="A14" s="2">
        <v>2002</v>
      </c>
      <c r="B14" s="12">
        <v>0.96593625498007973</v>
      </c>
    </row>
    <row r="15" spans="1:2" x14ac:dyDescent="0.25">
      <c r="A15" s="2">
        <v>2003</v>
      </c>
      <c r="B15" s="12">
        <v>1</v>
      </c>
    </row>
    <row r="16" spans="1:2" x14ac:dyDescent="0.25">
      <c r="A16" s="2">
        <v>2004</v>
      </c>
      <c r="B16" s="12">
        <v>1.05398406374502</v>
      </c>
    </row>
    <row r="17" spans="1:2" x14ac:dyDescent="0.25">
      <c r="A17" s="2">
        <v>2005</v>
      </c>
      <c r="B17" s="12">
        <v>1.1453153521372677</v>
      </c>
    </row>
    <row r="18" spans="1:2" x14ac:dyDescent="0.25">
      <c r="A18" s="2">
        <v>2006</v>
      </c>
      <c r="B18" s="12">
        <v>1.2436482040837142</v>
      </c>
    </row>
    <row r="19" spans="1:2" x14ac:dyDescent="0.25">
      <c r="A19" s="2">
        <v>2007</v>
      </c>
      <c r="B19" s="12">
        <v>1.3553783515023905</v>
      </c>
    </row>
    <row r="20" spans="1:2" x14ac:dyDescent="0.25">
      <c r="A20" s="2">
        <v>2008</v>
      </c>
      <c r="B20" s="12">
        <v>1.4717464928365598</v>
      </c>
    </row>
    <row r="21" spans="1:2" x14ac:dyDescent="0.25">
      <c r="A21" s="2">
        <v>2009</v>
      </c>
      <c r="B21" s="12">
        <v>1.8174016950386118</v>
      </c>
    </row>
    <row r="22" spans="1:2" x14ac:dyDescent="0.25">
      <c r="A22" s="2">
        <v>2010</v>
      </c>
      <c r="B22" s="12">
        <v>2.0632215657420412</v>
      </c>
    </row>
    <row r="23" spans="1:2" x14ac:dyDescent="0.25">
      <c r="A23" s="2">
        <v>2011</v>
      </c>
      <c r="B23" s="12">
        <v>2.3735268012271491</v>
      </c>
    </row>
    <row r="24" spans="1:2" x14ac:dyDescent="0.25">
      <c r="A24" s="2">
        <v>2012</v>
      </c>
      <c r="B24" s="12">
        <v>2.6075697826230533</v>
      </c>
    </row>
    <row r="25" spans="1:2" x14ac:dyDescent="0.25">
      <c r="A25" s="2">
        <v>2013</v>
      </c>
      <c r="B25" s="12">
        <v>2.787814148075284</v>
      </c>
    </row>
    <row r="26" spans="1:2" x14ac:dyDescent="0.25">
      <c r="A26" s="2">
        <v>2014</v>
      </c>
      <c r="B26" s="12">
        <v>3.0671509043465726</v>
      </c>
    </row>
    <row r="27" spans="1:2" x14ac:dyDescent="0.25">
      <c r="A27" s="2">
        <v>2015</v>
      </c>
      <c r="B27" s="12">
        <v>3.1960690001268763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27"/>
  <sheetViews>
    <sheetView workbookViewId="0">
      <selection activeCell="G30" sqref="G30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</v>
      </c>
      <c r="B1" s="2" t="s">
        <v>14</v>
      </c>
    </row>
    <row r="2" spans="1:2" x14ac:dyDescent="0.25">
      <c r="A2" s="2">
        <v>1990</v>
      </c>
      <c r="B2" s="2">
        <v>0.17</v>
      </c>
    </row>
    <row r="3" spans="1:2" x14ac:dyDescent="0.25">
      <c r="A3" s="2">
        <v>1991</v>
      </c>
      <c r="B3" s="2">
        <v>0.18</v>
      </c>
    </row>
    <row r="4" spans="1:2" x14ac:dyDescent="0.25">
      <c r="A4" s="2">
        <v>1992</v>
      </c>
      <c r="B4" s="2">
        <v>0.19</v>
      </c>
    </row>
    <row r="5" spans="1:2" x14ac:dyDescent="0.25">
      <c r="A5" s="2">
        <v>1993</v>
      </c>
      <c r="B5" s="2">
        <v>0.2</v>
      </c>
    </row>
    <row r="6" spans="1:2" x14ac:dyDescent="0.25">
      <c r="A6" s="2">
        <v>1994</v>
      </c>
      <c r="B6" s="2">
        <v>0.25</v>
      </c>
    </row>
    <row r="7" spans="1:2" x14ac:dyDescent="0.25">
      <c r="A7" s="2">
        <v>1995</v>
      </c>
      <c r="B7" s="2">
        <v>0.28000000000000003</v>
      </c>
    </row>
    <row r="8" spans="1:2" x14ac:dyDescent="0.25">
      <c r="A8" s="2">
        <v>1996</v>
      </c>
      <c r="B8" s="3">
        <v>0.29936981181276862</v>
      </c>
    </row>
    <row r="9" spans="1:2" x14ac:dyDescent="0.25">
      <c r="A9" s="2">
        <v>1997</v>
      </c>
      <c r="B9" s="3">
        <v>0.34565604763353408</v>
      </c>
    </row>
    <row r="10" spans="1:2" x14ac:dyDescent="0.25">
      <c r="A10" s="2">
        <v>1998</v>
      </c>
      <c r="B10" s="3">
        <v>0.37176756921204768</v>
      </c>
    </row>
    <row r="11" spans="1:2" x14ac:dyDescent="0.25">
      <c r="A11" s="2">
        <v>1999</v>
      </c>
      <c r="B11" s="3">
        <v>0.57163718544917219</v>
      </c>
    </row>
    <row r="12" spans="1:2" x14ac:dyDescent="0.25">
      <c r="A12" s="2">
        <v>2000</v>
      </c>
      <c r="B12" s="3">
        <v>0.63436915989395271</v>
      </c>
    </row>
    <row r="13" spans="1:2" x14ac:dyDescent="0.25">
      <c r="A13" s="2">
        <v>2001</v>
      </c>
      <c r="B13" s="3">
        <v>0.80059976530922838</v>
      </c>
    </row>
    <row r="14" spans="1:2" x14ac:dyDescent="0.25">
      <c r="A14" s="2">
        <v>2002</v>
      </c>
      <c r="B14" s="3">
        <v>0.96443130948759348</v>
      </c>
    </row>
    <row r="15" spans="1:2" x14ac:dyDescent="0.25">
      <c r="A15" s="2">
        <v>2003</v>
      </c>
      <c r="B15" s="3">
        <v>1</v>
      </c>
    </row>
    <row r="16" spans="1:2" x14ac:dyDescent="0.25">
      <c r="A16" s="2">
        <v>2004</v>
      </c>
      <c r="B16" s="3">
        <v>1.0591420748402813</v>
      </c>
    </row>
    <row r="17" spans="1:2" x14ac:dyDescent="0.25">
      <c r="A17" s="2">
        <v>2005</v>
      </c>
      <c r="B17" s="3">
        <v>1.3929679690555887</v>
      </c>
    </row>
    <row r="18" spans="1:2" x14ac:dyDescent="0.25">
      <c r="A18" s="2">
        <v>2006</v>
      </c>
      <c r="B18" s="3">
        <v>1.7088269807466661</v>
      </c>
    </row>
    <row r="19" spans="1:2" x14ac:dyDescent="0.25">
      <c r="A19" s="2">
        <v>2007</v>
      </c>
      <c r="B19" s="3">
        <v>1.9015341822765046</v>
      </c>
    </row>
    <row r="20" spans="1:2" x14ac:dyDescent="0.25">
      <c r="A20" s="2">
        <v>2008</v>
      </c>
      <c r="B20" s="3">
        <v>2.0864792037898265</v>
      </c>
    </row>
    <row r="21" spans="1:2" x14ac:dyDescent="0.25">
      <c r="A21" s="2">
        <v>2009</v>
      </c>
      <c r="B21" s="3">
        <v>3.0683906297535795</v>
      </c>
    </row>
    <row r="22" spans="1:2" x14ac:dyDescent="0.25">
      <c r="A22" s="2">
        <v>2010</v>
      </c>
      <c r="B22" s="3">
        <v>3.4459124690338636</v>
      </c>
    </row>
    <row r="23" spans="1:2" x14ac:dyDescent="0.25">
      <c r="A23" s="2">
        <v>2011</v>
      </c>
      <c r="B23" s="3">
        <v>4.092598548394113</v>
      </c>
    </row>
    <row r="24" spans="1:2" x14ac:dyDescent="0.25">
      <c r="A24" s="2">
        <v>2012</v>
      </c>
      <c r="B24" s="3">
        <v>4.5846060237298518</v>
      </c>
    </row>
    <row r="25" spans="1:2" x14ac:dyDescent="0.25">
      <c r="A25" s="2">
        <v>2013</v>
      </c>
      <c r="B25" s="3">
        <v>4.78</v>
      </c>
    </row>
    <row r="26" spans="1:2" x14ac:dyDescent="0.25">
      <c r="A26" s="2">
        <v>2014</v>
      </c>
      <c r="B26" s="3">
        <v>4.5</v>
      </c>
    </row>
    <row r="27" spans="1:2" x14ac:dyDescent="0.25">
      <c r="A27" s="2">
        <v>2015</v>
      </c>
      <c r="B27" s="3">
        <v>3.45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A3" sqref="A3:A241"/>
    </sheetView>
  </sheetViews>
  <sheetFormatPr defaultRowHeight="15" x14ac:dyDescent="0.25"/>
  <cols>
    <col min="1" max="1" width="9.140625" style="79"/>
  </cols>
  <sheetData>
    <row r="1" spans="1:3" x14ac:dyDescent="0.25">
      <c r="A1" s="79" t="s">
        <v>5</v>
      </c>
      <c r="B1" t="s">
        <v>47</v>
      </c>
      <c r="C1" t="s">
        <v>44</v>
      </c>
    </row>
    <row r="2" spans="1:3" x14ac:dyDescent="0.25">
      <c r="A2" s="79">
        <v>0</v>
      </c>
      <c r="B2">
        <v>7.0000000000000001E-3</v>
      </c>
      <c r="C2">
        <v>0</v>
      </c>
    </row>
    <row r="3" spans="1:3" x14ac:dyDescent="0.25">
      <c r="A3" s="79">
        <v>1</v>
      </c>
      <c r="B3">
        <v>3.4500000000000003E-2</v>
      </c>
      <c r="C3">
        <v>1.0699999999999999E-2</v>
      </c>
    </row>
    <row r="4" spans="1:3" x14ac:dyDescent="0.25">
      <c r="A4" s="79">
        <v>2</v>
      </c>
      <c r="B4">
        <v>2.0899999999999998E-2</v>
      </c>
      <c r="C4">
        <v>2.5399999999999993E-3</v>
      </c>
    </row>
    <row r="5" spans="1:3" x14ac:dyDescent="0.25">
      <c r="A5" s="79">
        <v>3</v>
      </c>
      <c r="B5">
        <v>2.5000000000000001E-3</v>
      </c>
      <c r="C5">
        <v>0</v>
      </c>
    </row>
    <row r="6" spans="1:3" x14ac:dyDescent="0.25">
      <c r="A6" s="79">
        <v>4</v>
      </c>
      <c r="B6">
        <v>2.5000000000000001E-3</v>
      </c>
      <c r="C6">
        <v>0</v>
      </c>
    </row>
    <row r="7" spans="1:3" x14ac:dyDescent="0.25">
      <c r="A7" s="79">
        <v>5</v>
      </c>
      <c r="B7">
        <v>1.7500000000000002E-2</v>
      </c>
      <c r="C7">
        <v>1.5E-3</v>
      </c>
    </row>
    <row r="8" spans="1:3" x14ac:dyDescent="0.25">
      <c r="A8" s="79">
        <v>6</v>
      </c>
      <c r="B8">
        <v>6.8000000000000005E-2</v>
      </c>
      <c r="C8">
        <v>3.0800000000000001E-2</v>
      </c>
    </row>
    <row r="9" spans="1:3" x14ac:dyDescent="0.25">
      <c r="A9" s="79">
        <v>7</v>
      </c>
      <c r="B9">
        <v>1.6E-2</v>
      </c>
      <c r="C9">
        <v>1.2000000000000001E-3</v>
      </c>
    </row>
    <row r="10" spans="1:3" x14ac:dyDescent="0.25">
      <c r="A10" s="79">
        <v>8</v>
      </c>
      <c r="B10">
        <v>2.3E-2</v>
      </c>
      <c r="C10">
        <v>3.8E-3</v>
      </c>
    </row>
    <row r="11" spans="1:3" x14ac:dyDescent="0.25">
      <c r="A11" s="79">
        <v>9</v>
      </c>
      <c r="B11">
        <v>0</v>
      </c>
      <c r="C11">
        <v>0</v>
      </c>
    </row>
    <row r="12" spans="1:3" x14ac:dyDescent="0.25">
      <c r="A12" s="79">
        <v>10</v>
      </c>
      <c r="B12">
        <v>5.0000000000000001E-3</v>
      </c>
      <c r="C12">
        <v>0</v>
      </c>
    </row>
    <row r="13" spans="1:3" x14ac:dyDescent="0.25">
      <c r="A13" s="79">
        <v>11</v>
      </c>
      <c r="B13">
        <v>5.0000000000000001E-3</v>
      </c>
      <c r="C13">
        <v>0</v>
      </c>
    </row>
    <row r="14" spans="1:3" x14ac:dyDescent="0.25">
      <c r="A14" s="79">
        <v>12</v>
      </c>
      <c r="B14">
        <v>4.2000000000000006E-3</v>
      </c>
      <c r="C14">
        <v>0</v>
      </c>
    </row>
    <row r="15" spans="1:3" x14ac:dyDescent="0.25">
      <c r="A15" s="79">
        <v>13</v>
      </c>
      <c r="B15">
        <v>5.0000000000000001E-3</v>
      </c>
      <c r="C15">
        <v>0</v>
      </c>
    </row>
    <row r="16" spans="1:3" x14ac:dyDescent="0.25">
      <c r="A16" s="79">
        <v>14</v>
      </c>
      <c r="B16">
        <v>4.4999999999999997E-3</v>
      </c>
      <c r="C16">
        <v>0</v>
      </c>
    </row>
    <row r="17" spans="1:3" x14ac:dyDescent="0.25">
      <c r="A17" s="79">
        <v>15</v>
      </c>
      <c r="B17">
        <v>5.4399999999999997E-2</v>
      </c>
      <c r="C17">
        <v>2.264E-2</v>
      </c>
    </row>
    <row r="18" spans="1:3" x14ac:dyDescent="0.25">
      <c r="A18" s="79">
        <v>16</v>
      </c>
      <c r="B18">
        <v>1.9100000000000002E-2</v>
      </c>
      <c r="C18">
        <v>1.8200000000000002E-3</v>
      </c>
    </row>
    <row r="19" spans="1:3" x14ac:dyDescent="0.25">
      <c r="A19" s="79">
        <v>17</v>
      </c>
      <c r="B19">
        <v>0.01</v>
      </c>
      <c r="C19">
        <v>0</v>
      </c>
    </row>
    <row r="20" spans="1:3" x14ac:dyDescent="0.25">
      <c r="A20" s="79">
        <v>18</v>
      </c>
      <c r="B20">
        <v>0</v>
      </c>
      <c r="C20">
        <v>0</v>
      </c>
    </row>
    <row r="21" spans="1:3" x14ac:dyDescent="0.25">
      <c r="A21" s="79">
        <v>19</v>
      </c>
      <c r="B21">
        <v>0.01</v>
      </c>
      <c r="C21">
        <v>0</v>
      </c>
    </row>
    <row r="22" spans="1:3" x14ac:dyDescent="0.25">
      <c r="A22" s="79">
        <v>20</v>
      </c>
      <c r="B22">
        <v>6.0000000000000001E-3</v>
      </c>
      <c r="C22">
        <v>0</v>
      </c>
    </row>
    <row r="23" spans="1:3" x14ac:dyDescent="0.25">
      <c r="A23" s="79">
        <v>21</v>
      </c>
      <c r="B23">
        <v>0</v>
      </c>
      <c r="C23">
        <v>0</v>
      </c>
    </row>
    <row r="24" spans="1:3" x14ac:dyDescent="0.25">
      <c r="A24" s="79">
        <v>22</v>
      </c>
      <c r="B24">
        <v>0</v>
      </c>
      <c r="C24">
        <v>0</v>
      </c>
    </row>
    <row r="25" spans="1:3" x14ac:dyDescent="0.25">
      <c r="A25" s="79">
        <v>23</v>
      </c>
      <c r="B25">
        <v>3.0000000000000001E-3</v>
      </c>
      <c r="C25">
        <v>0</v>
      </c>
    </row>
    <row r="26" spans="1:3" x14ac:dyDescent="0.25">
      <c r="A26" s="79">
        <v>24</v>
      </c>
      <c r="B26">
        <v>4.24E-2</v>
      </c>
      <c r="C26">
        <v>1.5439999999999999E-2</v>
      </c>
    </row>
    <row r="27" spans="1:3" x14ac:dyDescent="0.25">
      <c r="A27" s="79">
        <v>25</v>
      </c>
      <c r="B27">
        <v>0.02</v>
      </c>
      <c r="C27">
        <v>2E-3</v>
      </c>
    </row>
    <row r="28" spans="1:3" x14ac:dyDescent="0.25">
      <c r="A28" s="79">
        <v>26</v>
      </c>
      <c r="B28">
        <v>7.0000000000000001E-3</v>
      </c>
      <c r="C28">
        <v>0</v>
      </c>
    </row>
    <row r="29" spans="1:3" x14ac:dyDescent="0.25">
      <c r="A29" s="79">
        <v>27</v>
      </c>
      <c r="B29">
        <v>2.8500000000000001E-2</v>
      </c>
      <c r="C29">
        <v>7.0999999999999995E-3</v>
      </c>
    </row>
    <row r="30" spans="1:3" x14ac:dyDescent="0.25">
      <c r="A30" s="79">
        <v>28</v>
      </c>
      <c r="B30">
        <v>1.2500000000000001E-2</v>
      </c>
      <c r="C30">
        <v>5.0000000000000001E-4</v>
      </c>
    </row>
    <row r="31" spans="1:3" x14ac:dyDescent="0.25">
      <c r="A31" s="79">
        <v>29</v>
      </c>
      <c r="B31">
        <v>0</v>
      </c>
      <c r="C31">
        <v>0</v>
      </c>
    </row>
    <row r="32" spans="1:3" x14ac:dyDescent="0.25">
      <c r="A32" s="79">
        <v>30</v>
      </c>
      <c r="B32">
        <v>3.5999999999999997E-2</v>
      </c>
      <c r="C32">
        <v>1.1599999999999999E-2</v>
      </c>
    </row>
    <row r="33" spans="1:3" x14ac:dyDescent="0.25">
      <c r="A33" s="79">
        <v>31</v>
      </c>
      <c r="B33">
        <v>8.8499999999999995E-2</v>
      </c>
      <c r="C33">
        <v>4.5350000000000001E-2</v>
      </c>
    </row>
    <row r="34" spans="1:3" x14ac:dyDescent="0.25">
      <c r="A34" s="79">
        <v>32</v>
      </c>
      <c r="B34">
        <v>0.105</v>
      </c>
      <c r="C34">
        <v>5.8999999999999997E-2</v>
      </c>
    </row>
    <row r="35" spans="1:3" x14ac:dyDescent="0.25">
      <c r="A35" s="79">
        <v>33</v>
      </c>
      <c r="B35">
        <v>1.6E-2</v>
      </c>
      <c r="C35">
        <v>1.2000000000000001E-3</v>
      </c>
    </row>
    <row r="36" spans="1:3" x14ac:dyDescent="0.25">
      <c r="A36" s="79">
        <v>34</v>
      </c>
      <c r="B36">
        <v>5.0000000000000001E-3</v>
      </c>
      <c r="C36">
        <v>0</v>
      </c>
    </row>
    <row r="37" spans="1:3" x14ac:dyDescent="0.25">
      <c r="A37" s="79">
        <v>35</v>
      </c>
      <c r="B37">
        <v>0</v>
      </c>
      <c r="C37">
        <v>0</v>
      </c>
    </row>
    <row r="38" spans="1:3" x14ac:dyDescent="0.25">
      <c r="A38" s="79">
        <v>36</v>
      </c>
      <c r="B38">
        <v>2E-3</v>
      </c>
      <c r="C38">
        <v>0</v>
      </c>
    </row>
    <row r="39" spans="1:3" x14ac:dyDescent="0.25">
      <c r="A39" s="79">
        <v>37</v>
      </c>
      <c r="B39">
        <v>7.1999999999999998E-3</v>
      </c>
      <c r="C39">
        <v>0</v>
      </c>
    </row>
    <row r="40" spans="1:3" x14ac:dyDescent="0.25">
      <c r="A40" s="79">
        <v>38</v>
      </c>
      <c r="B40">
        <v>3.3000000000000002E-2</v>
      </c>
      <c r="C40">
        <v>9.8000000000000014E-3</v>
      </c>
    </row>
    <row r="41" spans="1:3" x14ac:dyDescent="0.25">
      <c r="A41" s="79">
        <v>39</v>
      </c>
      <c r="B41">
        <v>6.3500000000000001E-2</v>
      </c>
      <c r="C41">
        <v>2.81E-2</v>
      </c>
    </row>
    <row r="42" spans="1:3" x14ac:dyDescent="0.25">
      <c r="A42" s="79">
        <v>40</v>
      </c>
      <c r="B42">
        <v>4.1700000000000001E-2</v>
      </c>
      <c r="C42">
        <v>1.5020000000000002E-2</v>
      </c>
    </row>
    <row r="43" spans="1:3" x14ac:dyDescent="0.25">
      <c r="A43" s="79">
        <v>41</v>
      </c>
      <c r="B43">
        <v>7.0000000000000001E-3</v>
      </c>
      <c r="C43">
        <v>0</v>
      </c>
    </row>
    <row r="44" spans="1:3" x14ac:dyDescent="0.25">
      <c r="A44" s="79">
        <v>42</v>
      </c>
      <c r="B44">
        <v>0.1585</v>
      </c>
      <c r="C44">
        <v>0.1018</v>
      </c>
    </row>
    <row r="45" spans="1:3" x14ac:dyDescent="0.25">
      <c r="A45" s="79">
        <v>43</v>
      </c>
      <c r="B45">
        <v>0</v>
      </c>
      <c r="C45">
        <v>0</v>
      </c>
    </row>
    <row r="46" spans="1:3" x14ac:dyDescent="0.25">
      <c r="A46" s="79">
        <v>44</v>
      </c>
      <c r="B46">
        <v>1.7999999999999999E-2</v>
      </c>
      <c r="C46">
        <v>1.6000000000000001E-3</v>
      </c>
    </row>
    <row r="47" spans="1:3" x14ac:dyDescent="0.25">
      <c r="A47" s="79">
        <v>45</v>
      </c>
      <c r="B47">
        <v>0</v>
      </c>
      <c r="C47">
        <v>0</v>
      </c>
    </row>
    <row r="48" spans="1:3" x14ac:dyDescent="0.25">
      <c r="A48" s="79">
        <v>46</v>
      </c>
      <c r="B48">
        <v>0</v>
      </c>
      <c r="C48">
        <v>0</v>
      </c>
    </row>
    <row r="49" spans="1:3" x14ac:dyDescent="0.25">
      <c r="A49" s="79">
        <v>47</v>
      </c>
      <c r="B49">
        <v>0</v>
      </c>
      <c r="C49">
        <v>0</v>
      </c>
    </row>
    <row r="50" spans="1:3" x14ac:dyDescent="0.25">
      <c r="A50" s="79">
        <v>48</v>
      </c>
      <c r="B50">
        <v>0</v>
      </c>
      <c r="C50">
        <v>0</v>
      </c>
    </row>
    <row r="51" spans="1:3" x14ac:dyDescent="0.25">
      <c r="A51" s="79">
        <v>49</v>
      </c>
      <c r="B51">
        <v>1.7999999999999999E-2</v>
      </c>
      <c r="C51">
        <v>1.6000000000000001E-3</v>
      </c>
    </row>
    <row r="52" spans="1:3" x14ac:dyDescent="0.25">
      <c r="A52" s="79">
        <v>50</v>
      </c>
      <c r="B52">
        <v>7.0000000000000001E-3</v>
      </c>
      <c r="C52">
        <v>0</v>
      </c>
    </row>
    <row r="53" spans="1:3" x14ac:dyDescent="0.25">
      <c r="A53" s="79">
        <v>51</v>
      </c>
      <c r="B53">
        <v>9.4999999999999998E-3</v>
      </c>
      <c r="C53">
        <v>0</v>
      </c>
    </row>
    <row r="54" spans="1:3" x14ac:dyDescent="0.25">
      <c r="A54" s="79">
        <v>52</v>
      </c>
      <c r="B54">
        <v>5.0000000000000001E-3</v>
      </c>
      <c r="C54">
        <v>0</v>
      </c>
    </row>
    <row r="55" spans="1:3" x14ac:dyDescent="0.25">
      <c r="A55" s="79">
        <v>53</v>
      </c>
      <c r="B55">
        <v>1E-3</v>
      </c>
      <c r="C55">
        <v>0</v>
      </c>
    </row>
    <row r="56" spans="1:3" x14ac:dyDescent="0.25">
      <c r="A56" s="79">
        <v>54</v>
      </c>
      <c r="B56">
        <v>0.1225</v>
      </c>
      <c r="C56">
        <v>7.2999999999999995E-2</v>
      </c>
    </row>
    <row r="57" spans="1:3" x14ac:dyDescent="0.25">
      <c r="A57" s="79">
        <v>55</v>
      </c>
      <c r="B57">
        <v>5.0799999999999998E-2</v>
      </c>
      <c r="C57">
        <v>2.0479999999999998E-2</v>
      </c>
    </row>
    <row r="58" spans="1:3" x14ac:dyDescent="0.25">
      <c r="A58" s="79">
        <v>56</v>
      </c>
      <c r="B58">
        <v>0.158</v>
      </c>
      <c r="C58">
        <v>0.1014</v>
      </c>
    </row>
    <row r="59" spans="1:3" x14ac:dyDescent="0.25">
      <c r="A59" s="79">
        <v>57</v>
      </c>
      <c r="B59">
        <v>0</v>
      </c>
      <c r="C59">
        <v>0</v>
      </c>
    </row>
    <row r="60" spans="1:3" x14ac:dyDescent="0.25">
      <c r="A60" s="79">
        <v>58</v>
      </c>
      <c r="B60">
        <v>0</v>
      </c>
      <c r="C60">
        <v>0</v>
      </c>
    </row>
    <row r="61" spans="1:3" x14ac:dyDescent="0.25">
      <c r="A61" s="79">
        <v>59</v>
      </c>
      <c r="B61">
        <v>1.4999999999999999E-2</v>
      </c>
      <c r="C61">
        <v>1E-3</v>
      </c>
    </row>
    <row r="62" spans="1:3" x14ac:dyDescent="0.25">
      <c r="A62" s="79">
        <v>60</v>
      </c>
      <c r="B62">
        <v>3.0000000000000001E-3</v>
      </c>
      <c r="C62">
        <v>0</v>
      </c>
    </row>
    <row r="63" spans="1:3" x14ac:dyDescent="0.25">
      <c r="A63" s="79">
        <v>61</v>
      </c>
      <c r="B63">
        <v>2.2499999999999999E-2</v>
      </c>
      <c r="C63">
        <v>3.5000000000000001E-3</v>
      </c>
    </row>
    <row r="64" spans="1:3" x14ac:dyDescent="0.25">
      <c r="A64" s="79">
        <v>62</v>
      </c>
      <c r="B64">
        <v>8.9999999999999993E-3</v>
      </c>
      <c r="C64">
        <v>0</v>
      </c>
    </row>
    <row r="65" spans="1:3" x14ac:dyDescent="0.25">
      <c r="A65" s="79">
        <v>63</v>
      </c>
      <c r="B65">
        <v>3.2000000000000001E-2</v>
      </c>
      <c r="C65">
        <v>9.1999999999999998E-3</v>
      </c>
    </row>
    <row r="66" spans="1:3" x14ac:dyDescent="0.25">
      <c r="A66" s="79">
        <v>64</v>
      </c>
      <c r="B66">
        <v>5.0000000000000001E-3</v>
      </c>
      <c r="C66">
        <v>0</v>
      </c>
    </row>
    <row r="67" spans="1:3" x14ac:dyDescent="0.25">
      <c r="A67" s="79">
        <v>65</v>
      </c>
      <c r="B67">
        <v>5.3499999999999999E-2</v>
      </c>
      <c r="C67">
        <v>2.2100000000000002E-2</v>
      </c>
    </row>
    <row r="68" spans="1:3" x14ac:dyDescent="0.25">
      <c r="A68" s="79">
        <v>66</v>
      </c>
      <c r="B68">
        <v>0.17</v>
      </c>
      <c r="C68">
        <v>0.111</v>
      </c>
    </row>
    <row r="69" spans="1:3" x14ac:dyDescent="0.25">
      <c r="A69" s="79">
        <v>67</v>
      </c>
      <c r="B69">
        <v>0</v>
      </c>
      <c r="C69">
        <v>0</v>
      </c>
    </row>
    <row r="70" spans="1:3" x14ac:dyDescent="0.25">
      <c r="A70" s="79">
        <v>68</v>
      </c>
      <c r="B70">
        <v>0</v>
      </c>
      <c r="C70">
        <v>0</v>
      </c>
    </row>
    <row r="71" spans="1:3" x14ac:dyDescent="0.25">
      <c r="A71" s="79">
        <v>69</v>
      </c>
      <c r="B71">
        <v>5.0000000000000001E-3</v>
      </c>
      <c r="C71">
        <v>0</v>
      </c>
    </row>
    <row r="72" spans="1:3" x14ac:dyDescent="0.25">
      <c r="A72" s="79">
        <v>70</v>
      </c>
      <c r="B72">
        <v>0</v>
      </c>
      <c r="C72">
        <v>0</v>
      </c>
    </row>
    <row r="73" spans="1:3" x14ac:dyDescent="0.25">
      <c r="A73" s="79">
        <v>71</v>
      </c>
      <c r="B73">
        <v>2E-3</v>
      </c>
      <c r="C73">
        <v>0</v>
      </c>
    </row>
    <row r="74" spans="1:3" x14ac:dyDescent="0.25">
      <c r="A74" s="79">
        <v>72</v>
      </c>
      <c r="B74">
        <v>7.0000000000000001E-3</v>
      </c>
      <c r="C74">
        <v>0</v>
      </c>
    </row>
    <row r="75" spans="1:3" x14ac:dyDescent="0.25">
      <c r="A75" s="79">
        <v>73</v>
      </c>
      <c r="B75">
        <v>9.300000000000001E-3</v>
      </c>
      <c r="C75">
        <v>0</v>
      </c>
    </row>
    <row r="76" spans="1:3" x14ac:dyDescent="0.25">
      <c r="A76" s="79">
        <v>74</v>
      </c>
      <c r="B76">
        <v>3.2000000000000001E-2</v>
      </c>
      <c r="C76">
        <v>9.1999999999999998E-3</v>
      </c>
    </row>
    <row r="77" spans="1:3" x14ac:dyDescent="0.25">
      <c r="A77" s="79">
        <v>75</v>
      </c>
      <c r="B77">
        <v>8.0000000000000002E-3</v>
      </c>
      <c r="C77">
        <v>0</v>
      </c>
    </row>
    <row r="78" spans="1:3" x14ac:dyDescent="0.25">
      <c r="A78" s="79">
        <v>76</v>
      </c>
      <c r="B78">
        <v>1.2999999999999999E-2</v>
      </c>
      <c r="C78">
        <v>6.0000000000000006E-4</v>
      </c>
    </row>
    <row r="79" spans="1:3" x14ac:dyDescent="0.25">
      <c r="A79" s="79">
        <v>77</v>
      </c>
      <c r="B79">
        <v>4.9000000000000002E-2</v>
      </c>
      <c r="C79">
        <v>1.9399999999999997E-2</v>
      </c>
    </row>
    <row r="80" spans="1:3" x14ac:dyDescent="0.25">
      <c r="A80" s="79">
        <v>78</v>
      </c>
      <c r="B80">
        <v>4.0000000000000001E-3</v>
      </c>
      <c r="C80">
        <v>0</v>
      </c>
    </row>
    <row r="81" spans="1:3" x14ac:dyDescent="0.25">
      <c r="A81" s="79">
        <v>79</v>
      </c>
      <c r="B81">
        <v>0.109</v>
      </c>
      <c r="C81">
        <v>6.2200000000000005E-2</v>
      </c>
    </row>
    <row r="82" spans="1:3" x14ac:dyDescent="0.25">
      <c r="A82" s="79">
        <v>80</v>
      </c>
      <c r="B82">
        <v>1E-3</v>
      </c>
      <c r="C82">
        <v>0</v>
      </c>
    </row>
    <row r="83" spans="1:3" x14ac:dyDescent="0.25">
      <c r="A83" s="79">
        <v>81</v>
      </c>
      <c r="B83">
        <v>5.1999999999999998E-3</v>
      </c>
      <c r="C83">
        <v>0</v>
      </c>
    </row>
    <row r="84" spans="1:3" x14ac:dyDescent="0.25">
      <c r="A84" s="79">
        <v>82</v>
      </c>
      <c r="B84">
        <v>0</v>
      </c>
      <c r="C84">
        <v>0</v>
      </c>
    </row>
    <row r="85" spans="1:3" x14ac:dyDescent="0.25">
      <c r="A85" s="79">
        <v>83</v>
      </c>
      <c r="B85">
        <v>0</v>
      </c>
      <c r="C85">
        <v>0</v>
      </c>
    </row>
    <row r="86" spans="1:3" x14ac:dyDescent="0.25">
      <c r="A86" s="79">
        <v>84</v>
      </c>
      <c r="B86">
        <v>8.0000000000000002E-3</v>
      </c>
      <c r="C86">
        <v>0</v>
      </c>
    </row>
    <row r="87" spans="1:3" x14ac:dyDescent="0.25">
      <c r="A87" s="79">
        <v>85</v>
      </c>
      <c r="B87">
        <v>5.4999999999999997E-3</v>
      </c>
      <c r="C87">
        <v>0</v>
      </c>
    </row>
    <row r="88" spans="1:3" x14ac:dyDescent="0.25">
      <c r="A88" s="79">
        <v>86</v>
      </c>
      <c r="B88">
        <v>6.0000000000000001E-3</v>
      </c>
      <c r="C88">
        <v>0</v>
      </c>
    </row>
    <row r="89" spans="1:3" x14ac:dyDescent="0.25">
      <c r="A89" s="79">
        <v>87</v>
      </c>
      <c r="B89">
        <v>5.7000000000000002E-2</v>
      </c>
      <c r="C89">
        <v>2.4199999999999999E-2</v>
      </c>
    </row>
    <row r="90" spans="1:3" x14ac:dyDescent="0.25">
      <c r="A90" s="79">
        <v>88</v>
      </c>
      <c r="B90">
        <v>3.3000000000000002E-2</v>
      </c>
      <c r="C90">
        <v>9.8000000000000014E-3</v>
      </c>
    </row>
    <row r="91" spans="1:3" x14ac:dyDescent="0.25">
      <c r="A91" s="79">
        <v>89</v>
      </c>
      <c r="B91">
        <v>2.1000000000000001E-2</v>
      </c>
      <c r="C91">
        <v>2.5999999999999999E-3</v>
      </c>
    </row>
    <row r="92" spans="1:3" x14ac:dyDescent="0.25">
      <c r="A92" s="79">
        <v>90</v>
      </c>
      <c r="B92">
        <v>0.1</v>
      </c>
      <c r="C92">
        <v>5.5E-2</v>
      </c>
    </row>
    <row r="93" spans="1:3" x14ac:dyDescent="0.25">
      <c r="A93" s="79">
        <v>91</v>
      </c>
      <c r="B93">
        <v>0.13100000000000001</v>
      </c>
      <c r="C93">
        <v>7.9799999999999996E-2</v>
      </c>
    </row>
    <row r="94" spans="1:3" x14ac:dyDescent="0.25">
      <c r="A94" s="79">
        <v>92</v>
      </c>
      <c r="B94">
        <v>1.9E-2</v>
      </c>
      <c r="C94">
        <v>1.8E-3</v>
      </c>
    </row>
    <row r="95" spans="1:3" x14ac:dyDescent="0.25">
      <c r="A95" s="79">
        <v>93</v>
      </c>
      <c r="B95">
        <v>8.8999999999999996E-2</v>
      </c>
      <c r="C95">
        <v>4.5899999999999996E-2</v>
      </c>
    </row>
    <row r="96" spans="1:3" x14ac:dyDescent="0.25">
      <c r="A96" s="79">
        <v>94</v>
      </c>
      <c r="B96">
        <v>0.01</v>
      </c>
      <c r="C96">
        <v>0</v>
      </c>
    </row>
    <row r="97" spans="1:3" x14ac:dyDescent="0.25">
      <c r="A97" s="79">
        <v>95</v>
      </c>
      <c r="B97">
        <v>1E-3</v>
      </c>
      <c r="C97">
        <v>0</v>
      </c>
    </row>
    <row r="98" spans="1:3" x14ac:dyDescent="0.25">
      <c r="A98" s="79">
        <v>96</v>
      </c>
      <c r="B98">
        <v>1E-3</v>
      </c>
      <c r="C98">
        <v>0</v>
      </c>
    </row>
    <row r="99" spans="1:3" x14ac:dyDescent="0.25">
      <c r="A99" s="79">
        <v>97</v>
      </c>
      <c r="B99">
        <v>0</v>
      </c>
      <c r="C99">
        <v>0</v>
      </c>
    </row>
    <row r="100" spans="1:3" x14ac:dyDescent="0.25">
      <c r="A100" s="79">
        <v>98</v>
      </c>
      <c r="B100">
        <v>8.0000000000000002E-3</v>
      </c>
      <c r="C100">
        <v>0</v>
      </c>
    </row>
    <row r="101" spans="1:3" x14ac:dyDescent="0.25">
      <c r="A101" s="79">
        <v>99</v>
      </c>
      <c r="B101">
        <v>2.75E-2</v>
      </c>
      <c r="C101">
        <v>6.4999999999999997E-3</v>
      </c>
    </row>
    <row r="102" spans="1:3" x14ac:dyDescent="0.25">
      <c r="A102" s="79">
        <v>100</v>
      </c>
      <c r="B102">
        <v>2.6499999999999999E-2</v>
      </c>
      <c r="C102">
        <v>5.9000000000000007E-3</v>
      </c>
    </row>
    <row r="103" spans="1:3" x14ac:dyDescent="0.25">
      <c r="A103" s="79">
        <v>101</v>
      </c>
      <c r="B103">
        <v>3.1E-2</v>
      </c>
      <c r="C103">
        <v>8.6E-3</v>
      </c>
    </row>
    <row r="104" spans="1:3" x14ac:dyDescent="0.25">
      <c r="A104" s="79">
        <v>102</v>
      </c>
      <c r="B104">
        <v>8.0599999999999991E-2</v>
      </c>
      <c r="C104">
        <v>3.6659999999999998E-2</v>
      </c>
    </row>
    <row r="105" spans="1:3" x14ac:dyDescent="0.25">
      <c r="A105" s="79">
        <v>103</v>
      </c>
      <c r="B105">
        <v>0.05</v>
      </c>
      <c r="C105">
        <v>0.02</v>
      </c>
    </row>
    <row r="106" spans="1:3" x14ac:dyDescent="0.25">
      <c r="A106" s="79">
        <v>104</v>
      </c>
      <c r="B106">
        <v>5.1499999999999997E-2</v>
      </c>
      <c r="C106">
        <v>2.0899999999999998E-2</v>
      </c>
    </row>
    <row r="107" spans="1:3" x14ac:dyDescent="0.25">
      <c r="A107" s="79">
        <v>105</v>
      </c>
      <c r="B107">
        <v>1.9E-2</v>
      </c>
      <c r="C107">
        <v>1.8E-3</v>
      </c>
    </row>
    <row r="108" spans="1:3" x14ac:dyDescent="0.25">
      <c r="A108" s="79">
        <v>106</v>
      </c>
      <c r="B108">
        <v>0</v>
      </c>
      <c r="C108">
        <v>0</v>
      </c>
    </row>
    <row r="109" spans="1:3" x14ac:dyDescent="0.25">
      <c r="A109" s="79">
        <v>107</v>
      </c>
      <c r="B109">
        <v>0</v>
      </c>
      <c r="C109">
        <v>0</v>
      </c>
    </row>
    <row r="110" spans="1:3" x14ac:dyDescent="0.25">
      <c r="A110" s="79">
        <v>108</v>
      </c>
      <c r="B110">
        <v>1.0800000000000001E-2</v>
      </c>
      <c r="C110">
        <v>1.6000000000000015E-4</v>
      </c>
    </row>
    <row r="111" spans="1:3" x14ac:dyDescent="0.25">
      <c r="A111" s="79">
        <v>109</v>
      </c>
      <c r="B111">
        <v>6.0000000000000001E-3</v>
      </c>
      <c r="C111">
        <v>0</v>
      </c>
    </row>
    <row r="112" spans="1:3" x14ac:dyDescent="0.25">
      <c r="A112" s="79">
        <v>110</v>
      </c>
      <c r="B112">
        <v>5.4000000000000003E-3</v>
      </c>
      <c r="C112">
        <v>0</v>
      </c>
    </row>
    <row r="113" spans="1:3" x14ac:dyDescent="0.25">
      <c r="A113" s="79">
        <v>111</v>
      </c>
      <c r="B113">
        <v>0</v>
      </c>
      <c r="C113">
        <v>0</v>
      </c>
    </row>
    <row r="114" spans="1:3" x14ac:dyDescent="0.25">
      <c r="A114" s="79">
        <v>112</v>
      </c>
      <c r="B114">
        <v>0</v>
      </c>
      <c r="C114">
        <v>0</v>
      </c>
    </row>
    <row r="115" spans="1:3" x14ac:dyDescent="0.25">
      <c r="A115" s="79">
        <v>113</v>
      </c>
      <c r="B115">
        <v>8.0000000000000002E-3</v>
      </c>
      <c r="C115">
        <v>0</v>
      </c>
    </row>
    <row r="116" spans="1:3" x14ac:dyDescent="0.25">
      <c r="A116" s="79">
        <v>114</v>
      </c>
      <c r="B116">
        <v>3.2000000000000001E-2</v>
      </c>
      <c r="C116">
        <v>9.1999999999999998E-3</v>
      </c>
    </row>
    <row r="117" spans="1:3" x14ac:dyDescent="0.25">
      <c r="A117" s="79">
        <v>115</v>
      </c>
      <c r="B117">
        <v>1.9E-2</v>
      </c>
      <c r="C117">
        <v>1.8E-3</v>
      </c>
    </row>
    <row r="118" spans="1:3" x14ac:dyDescent="0.25">
      <c r="A118" s="79">
        <v>116</v>
      </c>
      <c r="B118">
        <v>2.5000000000000001E-2</v>
      </c>
      <c r="C118">
        <v>5.0000000000000001E-3</v>
      </c>
    </row>
    <row r="119" spans="1:3" x14ac:dyDescent="0.25">
      <c r="A119" s="79">
        <v>117</v>
      </c>
      <c r="B119">
        <v>1E-3</v>
      </c>
      <c r="C119">
        <v>0</v>
      </c>
    </row>
    <row r="120" spans="1:3" x14ac:dyDescent="0.25">
      <c r="A120" s="79">
        <v>118</v>
      </c>
      <c r="B120">
        <v>0</v>
      </c>
      <c r="C120">
        <v>0</v>
      </c>
    </row>
    <row r="121" spans="1:3" x14ac:dyDescent="0.25">
      <c r="A121" s="79">
        <v>119</v>
      </c>
      <c r="B121">
        <v>0</v>
      </c>
      <c r="C121">
        <v>0</v>
      </c>
    </row>
    <row r="122" spans="1:3" x14ac:dyDescent="0.25">
      <c r="A122" s="79">
        <v>120</v>
      </c>
      <c r="B122">
        <v>5.1999999999999998E-3</v>
      </c>
      <c r="C122">
        <v>0</v>
      </c>
    </row>
    <row r="123" spans="1:3" x14ac:dyDescent="0.25">
      <c r="A123" s="79">
        <v>121</v>
      </c>
      <c r="B123">
        <v>8.0000000000000002E-3</v>
      </c>
      <c r="C123">
        <v>0</v>
      </c>
    </row>
    <row r="124" spans="1:3" x14ac:dyDescent="0.25">
      <c r="A124" s="79">
        <v>122</v>
      </c>
      <c r="B124">
        <v>0</v>
      </c>
      <c r="C124">
        <v>0</v>
      </c>
    </row>
    <row r="125" spans="1:3" x14ac:dyDescent="0.25">
      <c r="A125" s="79">
        <v>123</v>
      </c>
      <c r="B125">
        <v>0</v>
      </c>
      <c r="C125">
        <v>0</v>
      </c>
    </row>
    <row r="126" spans="1:3" x14ac:dyDescent="0.25">
      <c r="A126" s="79">
        <v>124</v>
      </c>
      <c r="B126">
        <v>0</v>
      </c>
      <c r="C126">
        <v>0</v>
      </c>
    </row>
    <row r="127" spans="1:3" x14ac:dyDescent="0.25">
      <c r="A127" s="79">
        <v>125</v>
      </c>
      <c r="B127">
        <v>8.0000000000000002E-3</v>
      </c>
      <c r="C127">
        <v>0</v>
      </c>
    </row>
    <row r="128" spans="1:3" x14ac:dyDescent="0.25">
      <c r="A128" s="79">
        <v>126</v>
      </c>
      <c r="B128">
        <v>0.156</v>
      </c>
      <c r="C128">
        <v>9.98E-2</v>
      </c>
    </row>
    <row r="129" spans="1:3" x14ac:dyDescent="0.25">
      <c r="A129" s="79">
        <v>127</v>
      </c>
      <c r="B129">
        <v>1.2999999999999999E-2</v>
      </c>
      <c r="C129">
        <v>6.0000000000000006E-4</v>
      </c>
    </row>
    <row r="130" spans="1:3" x14ac:dyDescent="0.25">
      <c r="A130" s="79">
        <v>128</v>
      </c>
      <c r="B130">
        <v>0</v>
      </c>
      <c r="C130">
        <v>0</v>
      </c>
    </row>
    <row r="131" spans="1:3" x14ac:dyDescent="0.25">
      <c r="A131" s="79">
        <v>129</v>
      </c>
      <c r="B131">
        <v>0</v>
      </c>
      <c r="C131">
        <v>0</v>
      </c>
    </row>
    <row r="132" spans="1:3" x14ac:dyDescent="0.25">
      <c r="A132" s="79">
        <v>130</v>
      </c>
      <c r="B132">
        <v>0</v>
      </c>
      <c r="C132">
        <v>0</v>
      </c>
    </row>
    <row r="133" spans="1:3" x14ac:dyDescent="0.25">
      <c r="A133" s="79">
        <v>131</v>
      </c>
      <c r="B133">
        <v>1.2E-2</v>
      </c>
      <c r="C133">
        <v>4.0000000000000002E-4</v>
      </c>
    </row>
    <row r="134" spans="1:3" x14ac:dyDescent="0.25">
      <c r="A134" s="79">
        <v>132</v>
      </c>
      <c r="B134">
        <v>9.4999999999999998E-3</v>
      </c>
      <c r="C134">
        <v>0</v>
      </c>
    </row>
    <row r="135" spans="1:3" x14ac:dyDescent="0.25">
      <c r="A135" s="79">
        <v>133</v>
      </c>
      <c r="B135">
        <v>7.0000000000000001E-3</v>
      </c>
      <c r="C135">
        <v>0</v>
      </c>
    </row>
    <row r="136" spans="1:3" x14ac:dyDescent="0.25">
      <c r="A136" s="79">
        <v>134</v>
      </c>
      <c r="B136">
        <v>0</v>
      </c>
      <c r="C136">
        <v>0</v>
      </c>
    </row>
    <row r="137" spans="1:3" x14ac:dyDescent="0.25">
      <c r="A137" s="79">
        <v>135</v>
      </c>
      <c r="B137">
        <v>4.0000000000000001E-3</v>
      </c>
      <c r="C137">
        <v>0</v>
      </c>
    </row>
    <row r="138" spans="1:3" x14ac:dyDescent="0.25">
      <c r="A138" s="79">
        <v>136</v>
      </c>
      <c r="B138">
        <v>1E-3</v>
      </c>
      <c r="C138">
        <v>0</v>
      </c>
    </row>
    <row r="139" spans="1:3" x14ac:dyDescent="0.25">
      <c r="A139" s="79">
        <v>137</v>
      </c>
      <c r="B139">
        <v>6.5500000000000003E-2</v>
      </c>
      <c r="C139">
        <v>2.93E-2</v>
      </c>
    </row>
    <row r="140" spans="1:3" x14ac:dyDescent="0.25">
      <c r="A140" s="79">
        <v>138</v>
      </c>
      <c r="B140">
        <v>0.1075</v>
      </c>
      <c r="C140">
        <v>6.0999999999999999E-2</v>
      </c>
    </row>
    <row r="141" spans="1:3" x14ac:dyDescent="0.25">
      <c r="A141" s="79">
        <v>139</v>
      </c>
      <c r="B141">
        <v>4.8000000000000001E-2</v>
      </c>
      <c r="C141">
        <v>1.8800000000000001E-2</v>
      </c>
    </row>
    <row r="142" spans="1:3" x14ac:dyDescent="0.25">
      <c r="A142" s="79">
        <v>140</v>
      </c>
      <c r="B142">
        <v>2.0500000000000001E-2</v>
      </c>
      <c r="C142">
        <v>2.3E-3</v>
      </c>
    </row>
    <row r="143" spans="1:3" x14ac:dyDescent="0.25">
      <c r="A143" s="79">
        <v>141</v>
      </c>
      <c r="B143">
        <v>0</v>
      </c>
      <c r="C143">
        <v>0</v>
      </c>
    </row>
    <row r="144" spans="1:3" x14ac:dyDescent="0.25">
      <c r="A144" s="79">
        <v>142</v>
      </c>
      <c r="B144">
        <v>0</v>
      </c>
      <c r="C144">
        <v>0</v>
      </c>
    </row>
    <row r="145" spans="1:3" x14ac:dyDescent="0.25">
      <c r="A145" s="79">
        <v>143</v>
      </c>
      <c r="B145">
        <v>2E-3</v>
      </c>
      <c r="C145">
        <v>0</v>
      </c>
    </row>
    <row r="146" spans="1:3" x14ac:dyDescent="0.25">
      <c r="A146" s="79">
        <v>144</v>
      </c>
      <c r="B146">
        <v>0</v>
      </c>
      <c r="C146">
        <v>0</v>
      </c>
    </row>
    <row r="147" spans="1:3" x14ac:dyDescent="0.25">
      <c r="A147" s="79">
        <v>145</v>
      </c>
      <c r="B147">
        <v>1E-3</v>
      </c>
      <c r="C147">
        <v>0</v>
      </c>
    </row>
    <row r="148" spans="1:3" x14ac:dyDescent="0.25">
      <c r="A148" s="79">
        <v>146</v>
      </c>
      <c r="B148">
        <v>1.2E-2</v>
      </c>
      <c r="C148">
        <v>4.0000000000000002E-4</v>
      </c>
    </row>
    <row r="149" spans="1:3" x14ac:dyDescent="0.25">
      <c r="A149" s="79">
        <v>147</v>
      </c>
      <c r="B149">
        <v>8.5000000000000006E-3</v>
      </c>
      <c r="C149">
        <v>0</v>
      </c>
    </row>
    <row r="150" spans="1:3" x14ac:dyDescent="0.25">
      <c r="A150" s="79">
        <v>148</v>
      </c>
      <c r="B150">
        <v>5.0000000000000001E-3</v>
      </c>
      <c r="C150">
        <v>0</v>
      </c>
    </row>
    <row r="151" spans="1:3" x14ac:dyDescent="0.25">
      <c r="A151" s="79">
        <v>149</v>
      </c>
      <c r="B151">
        <v>2.5000000000000001E-2</v>
      </c>
      <c r="C151">
        <v>5.0000000000000001E-3</v>
      </c>
    </row>
    <row r="152" spans="1:3" x14ac:dyDescent="0.25">
      <c r="A152" s="79">
        <v>150</v>
      </c>
      <c r="B152">
        <v>0.104</v>
      </c>
      <c r="C152">
        <v>5.8200000000000002E-2</v>
      </c>
    </row>
    <row r="153" spans="1:3" x14ac:dyDescent="0.25">
      <c r="A153" s="79">
        <v>151</v>
      </c>
      <c r="B153">
        <v>5.0000000000000001E-3</v>
      </c>
      <c r="C153">
        <v>0</v>
      </c>
    </row>
    <row r="154" spans="1:3" x14ac:dyDescent="0.25">
      <c r="A154" s="79">
        <v>152</v>
      </c>
      <c r="B154">
        <v>0.02</v>
      </c>
      <c r="C154">
        <v>2E-3</v>
      </c>
    </row>
    <row r="155" spans="1:3" x14ac:dyDescent="0.25">
      <c r="A155" s="79">
        <v>153</v>
      </c>
      <c r="B155">
        <v>1E-3</v>
      </c>
      <c r="C155">
        <v>0</v>
      </c>
    </row>
    <row r="156" spans="1:3" x14ac:dyDescent="0.25">
      <c r="A156" s="79">
        <v>154</v>
      </c>
      <c r="B156">
        <v>8.9999999999999993E-3</v>
      </c>
      <c r="C156">
        <v>0</v>
      </c>
    </row>
    <row r="157" spans="1:3" x14ac:dyDescent="0.25">
      <c r="A157" s="79">
        <v>155</v>
      </c>
      <c r="B157">
        <v>3.0000000000000001E-3</v>
      </c>
      <c r="C157">
        <v>0</v>
      </c>
    </row>
    <row r="158" spans="1:3" x14ac:dyDescent="0.25">
      <c r="A158" s="79">
        <v>156</v>
      </c>
      <c r="B158">
        <v>4.0000000000000001E-3</v>
      </c>
      <c r="C158">
        <v>0</v>
      </c>
    </row>
    <row r="159" spans="1:3" x14ac:dyDescent="0.25">
      <c r="A159" s="79">
        <v>157</v>
      </c>
      <c r="B159">
        <v>6.0999999999999999E-2</v>
      </c>
      <c r="C159">
        <v>2.6600000000000002E-2</v>
      </c>
    </row>
    <row r="160" spans="1:3" x14ac:dyDescent="0.25">
      <c r="A160" s="79">
        <v>158</v>
      </c>
      <c r="B160">
        <v>4.3999999999999997E-2</v>
      </c>
      <c r="C160">
        <v>1.6399999999999998E-2</v>
      </c>
    </row>
    <row r="161" spans="1:3" x14ac:dyDescent="0.25">
      <c r="A161" s="79">
        <v>159</v>
      </c>
      <c r="B161">
        <v>0</v>
      </c>
      <c r="C161">
        <v>0</v>
      </c>
    </row>
    <row r="162" spans="1:3" x14ac:dyDescent="0.25">
      <c r="A162" s="79">
        <v>160</v>
      </c>
      <c r="B162">
        <v>1E-3</v>
      </c>
      <c r="C162">
        <v>0</v>
      </c>
    </row>
    <row r="163" spans="1:3" x14ac:dyDescent="0.25">
      <c r="A163" s="79">
        <v>161</v>
      </c>
      <c r="B163">
        <v>3.2000000000000001E-2</v>
      </c>
      <c r="C163">
        <v>9.1999999999999998E-3</v>
      </c>
    </row>
    <row r="164" spans="1:3" x14ac:dyDescent="0.25">
      <c r="A164" s="79">
        <v>162</v>
      </c>
      <c r="B164">
        <v>0.18099999999999999</v>
      </c>
      <c r="C164">
        <v>0.1198</v>
      </c>
    </row>
    <row r="165" spans="1:3" x14ac:dyDescent="0.25">
      <c r="A165" s="79">
        <v>163</v>
      </c>
      <c r="B165">
        <v>5.1999999999999998E-2</v>
      </c>
      <c r="C165">
        <v>2.12E-2</v>
      </c>
    </row>
    <row r="166" spans="1:3" x14ac:dyDescent="0.25">
      <c r="A166" s="79">
        <v>164</v>
      </c>
      <c r="B166">
        <v>0</v>
      </c>
      <c r="C166">
        <v>0</v>
      </c>
    </row>
    <row r="167" spans="1:3" x14ac:dyDescent="0.25">
      <c r="A167" s="79">
        <v>165</v>
      </c>
      <c r="B167">
        <v>0</v>
      </c>
      <c r="C167">
        <v>0</v>
      </c>
    </row>
    <row r="168" spans="1:3" x14ac:dyDescent="0.25">
      <c r="A168" s="79">
        <v>166</v>
      </c>
      <c r="B168">
        <v>0</v>
      </c>
      <c r="C168">
        <v>0</v>
      </c>
    </row>
    <row r="169" spans="1:3" x14ac:dyDescent="0.25">
      <c r="A169" s="79">
        <v>167</v>
      </c>
      <c r="B169">
        <v>0</v>
      </c>
      <c r="C169">
        <v>0</v>
      </c>
    </row>
    <row r="170" spans="1:3" x14ac:dyDescent="0.25">
      <c r="A170" s="79">
        <v>168</v>
      </c>
      <c r="B170">
        <v>0.02</v>
      </c>
      <c r="C170">
        <v>2E-3</v>
      </c>
    </row>
    <row r="171" spans="1:3" x14ac:dyDescent="0.25">
      <c r="A171" s="79">
        <v>169</v>
      </c>
      <c r="B171">
        <v>3.0000000000000001E-3</v>
      </c>
      <c r="C171">
        <v>0</v>
      </c>
    </row>
    <row r="172" spans="1:3" x14ac:dyDescent="0.25">
      <c r="A172" s="79">
        <v>170</v>
      </c>
      <c r="B172">
        <v>0</v>
      </c>
      <c r="C172">
        <v>0</v>
      </c>
    </row>
    <row r="173" spans="1:3" x14ac:dyDescent="0.25">
      <c r="A173" s="79">
        <v>171</v>
      </c>
      <c r="B173">
        <v>2E-3</v>
      </c>
      <c r="C173">
        <v>0</v>
      </c>
    </row>
    <row r="174" spans="1:3" x14ac:dyDescent="0.25">
      <c r="A174" s="79">
        <v>172</v>
      </c>
      <c r="B174">
        <v>1.4999999999999999E-2</v>
      </c>
      <c r="C174">
        <v>1E-3</v>
      </c>
    </row>
    <row r="175" spans="1:3" x14ac:dyDescent="0.25">
      <c r="A175" s="79">
        <v>173</v>
      </c>
      <c r="B175">
        <v>7.0000000000000001E-3</v>
      </c>
      <c r="C175">
        <v>0</v>
      </c>
    </row>
    <row r="176" spans="1:3" x14ac:dyDescent="0.25">
      <c r="A176" s="79">
        <v>174</v>
      </c>
      <c r="B176">
        <v>5.2999999999999999E-2</v>
      </c>
      <c r="C176">
        <v>2.18E-2</v>
      </c>
    </row>
    <row r="177" spans="1:3" x14ac:dyDescent="0.25">
      <c r="A177" s="79">
        <v>175</v>
      </c>
      <c r="B177">
        <v>9.4E-2</v>
      </c>
      <c r="C177">
        <v>5.0200000000000002E-2</v>
      </c>
    </row>
    <row r="178" spans="1:3" x14ac:dyDescent="0.25">
      <c r="A178" s="79">
        <v>176</v>
      </c>
      <c r="B178">
        <v>3.0000000000000001E-3</v>
      </c>
      <c r="C178">
        <v>0</v>
      </c>
    </row>
    <row r="179" spans="1:3" x14ac:dyDescent="0.25">
      <c r="A179" s="79">
        <v>177</v>
      </c>
      <c r="B179">
        <v>6.0000000000000001E-3</v>
      </c>
      <c r="C179">
        <v>0</v>
      </c>
    </row>
    <row r="180" spans="1:3" x14ac:dyDescent="0.25">
      <c r="A180" s="79">
        <v>178</v>
      </c>
      <c r="B180">
        <v>3.0000000000000001E-3</v>
      </c>
      <c r="C180">
        <v>0</v>
      </c>
    </row>
    <row r="181" spans="1:3" x14ac:dyDescent="0.25">
      <c r="A181" s="79">
        <v>179</v>
      </c>
      <c r="B181">
        <v>7.0000000000000001E-3</v>
      </c>
      <c r="C181">
        <v>0</v>
      </c>
    </row>
    <row r="182" spans="1:3" x14ac:dyDescent="0.25">
      <c r="A182" s="79">
        <v>180</v>
      </c>
      <c r="B182">
        <v>3.1E-2</v>
      </c>
      <c r="C182">
        <v>8.6E-3</v>
      </c>
    </row>
    <row r="183" spans="1:3" x14ac:dyDescent="0.25">
      <c r="A183" s="79">
        <v>181</v>
      </c>
      <c r="B183">
        <v>0.09</v>
      </c>
      <c r="C183">
        <v>4.7E-2</v>
      </c>
    </row>
    <row r="184" spans="1:3" x14ac:dyDescent="0.25">
      <c r="A184" s="79">
        <v>182</v>
      </c>
      <c r="B184">
        <v>4.9000000000000002E-2</v>
      </c>
      <c r="C184">
        <v>0.02</v>
      </c>
    </row>
    <row r="185" spans="1:3" x14ac:dyDescent="0.25">
      <c r="A185" s="79">
        <v>183</v>
      </c>
      <c r="B185">
        <v>2.3E-2</v>
      </c>
      <c r="C185">
        <v>3.8E-3</v>
      </c>
    </row>
    <row r="186" spans="1:3" x14ac:dyDescent="0.25">
      <c r="A186" s="79">
        <v>184</v>
      </c>
      <c r="B186">
        <v>4.0000000000000001E-3</v>
      </c>
      <c r="C186">
        <v>0</v>
      </c>
    </row>
    <row r="187" spans="1:3" x14ac:dyDescent="0.25">
      <c r="A187" s="79">
        <v>185</v>
      </c>
      <c r="B187">
        <v>8.0000000000000002E-3</v>
      </c>
      <c r="C187">
        <v>0</v>
      </c>
    </row>
    <row r="188" spans="1:3" x14ac:dyDescent="0.25">
      <c r="A188" s="79">
        <v>186</v>
      </c>
      <c r="B188">
        <v>6.8000000000000005E-2</v>
      </c>
      <c r="C188">
        <v>3.0800000000000001E-2</v>
      </c>
    </row>
    <row r="189" spans="1:3" x14ac:dyDescent="0.25">
      <c r="A189" s="79">
        <v>187</v>
      </c>
      <c r="B189">
        <v>2E-3</v>
      </c>
      <c r="C189">
        <v>0</v>
      </c>
    </row>
    <row r="190" spans="1:3" x14ac:dyDescent="0.25">
      <c r="A190" s="79">
        <v>188</v>
      </c>
      <c r="B190">
        <v>5.1999999999999998E-2</v>
      </c>
      <c r="C190">
        <v>2.12E-2</v>
      </c>
    </row>
    <row r="191" spans="1:3" x14ac:dyDescent="0.25">
      <c r="A191" s="79">
        <v>189</v>
      </c>
      <c r="B191">
        <v>0</v>
      </c>
      <c r="C191">
        <v>0</v>
      </c>
    </row>
    <row r="192" spans="1:3" x14ac:dyDescent="0.25">
      <c r="A192" s="79">
        <v>190</v>
      </c>
      <c r="B192">
        <v>0</v>
      </c>
      <c r="C192">
        <v>0</v>
      </c>
    </row>
    <row r="193" spans="1:3" x14ac:dyDescent="0.25">
      <c r="A193" s="79">
        <v>191</v>
      </c>
      <c r="B193">
        <v>0</v>
      </c>
      <c r="C193">
        <v>0</v>
      </c>
    </row>
    <row r="194" spans="1:3" x14ac:dyDescent="0.25">
      <c r="A194" s="79">
        <v>192</v>
      </c>
      <c r="B194">
        <v>5.0000000000000001E-3</v>
      </c>
      <c r="C194">
        <v>0</v>
      </c>
    </row>
    <row r="195" spans="1:3" x14ac:dyDescent="0.25">
      <c r="A195" s="79">
        <v>193</v>
      </c>
      <c r="B195">
        <v>8.9999999999999993E-3</v>
      </c>
      <c r="C195">
        <v>0</v>
      </c>
    </row>
    <row r="196" spans="1:3" x14ac:dyDescent="0.25">
      <c r="A196" s="79">
        <v>194</v>
      </c>
      <c r="B196">
        <v>2.8000000000000001E-2</v>
      </c>
      <c r="C196">
        <v>6.7999999999999996E-3</v>
      </c>
    </row>
    <row r="197" spans="1:3" x14ac:dyDescent="0.25">
      <c r="A197" s="79">
        <v>195</v>
      </c>
      <c r="B197">
        <v>3.0000000000000001E-3</v>
      </c>
      <c r="C197">
        <v>0</v>
      </c>
    </row>
    <row r="198" spans="1:3" x14ac:dyDescent="0.25">
      <c r="A198" s="79">
        <v>196</v>
      </c>
      <c r="B198">
        <v>1E-3</v>
      </c>
      <c r="C198">
        <v>0</v>
      </c>
    </row>
    <row r="199" spans="1:3" x14ac:dyDescent="0.25">
      <c r="A199" s="79">
        <v>197</v>
      </c>
      <c r="B199">
        <v>2.5999999999999999E-2</v>
      </c>
      <c r="C199">
        <v>5.5999999999999999E-3</v>
      </c>
    </row>
    <row r="200" spans="1:3" x14ac:dyDescent="0.25">
      <c r="A200" s="79">
        <v>198</v>
      </c>
      <c r="B200">
        <v>0.04</v>
      </c>
      <c r="C200">
        <v>1.4E-2</v>
      </c>
    </row>
    <row r="201" spans="1:3" x14ac:dyDescent="0.25">
      <c r="A201" s="79">
        <v>199</v>
      </c>
      <c r="B201">
        <v>3.2000000000000001E-2</v>
      </c>
      <c r="C201">
        <v>9.1999999999999998E-3</v>
      </c>
    </row>
    <row r="202" spans="1:3" x14ac:dyDescent="0.25">
      <c r="A202" s="79">
        <v>200</v>
      </c>
      <c r="B202">
        <v>0</v>
      </c>
      <c r="C202">
        <v>0</v>
      </c>
    </row>
    <row r="203" spans="1:3" x14ac:dyDescent="0.25">
      <c r="A203" s="79">
        <v>201</v>
      </c>
      <c r="B203">
        <v>3.0000000000000001E-3</v>
      </c>
      <c r="C203">
        <v>0</v>
      </c>
    </row>
    <row r="204" spans="1:3" x14ac:dyDescent="0.25">
      <c r="A204" s="79">
        <v>202</v>
      </c>
      <c r="B204">
        <v>2.5999999999999999E-2</v>
      </c>
      <c r="C204">
        <v>5.5999999999999999E-3</v>
      </c>
    </row>
    <row r="205" spans="1:3" x14ac:dyDescent="0.25">
      <c r="A205" s="79">
        <v>203</v>
      </c>
      <c r="B205">
        <v>3.2000000000000001E-2</v>
      </c>
      <c r="C205">
        <v>9.1999999999999998E-3</v>
      </c>
    </row>
    <row r="206" spans="1:3" x14ac:dyDescent="0.25">
      <c r="A206" s="79">
        <v>204</v>
      </c>
      <c r="B206">
        <v>0</v>
      </c>
      <c r="C206">
        <v>0</v>
      </c>
    </row>
    <row r="207" spans="1:3" x14ac:dyDescent="0.25">
      <c r="A207" s="79">
        <v>205</v>
      </c>
      <c r="B207">
        <v>0.10199999999999999</v>
      </c>
      <c r="C207">
        <v>5.6600000000000004E-2</v>
      </c>
    </row>
    <row r="208" spans="1:3" x14ac:dyDescent="0.25">
      <c r="A208" s="79">
        <v>206</v>
      </c>
      <c r="B208">
        <v>4.3999999999999997E-2</v>
      </c>
      <c r="C208">
        <v>1.6399999999999998E-2</v>
      </c>
    </row>
    <row r="209" spans="1:3" x14ac:dyDescent="0.25">
      <c r="A209" s="79">
        <v>207</v>
      </c>
      <c r="B209">
        <v>0</v>
      </c>
      <c r="C209">
        <v>0</v>
      </c>
    </row>
    <row r="210" spans="1:3" x14ac:dyDescent="0.25">
      <c r="A210" s="79">
        <v>208</v>
      </c>
      <c r="B210">
        <v>4.0000000000000001E-3</v>
      </c>
      <c r="C210">
        <v>0</v>
      </c>
    </row>
    <row r="211" spans="1:3" x14ac:dyDescent="0.25">
      <c r="A211" s="79">
        <v>209</v>
      </c>
      <c r="B211">
        <v>0.13600000000000001</v>
      </c>
      <c r="C211">
        <v>8.3799999999999999E-2</v>
      </c>
    </row>
    <row r="212" spans="1:3" x14ac:dyDescent="0.25">
      <c r="A212" s="79">
        <v>210</v>
      </c>
      <c r="B212">
        <v>8.5999999999999993E-2</v>
      </c>
      <c r="C212">
        <v>4.2599999999999999E-2</v>
      </c>
    </row>
    <row r="213" spans="1:3" x14ac:dyDescent="0.25">
      <c r="A213" s="79">
        <v>211</v>
      </c>
      <c r="B213">
        <v>0</v>
      </c>
      <c r="C213">
        <v>0</v>
      </c>
    </row>
    <row r="214" spans="1:3" x14ac:dyDescent="0.25">
      <c r="A214" s="79">
        <v>212</v>
      </c>
      <c r="B214">
        <v>2.1999999999999999E-2</v>
      </c>
      <c r="C214">
        <v>3.2000000000000002E-3</v>
      </c>
    </row>
    <row r="215" spans="1:3" x14ac:dyDescent="0.25">
      <c r="A215" s="79">
        <v>213</v>
      </c>
      <c r="B215">
        <v>0</v>
      </c>
      <c r="C215">
        <v>0</v>
      </c>
    </row>
    <row r="216" spans="1:3" x14ac:dyDescent="0.25">
      <c r="A216" s="79">
        <v>214</v>
      </c>
      <c r="B216">
        <v>0</v>
      </c>
      <c r="C216">
        <v>0</v>
      </c>
    </row>
    <row r="217" spans="1:3" x14ac:dyDescent="0.25">
      <c r="A217" s="79">
        <v>215</v>
      </c>
      <c r="B217">
        <v>7.0000000000000001E-3</v>
      </c>
      <c r="C217">
        <v>0</v>
      </c>
    </row>
    <row r="218" spans="1:3" x14ac:dyDescent="0.25">
      <c r="A218" s="79">
        <v>216</v>
      </c>
      <c r="B218">
        <v>1.2E-2</v>
      </c>
      <c r="C218">
        <v>4.0000000000000002E-4</v>
      </c>
    </row>
    <row r="219" spans="1:3" x14ac:dyDescent="0.25">
      <c r="A219" s="79">
        <v>217</v>
      </c>
      <c r="B219">
        <v>2.1999999999999999E-2</v>
      </c>
      <c r="C219">
        <v>3.2000000000000002E-3</v>
      </c>
    </row>
    <row r="220" spans="1:3" x14ac:dyDescent="0.25">
      <c r="A220" s="79">
        <v>218</v>
      </c>
      <c r="B220">
        <v>0</v>
      </c>
      <c r="C220">
        <v>0</v>
      </c>
    </row>
    <row r="221" spans="1:3" x14ac:dyDescent="0.25">
      <c r="A221" s="79">
        <v>219</v>
      </c>
      <c r="B221">
        <v>5.8000000000000003E-2</v>
      </c>
      <c r="C221">
        <v>2.4799999999999999E-2</v>
      </c>
    </row>
    <row r="222" spans="1:3" x14ac:dyDescent="0.25">
      <c r="A222" s="79">
        <v>220</v>
      </c>
      <c r="B222">
        <v>6.0999999999999999E-2</v>
      </c>
      <c r="C222">
        <v>2.6600000000000002E-2</v>
      </c>
    </row>
    <row r="223" spans="1:3" x14ac:dyDescent="0.25">
      <c r="A223" s="79">
        <v>221</v>
      </c>
      <c r="B223">
        <v>2.1000000000000001E-2</v>
      </c>
      <c r="C223">
        <v>2.5999999999999999E-3</v>
      </c>
    </row>
    <row r="224" spans="1:3" x14ac:dyDescent="0.25">
      <c r="A224" s="79">
        <v>222</v>
      </c>
      <c r="B224">
        <v>1E-3</v>
      </c>
      <c r="C224">
        <v>0</v>
      </c>
    </row>
    <row r="225" spans="1:3" x14ac:dyDescent="0.25">
      <c r="A225" s="79">
        <v>223</v>
      </c>
      <c r="B225">
        <v>0.19700000000000001</v>
      </c>
      <c r="C225">
        <v>0.1326</v>
      </c>
    </row>
    <row r="226" spans="1:3" x14ac:dyDescent="0.25">
      <c r="A226" s="79">
        <v>224</v>
      </c>
      <c r="B226">
        <v>2.4E-2</v>
      </c>
      <c r="C226">
        <v>4.4000000000000003E-3</v>
      </c>
    </row>
    <row r="227" spans="1:3" x14ac:dyDescent="0.25">
      <c r="A227" s="79">
        <v>225</v>
      </c>
      <c r="B227">
        <v>0</v>
      </c>
      <c r="C227">
        <v>0</v>
      </c>
    </row>
    <row r="228" spans="1:3" x14ac:dyDescent="0.25">
      <c r="A228" s="79">
        <v>226</v>
      </c>
      <c r="B228">
        <v>0</v>
      </c>
      <c r="C228">
        <v>0</v>
      </c>
    </row>
    <row r="229" spans="1:3" x14ac:dyDescent="0.25">
      <c r="A229" s="79">
        <v>227</v>
      </c>
      <c r="B229">
        <v>0.125</v>
      </c>
      <c r="C229">
        <v>0.155</v>
      </c>
    </row>
    <row r="230" spans="1:3" x14ac:dyDescent="0.25">
      <c r="A230" s="79">
        <v>228</v>
      </c>
      <c r="B230">
        <v>3.4000000000000002E-2</v>
      </c>
      <c r="C230">
        <v>1.04E-2</v>
      </c>
    </row>
    <row r="231" spans="1:3" x14ac:dyDescent="0.25">
      <c r="A231" s="79">
        <v>229</v>
      </c>
      <c r="B231">
        <v>2E-3</v>
      </c>
      <c r="C231">
        <v>0</v>
      </c>
    </row>
    <row r="232" spans="1:3" x14ac:dyDescent="0.25">
      <c r="A232" s="79">
        <v>230</v>
      </c>
      <c r="B232">
        <v>0.02</v>
      </c>
      <c r="C232">
        <v>2E-3</v>
      </c>
    </row>
    <row r="233" spans="1:3" x14ac:dyDescent="0.25">
      <c r="A233" s="79">
        <v>231</v>
      </c>
      <c r="B233">
        <v>3.4000000000000002E-2</v>
      </c>
      <c r="C233">
        <v>1.04E-2</v>
      </c>
    </row>
    <row r="234" spans="1:3" x14ac:dyDescent="0.25">
      <c r="A234" s="79">
        <v>232</v>
      </c>
      <c r="B234">
        <v>4.0000000000000001E-3</v>
      </c>
      <c r="C234">
        <v>0</v>
      </c>
    </row>
    <row r="235" spans="1:3" x14ac:dyDescent="0.25">
      <c r="A235" s="79">
        <v>233</v>
      </c>
      <c r="B235">
        <v>6.3E-2</v>
      </c>
      <c r="C235">
        <v>2.7800000000000002E-2</v>
      </c>
    </row>
    <row r="236" spans="1:3" x14ac:dyDescent="0.25">
      <c r="A236" s="79">
        <v>234</v>
      </c>
      <c r="B236">
        <v>0.185</v>
      </c>
      <c r="C236">
        <v>0.123</v>
      </c>
    </row>
    <row r="237" spans="1:3" x14ac:dyDescent="0.25">
      <c r="A237" s="79">
        <v>235</v>
      </c>
      <c r="B237">
        <v>4.4999999999999998E-2</v>
      </c>
      <c r="C237">
        <v>1.7000000000000001E-2</v>
      </c>
    </row>
    <row r="238" spans="1:3" x14ac:dyDescent="0.25">
      <c r="A238" s="79">
        <v>236</v>
      </c>
      <c r="B238">
        <v>1.2E-2</v>
      </c>
      <c r="C238">
        <v>4.0000000000000002E-4</v>
      </c>
    </row>
    <row r="239" spans="1:3" x14ac:dyDescent="0.25">
      <c r="A239" s="79">
        <v>237</v>
      </c>
      <c r="B239">
        <v>1.7999999999999999E-2</v>
      </c>
      <c r="C239">
        <v>1.6000000000000001E-3</v>
      </c>
    </row>
    <row r="240" spans="1:3" x14ac:dyDescent="0.25">
      <c r="A240" s="79">
        <v>238</v>
      </c>
      <c r="B240">
        <v>0</v>
      </c>
      <c r="C240">
        <v>0</v>
      </c>
    </row>
    <row r="241" spans="1:3" x14ac:dyDescent="0.25">
      <c r="A241" s="79">
        <v>239</v>
      </c>
      <c r="B241">
        <v>0</v>
      </c>
      <c r="C2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tabColor theme="5" tint="-0.249977111117893"/>
  </sheetPr>
  <dimension ref="A1:U253"/>
  <sheetViews>
    <sheetView workbookViewId="0">
      <selection activeCell="M18" sqref="M18"/>
    </sheetView>
  </sheetViews>
  <sheetFormatPr defaultRowHeight="15" x14ac:dyDescent="0.25"/>
  <cols>
    <col min="2" max="2" width="13.42578125" customWidth="1"/>
    <col min="3" max="3" width="16.42578125" customWidth="1"/>
  </cols>
  <sheetData>
    <row r="1" spans="1:21" x14ac:dyDescent="0.25">
      <c r="A1" t="s">
        <v>5</v>
      </c>
      <c r="B1" t="s">
        <v>6</v>
      </c>
      <c r="C1" t="s">
        <v>10</v>
      </c>
      <c r="E1" t="s">
        <v>2</v>
      </c>
      <c r="F1" t="s">
        <v>5</v>
      </c>
      <c r="G1" t="s">
        <v>45</v>
      </c>
      <c r="H1" t="s">
        <v>46</v>
      </c>
      <c r="J1" s="59" t="s">
        <v>47</v>
      </c>
      <c r="K1" s="59" t="s">
        <v>44</v>
      </c>
    </row>
    <row r="2" spans="1:21" x14ac:dyDescent="0.25">
      <c r="A2">
        <v>0</v>
      </c>
      <c r="B2">
        <v>7.4900000000000008E-2</v>
      </c>
      <c r="C2">
        <v>1.3239999999999998E-2</v>
      </c>
      <c r="E2">
        <v>1990</v>
      </c>
      <c r="F2">
        <v>1</v>
      </c>
      <c r="G2" s="21">
        <v>7</v>
      </c>
      <c r="H2" s="22">
        <v>0</v>
      </c>
      <c r="J2" s="59">
        <f>G2/1000</f>
        <v>7.0000000000000001E-3</v>
      </c>
      <c r="K2" s="59">
        <f>H2/1000</f>
        <v>0</v>
      </c>
      <c r="L2" s="59"/>
      <c r="M2" s="59"/>
      <c r="N2" s="59"/>
      <c r="O2" s="59"/>
      <c r="P2" s="59"/>
      <c r="Q2" s="59"/>
      <c r="R2" s="59"/>
      <c r="S2" s="59"/>
      <c r="T2" s="59"/>
      <c r="U2" s="59"/>
    </row>
    <row r="3" spans="1:21" x14ac:dyDescent="0.25">
      <c r="A3">
        <v>1</v>
      </c>
      <c r="B3" s="2">
        <v>0.127</v>
      </c>
      <c r="C3">
        <v>3.73E-2</v>
      </c>
      <c r="E3" s="17">
        <v>1990</v>
      </c>
      <c r="F3">
        <v>2</v>
      </c>
      <c r="G3" s="21">
        <v>34.5</v>
      </c>
      <c r="H3" s="22">
        <v>10.7</v>
      </c>
      <c r="J3" s="59">
        <f t="shared" ref="J3:J7" si="0">G3/1000</f>
        <v>3.4500000000000003E-2</v>
      </c>
      <c r="K3" s="59">
        <f t="shared" ref="K3:K7" si="1">H3/1000</f>
        <v>1.0699999999999999E-2</v>
      </c>
      <c r="L3" s="60"/>
      <c r="M3" s="60"/>
      <c r="N3" s="60"/>
      <c r="O3" s="60"/>
      <c r="P3" s="60"/>
      <c r="Q3" s="60"/>
      <c r="R3" s="60"/>
      <c r="S3" s="60"/>
      <c r="T3" s="60"/>
      <c r="U3" s="60"/>
    </row>
    <row r="4" spans="1:21" x14ac:dyDescent="0.25">
      <c r="A4">
        <v>2</v>
      </c>
      <c r="B4" s="2">
        <v>7.1099999999999997E-2</v>
      </c>
      <c r="C4">
        <v>2.264E-2</v>
      </c>
      <c r="E4" s="17">
        <v>1990</v>
      </c>
      <c r="F4">
        <v>3</v>
      </c>
      <c r="G4" s="21">
        <v>20.9</v>
      </c>
      <c r="H4" s="22">
        <v>2.5399999999999991</v>
      </c>
      <c r="J4" s="59">
        <f t="shared" si="0"/>
        <v>2.0899999999999998E-2</v>
      </c>
      <c r="K4" s="59">
        <f t="shared" si="1"/>
        <v>2.5399999999999993E-3</v>
      </c>
    </row>
    <row r="5" spans="1:21" x14ac:dyDescent="0.25">
      <c r="A5" s="2">
        <v>3</v>
      </c>
      <c r="B5" s="2">
        <v>4.5100000000000001E-2</v>
      </c>
      <c r="C5">
        <v>1.8200000000000002E-3</v>
      </c>
      <c r="E5" s="17">
        <v>1990</v>
      </c>
      <c r="F5" s="17">
        <v>4</v>
      </c>
      <c r="G5" s="21">
        <v>2.5</v>
      </c>
      <c r="H5" s="22">
        <v>0</v>
      </c>
      <c r="J5" s="59">
        <f t="shared" si="0"/>
        <v>2.5000000000000001E-3</v>
      </c>
      <c r="K5" s="59">
        <f t="shared" si="1"/>
        <v>0</v>
      </c>
    </row>
    <row r="6" spans="1:21" x14ac:dyDescent="0.25">
      <c r="A6" s="2">
        <v>4</v>
      </c>
      <c r="B6" s="2">
        <v>0.10290000000000001</v>
      </c>
      <c r="C6">
        <v>2.4539999999999999E-2</v>
      </c>
      <c r="E6" s="17">
        <v>1990</v>
      </c>
      <c r="F6" s="17">
        <v>5</v>
      </c>
      <c r="G6" s="21">
        <v>2.5</v>
      </c>
      <c r="H6" s="22">
        <v>0</v>
      </c>
      <c r="J6" s="59">
        <f t="shared" si="0"/>
        <v>2.5000000000000001E-3</v>
      </c>
      <c r="K6" s="59">
        <f t="shared" si="1"/>
        <v>0</v>
      </c>
    </row>
    <row r="7" spans="1:21" x14ac:dyDescent="0.25">
      <c r="A7" s="2">
        <v>5</v>
      </c>
      <c r="B7" s="2">
        <v>0.25800000000000001</v>
      </c>
      <c r="C7">
        <v>0.11765</v>
      </c>
      <c r="E7" s="17">
        <v>1990</v>
      </c>
      <c r="F7" s="17">
        <v>6</v>
      </c>
      <c r="G7" s="21">
        <v>17.5</v>
      </c>
      <c r="H7" s="22">
        <v>1.5</v>
      </c>
      <c r="J7" s="59">
        <f t="shared" si="0"/>
        <v>1.7500000000000002E-2</v>
      </c>
      <c r="K7" s="59">
        <f t="shared" si="1"/>
        <v>1.5E-3</v>
      </c>
    </row>
    <row r="8" spans="1:21" x14ac:dyDescent="0.25">
      <c r="A8" s="2">
        <v>6</v>
      </c>
      <c r="B8" s="2">
        <v>0.1057</v>
      </c>
      <c r="C8">
        <v>3.7900000000000003E-2</v>
      </c>
      <c r="E8" s="17">
        <v>1990</v>
      </c>
      <c r="F8" s="17">
        <v>7</v>
      </c>
      <c r="G8" s="21">
        <v>68</v>
      </c>
      <c r="H8" s="22">
        <v>30.8</v>
      </c>
      <c r="J8" s="59">
        <f t="shared" ref="J8:J71" si="2">G8/1000</f>
        <v>6.8000000000000005E-2</v>
      </c>
      <c r="K8" s="59">
        <f t="shared" ref="K8:K71" si="3">H8/1000</f>
        <v>3.0800000000000001E-2</v>
      </c>
    </row>
    <row r="9" spans="1:21" x14ac:dyDescent="0.25">
      <c r="A9" s="2">
        <v>7</v>
      </c>
      <c r="B9" s="2">
        <v>0.22519999999999998</v>
      </c>
      <c r="C9">
        <v>0.11841999999999998</v>
      </c>
      <c r="E9" s="17">
        <v>1990</v>
      </c>
      <c r="F9" s="17">
        <v>8</v>
      </c>
      <c r="G9" s="21">
        <v>16</v>
      </c>
      <c r="H9" s="22">
        <v>1.2000000000000002</v>
      </c>
      <c r="J9" s="59">
        <f t="shared" si="2"/>
        <v>1.6E-2</v>
      </c>
      <c r="K9" s="59">
        <f t="shared" si="3"/>
        <v>1.2000000000000001E-3</v>
      </c>
    </row>
    <row r="10" spans="1:21" x14ac:dyDescent="0.25">
      <c r="A10" s="2">
        <v>8</v>
      </c>
      <c r="B10" s="2">
        <v>4.9500000000000002E-2</v>
      </c>
      <c r="C10">
        <v>2.5999999999999999E-3</v>
      </c>
      <c r="E10" s="17">
        <v>1990</v>
      </c>
      <c r="F10" s="17">
        <v>9</v>
      </c>
      <c r="G10" s="21">
        <v>23</v>
      </c>
      <c r="H10" s="22">
        <v>3.8</v>
      </c>
      <c r="J10" s="59">
        <f t="shared" si="2"/>
        <v>2.3E-2</v>
      </c>
      <c r="K10" s="59">
        <f t="shared" si="3"/>
        <v>3.8E-3</v>
      </c>
    </row>
    <row r="11" spans="1:21" x14ac:dyDescent="0.25">
      <c r="A11" s="2">
        <v>9</v>
      </c>
      <c r="B11" s="2">
        <v>0.33729999999999999</v>
      </c>
      <c r="C11">
        <v>0.19488</v>
      </c>
      <c r="E11" s="17">
        <v>1990</v>
      </c>
      <c r="F11" s="17">
        <v>10</v>
      </c>
      <c r="G11" s="21">
        <v>0</v>
      </c>
      <c r="H11" s="22">
        <v>0</v>
      </c>
      <c r="J11" s="59">
        <f t="shared" si="2"/>
        <v>0</v>
      </c>
      <c r="K11" s="59">
        <f t="shared" si="3"/>
        <v>0</v>
      </c>
    </row>
    <row r="12" spans="1:21" x14ac:dyDescent="0.25">
      <c r="A12" s="2">
        <v>10</v>
      </c>
      <c r="B12" s="2">
        <v>6.8500000000000005E-2</v>
      </c>
      <c r="C12">
        <v>1.2699999999999999E-2</v>
      </c>
      <c r="E12" s="17">
        <v>1990</v>
      </c>
      <c r="F12" s="17">
        <v>11</v>
      </c>
      <c r="G12" s="21">
        <v>5</v>
      </c>
      <c r="H12" s="22">
        <v>0</v>
      </c>
      <c r="J12" s="59">
        <f t="shared" si="2"/>
        <v>5.0000000000000001E-3</v>
      </c>
      <c r="K12" s="59">
        <f t="shared" si="3"/>
        <v>0</v>
      </c>
    </row>
    <row r="13" spans="1:21" x14ac:dyDescent="0.25">
      <c r="A13" s="2">
        <v>11</v>
      </c>
      <c r="B13" s="2">
        <v>0.23350000000000001</v>
      </c>
      <c r="C13">
        <v>0.1331</v>
      </c>
      <c r="E13" s="17">
        <v>1990</v>
      </c>
      <c r="F13" s="17">
        <v>12</v>
      </c>
      <c r="G13" s="21">
        <v>5</v>
      </c>
      <c r="H13" s="22">
        <v>0</v>
      </c>
      <c r="J13" s="59">
        <f t="shared" si="2"/>
        <v>5.0000000000000001E-3</v>
      </c>
      <c r="K13" s="59">
        <f t="shared" si="3"/>
        <v>0</v>
      </c>
    </row>
    <row r="14" spans="1:21" x14ac:dyDescent="0.25">
      <c r="A14" s="2">
        <v>12</v>
      </c>
      <c r="B14" s="2">
        <v>5.6299999999999996E-2</v>
      </c>
      <c r="C14">
        <v>9.1999999999999998E-3</v>
      </c>
      <c r="E14">
        <f>E2+1</f>
        <v>1991</v>
      </c>
      <c r="F14">
        <f>F2</f>
        <v>1</v>
      </c>
      <c r="G14" s="23">
        <v>4.2</v>
      </c>
      <c r="H14" s="24">
        <v>0</v>
      </c>
      <c r="J14" s="59">
        <f t="shared" si="2"/>
        <v>4.2000000000000006E-3</v>
      </c>
      <c r="K14" s="59">
        <f t="shared" si="3"/>
        <v>0</v>
      </c>
    </row>
    <row r="15" spans="1:21" x14ac:dyDescent="0.25">
      <c r="A15" s="2">
        <v>13</v>
      </c>
      <c r="B15">
        <v>0.1812</v>
      </c>
      <c r="C15">
        <v>8.2200000000000009E-2</v>
      </c>
      <c r="E15" s="17">
        <f t="shared" ref="E15:E78" si="4">E3+1</f>
        <v>1991</v>
      </c>
      <c r="F15" s="17">
        <f t="shared" ref="F15:F78" si="5">F3</f>
        <v>2</v>
      </c>
      <c r="G15" s="23">
        <v>5</v>
      </c>
      <c r="H15" s="24">
        <v>0</v>
      </c>
      <c r="J15" s="59">
        <f t="shared" si="2"/>
        <v>5.0000000000000001E-3</v>
      </c>
      <c r="K15" s="59">
        <f t="shared" si="3"/>
        <v>0</v>
      </c>
    </row>
    <row r="16" spans="1:21" x14ac:dyDescent="0.25">
      <c r="A16" s="2">
        <v>14</v>
      </c>
      <c r="B16">
        <v>8.7499999999999994E-2</v>
      </c>
      <c r="C16">
        <v>2.4199999999999999E-2</v>
      </c>
      <c r="E16" s="17">
        <f t="shared" si="4"/>
        <v>1991</v>
      </c>
      <c r="F16" s="17">
        <f t="shared" si="5"/>
        <v>3</v>
      </c>
      <c r="G16" s="23">
        <v>4.5</v>
      </c>
      <c r="H16" s="24">
        <v>0</v>
      </c>
      <c r="J16" s="59">
        <f t="shared" si="2"/>
        <v>4.4999999999999997E-3</v>
      </c>
      <c r="K16" s="59">
        <f t="shared" si="3"/>
        <v>0</v>
      </c>
    </row>
    <row r="17" spans="1:11" x14ac:dyDescent="0.25">
      <c r="A17" s="2">
        <v>15</v>
      </c>
      <c r="B17">
        <v>0.39300000000000002</v>
      </c>
      <c r="C17">
        <v>0.19490000000000002</v>
      </c>
      <c r="E17" s="17">
        <f t="shared" si="4"/>
        <v>1991</v>
      </c>
      <c r="F17" s="17">
        <f t="shared" si="5"/>
        <v>4</v>
      </c>
      <c r="G17" s="23">
        <v>54.4</v>
      </c>
      <c r="H17" s="24">
        <v>22.64</v>
      </c>
      <c r="J17" s="59">
        <f t="shared" si="2"/>
        <v>5.4399999999999997E-2</v>
      </c>
      <c r="K17" s="59">
        <f t="shared" si="3"/>
        <v>2.264E-2</v>
      </c>
    </row>
    <row r="18" spans="1:11" x14ac:dyDescent="0.25">
      <c r="A18" s="2">
        <v>16</v>
      </c>
      <c r="B18">
        <v>3.6499999999999998E-2</v>
      </c>
      <c r="C18">
        <v>6.4999999999999997E-3</v>
      </c>
      <c r="E18" s="17">
        <f t="shared" si="4"/>
        <v>1991</v>
      </c>
      <c r="F18" s="17">
        <f t="shared" si="5"/>
        <v>5</v>
      </c>
      <c r="G18" s="23">
        <v>19.100000000000001</v>
      </c>
      <c r="H18" s="24">
        <v>1.8200000000000003</v>
      </c>
      <c r="J18" s="59">
        <f t="shared" si="2"/>
        <v>1.9100000000000002E-2</v>
      </c>
      <c r="K18" s="59">
        <f t="shared" si="3"/>
        <v>1.8200000000000002E-3</v>
      </c>
    </row>
    <row r="19" spans="1:11" x14ac:dyDescent="0.25">
      <c r="A19" s="2">
        <v>17</v>
      </c>
      <c r="B19">
        <v>0.2586</v>
      </c>
      <c r="C19">
        <v>9.3859999999999999E-2</v>
      </c>
      <c r="E19" s="17">
        <f t="shared" si="4"/>
        <v>1991</v>
      </c>
      <c r="F19" s="17">
        <f t="shared" si="5"/>
        <v>6</v>
      </c>
      <c r="G19" s="23">
        <v>10</v>
      </c>
      <c r="H19" s="24">
        <v>0</v>
      </c>
      <c r="J19" s="59">
        <f t="shared" si="2"/>
        <v>0.01</v>
      </c>
      <c r="K19" s="59">
        <f t="shared" si="3"/>
        <v>0</v>
      </c>
    </row>
    <row r="20" spans="1:11" x14ac:dyDescent="0.25">
      <c r="A20" s="2">
        <v>18</v>
      </c>
      <c r="B20">
        <v>2.2200000000000004E-2</v>
      </c>
      <c r="C20">
        <v>1.6000000000000015E-4</v>
      </c>
      <c r="E20" s="17">
        <f t="shared" si="4"/>
        <v>1991</v>
      </c>
      <c r="F20" s="17">
        <f t="shared" si="5"/>
        <v>7</v>
      </c>
      <c r="G20" s="23">
        <v>0</v>
      </c>
      <c r="H20" s="24">
        <v>0</v>
      </c>
      <c r="J20" s="59">
        <f t="shared" si="2"/>
        <v>0</v>
      </c>
      <c r="K20" s="59">
        <f t="shared" si="3"/>
        <v>0</v>
      </c>
    </row>
    <row r="21" spans="1:11" x14ac:dyDescent="0.25">
      <c r="A21" s="2">
        <v>19</v>
      </c>
      <c r="B21">
        <v>8.5000000000000006E-2</v>
      </c>
      <c r="C21">
        <v>1.6E-2</v>
      </c>
      <c r="E21" s="17">
        <f t="shared" si="4"/>
        <v>1991</v>
      </c>
      <c r="F21" s="17">
        <f t="shared" si="5"/>
        <v>8</v>
      </c>
      <c r="G21" s="23">
        <v>10</v>
      </c>
      <c r="H21" s="24">
        <v>0</v>
      </c>
      <c r="J21" s="59">
        <f t="shared" si="2"/>
        <v>0.01</v>
      </c>
      <c r="K21" s="59">
        <f t="shared" si="3"/>
        <v>0</v>
      </c>
    </row>
    <row r="22" spans="1:11" x14ac:dyDescent="0.25">
      <c r="A22" s="2">
        <v>20</v>
      </c>
      <c r="B22">
        <v>2.52E-2</v>
      </c>
      <c r="C22">
        <v>4.0000000000000002E-4</v>
      </c>
      <c r="E22" s="17">
        <f t="shared" si="4"/>
        <v>1991</v>
      </c>
      <c r="F22" s="17">
        <f t="shared" si="5"/>
        <v>9</v>
      </c>
      <c r="G22" s="23">
        <v>6</v>
      </c>
      <c r="H22" s="24">
        <v>0</v>
      </c>
      <c r="J22" s="59">
        <f t="shared" si="2"/>
        <v>6.0000000000000001E-3</v>
      </c>
      <c r="K22" s="59">
        <f t="shared" si="3"/>
        <v>0</v>
      </c>
    </row>
    <row r="23" spans="1:11" x14ac:dyDescent="0.25">
      <c r="A23" s="2">
        <v>21</v>
      </c>
      <c r="B23">
        <v>0.17699999999999999</v>
      </c>
      <c r="C23">
        <v>0.10039999999999999</v>
      </c>
      <c r="E23" s="17">
        <f t="shared" si="4"/>
        <v>1991</v>
      </c>
      <c r="F23" s="17">
        <f t="shared" si="5"/>
        <v>10</v>
      </c>
      <c r="G23" s="23">
        <v>0</v>
      </c>
      <c r="H23" s="24">
        <v>0</v>
      </c>
      <c r="J23" s="59">
        <f t="shared" si="2"/>
        <v>0</v>
      </c>
      <c r="K23" s="59">
        <f t="shared" si="3"/>
        <v>0</v>
      </c>
    </row>
    <row r="24" spans="1:11" x14ac:dyDescent="0.25">
      <c r="A24" s="2">
        <v>22</v>
      </c>
      <c r="B24">
        <v>2.2499999999999999E-2</v>
      </c>
      <c r="C24">
        <v>0</v>
      </c>
      <c r="E24" s="17">
        <f t="shared" si="4"/>
        <v>1991</v>
      </c>
      <c r="F24" s="17">
        <f t="shared" si="5"/>
        <v>11</v>
      </c>
      <c r="G24" s="23">
        <v>0</v>
      </c>
      <c r="H24" s="24">
        <v>0</v>
      </c>
      <c r="J24" s="59">
        <f t="shared" si="2"/>
        <v>0</v>
      </c>
      <c r="K24" s="59">
        <f t="shared" si="3"/>
        <v>0</v>
      </c>
    </row>
    <row r="25" spans="1:11" x14ac:dyDescent="0.25">
      <c r="A25" s="2">
        <v>23</v>
      </c>
      <c r="B25">
        <v>0.24249999999999999</v>
      </c>
      <c r="C25">
        <v>0.11139999999999999</v>
      </c>
      <c r="E25" s="17">
        <f t="shared" si="4"/>
        <v>1991</v>
      </c>
      <c r="F25" s="17">
        <f t="shared" si="5"/>
        <v>12</v>
      </c>
      <c r="G25" s="23">
        <v>3</v>
      </c>
      <c r="H25" s="24">
        <v>0</v>
      </c>
      <c r="J25" s="59">
        <f t="shared" si="2"/>
        <v>3.0000000000000001E-3</v>
      </c>
      <c r="K25" s="59">
        <f t="shared" si="3"/>
        <v>0</v>
      </c>
    </row>
    <row r="26" spans="1:11" x14ac:dyDescent="0.25">
      <c r="A26" s="2">
        <v>24</v>
      </c>
      <c r="B26">
        <v>3.3500000000000002E-2</v>
      </c>
      <c r="C26">
        <v>4.0000000000000002E-4</v>
      </c>
      <c r="E26" s="17">
        <f t="shared" si="4"/>
        <v>1992</v>
      </c>
      <c r="F26" s="17">
        <f t="shared" si="5"/>
        <v>1</v>
      </c>
      <c r="G26" s="25">
        <v>42.4</v>
      </c>
      <c r="H26" s="26">
        <v>15.44</v>
      </c>
      <c r="J26" s="59">
        <f t="shared" si="2"/>
        <v>4.24E-2</v>
      </c>
      <c r="K26" s="59">
        <f t="shared" si="3"/>
        <v>1.5439999999999999E-2</v>
      </c>
    </row>
    <row r="27" spans="1:11" x14ac:dyDescent="0.25">
      <c r="A27" s="2">
        <v>25</v>
      </c>
      <c r="B27">
        <v>0.16</v>
      </c>
      <c r="C27">
        <v>6.5200000000000008E-2</v>
      </c>
      <c r="E27" s="17">
        <f t="shared" si="4"/>
        <v>1992</v>
      </c>
      <c r="F27" s="17">
        <f t="shared" si="5"/>
        <v>2</v>
      </c>
      <c r="G27" s="25">
        <v>20</v>
      </c>
      <c r="H27" s="26">
        <v>2</v>
      </c>
      <c r="J27" s="59">
        <f t="shared" si="2"/>
        <v>0.02</v>
      </c>
      <c r="K27" s="59">
        <f t="shared" si="3"/>
        <v>2E-3</v>
      </c>
    </row>
    <row r="28" spans="1:11" x14ac:dyDescent="0.25">
      <c r="A28" s="2">
        <v>26</v>
      </c>
      <c r="B28">
        <v>0.109</v>
      </c>
      <c r="C28">
        <v>4.2999999999999997E-2</v>
      </c>
      <c r="E28" s="17">
        <f t="shared" si="4"/>
        <v>1992</v>
      </c>
      <c r="F28" s="17">
        <f t="shared" si="5"/>
        <v>3</v>
      </c>
      <c r="G28" s="25">
        <v>7</v>
      </c>
      <c r="H28" s="26">
        <v>0</v>
      </c>
      <c r="J28" s="59">
        <f t="shared" si="2"/>
        <v>7.0000000000000001E-3</v>
      </c>
      <c r="K28" s="59">
        <f t="shared" si="3"/>
        <v>0</v>
      </c>
    </row>
    <row r="29" spans="1:11" x14ac:dyDescent="0.25">
      <c r="A29" s="2">
        <v>27</v>
      </c>
      <c r="B29">
        <v>0.26600000000000001</v>
      </c>
      <c r="C29">
        <v>0.1502</v>
      </c>
      <c r="E29" s="17">
        <f t="shared" si="4"/>
        <v>1992</v>
      </c>
      <c r="F29" s="17">
        <f t="shared" si="5"/>
        <v>4</v>
      </c>
      <c r="G29" s="25">
        <v>28.5</v>
      </c>
      <c r="H29" s="26">
        <v>7.1</v>
      </c>
      <c r="J29" s="59">
        <f t="shared" si="2"/>
        <v>2.8500000000000001E-2</v>
      </c>
      <c r="K29" s="59">
        <f t="shared" si="3"/>
        <v>7.0999999999999995E-3</v>
      </c>
    </row>
    <row r="30" spans="1:11" x14ac:dyDescent="0.25">
      <c r="A30" s="2">
        <v>28</v>
      </c>
      <c r="B30">
        <v>3.5000000000000003E-2</v>
      </c>
      <c r="C30">
        <v>2E-3</v>
      </c>
      <c r="E30" s="17">
        <f t="shared" si="4"/>
        <v>1992</v>
      </c>
      <c r="F30" s="17">
        <f t="shared" si="5"/>
        <v>5</v>
      </c>
      <c r="G30" s="25">
        <v>12.5</v>
      </c>
      <c r="H30" s="26">
        <v>0.5</v>
      </c>
      <c r="J30" s="59">
        <f t="shared" si="2"/>
        <v>1.2500000000000001E-2</v>
      </c>
      <c r="K30" s="59">
        <f t="shared" si="3"/>
        <v>5.0000000000000001E-4</v>
      </c>
    </row>
    <row r="31" spans="1:11" x14ac:dyDescent="0.25">
      <c r="A31" s="2">
        <v>29</v>
      </c>
      <c r="B31">
        <v>0.17799999999999999</v>
      </c>
      <c r="C31">
        <v>7.2999999999999995E-2</v>
      </c>
      <c r="E31" s="17">
        <f t="shared" si="4"/>
        <v>1992</v>
      </c>
      <c r="F31" s="17">
        <f t="shared" si="5"/>
        <v>6</v>
      </c>
      <c r="G31" s="25">
        <v>0</v>
      </c>
      <c r="H31" s="26">
        <v>0</v>
      </c>
      <c r="J31" s="59">
        <f t="shared" si="2"/>
        <v>0</v>
      </c>
      <c r="K31" s="59">
        <f t="shared" si="3"/>
        <v>0</v>
      </c>
    </row>
    <row r="32" spans="1:11" x14ac:dyDescent="0.25">
      <c r="A32" s="2">
        <v>30</v>
      </c>
      <c r="B32">
        <v>0.193</v>
      </c>
      <c r="C32">
        <v>7.9399999999999998E-2</v>
      </c>
      <c r="E32" s="17">
        <f t="shared" si="4"/>
        <v>1992</v>
      </c>
      <c r="F32" s="17">
        <f t="shared" si="5"/>
        <v>7</v>
      </c>
      <c r="G32" s="25">
        <v>36</v>
      </c>
      <c r="H32" s="26">
        <v>11.6</v>
      </c>
      <c r="J32" s="59">
        <f t="shared" si="2"/>
        <v>3.5999999999999997E-2</v>
      </c>
      <c r="K32" s="59">
        <f t="shared" si="3"/>
        <v>1.1599999999999999E-2</v>
      </c>
    </row>
    <row r="33" spans="1:11" x14ac:dyDescent="0.25">
      <c r="A33" s="2">
        <v>31</v>
      </c>
      <c r="B33">
        <v>0.13400000000000001</v>
      </c>
      <c r="C33">
        <v>5.1999999999999998E-2</v>
      </c>
      <c r="E33" s="17">
        <f t="shared" si="4"/>
        <v>1992</v>
      </c>
      <c r="F33" s="17">
        <f t="shared" si="5"/>
        <v>8</v>
      </c>
      <c r="G33" s="25">
        <v>88.5</v>
      </c>
      <c r="H33" s="26">
        <v>45.35</v>
      </c>
      <c r="J33" s="59">
        <f t="shared" si="2"/>
        <v>8.8499999999999995E-2</v>
      </c>
      <c r="K33" s="59">
        <f t="shared" si="3"/>
        <v>4.5350000000000001E-2</v>
      </c>
    </row>
    <row r="34" spans="1:11" x14ac:dyDescent="0.25">
      <c r="A34" s="2">
        <v>32</v>
      </c>
      <c r="B34">
        <v>0.10299999999999999</v>
      </c>
      <c r="C34">
        <v>2.1599999999999998E-2</v>
      </c>
      <c r="E34" s="17">
        <f t="shared" si="4"/>
        <v>1992</v>
      </c>
      <c r="F34" s="17">
        <f t="shared" si="5"/>
        <v>9</v>
      </c>
      <c r="G34" s="25">
        <v>105</v>
      </c>
      <c r="H34" s="26">
        <v>59</v>
      </c>
      <c r="J34" s="59">
        <f t="shared" si="2"/>
        <v>0.105</v>
      </c>
      <c r="K34" s="59">
        <f t="shared" si="3"/>
        <v>5.8999999999999997E-2</v>
      </c>
    </row>
    <row r="35" spans="1:11" x14ac:dyDescent="0.25">
      <c r="A35" s="2">
        <v>33</v>
      </c>
      <c r="B35">
        <v>0.10199999999999999</v>
      </c>
      <c r="C35">
        <v>2.8799999999999999E-2</v>
      </c>
      <c r="E35" s="17">
        <f t="shared" si="4"/>
        <v>1992</v>
      </c>
      <c r="F35" s="17">
        <f t="shared" si="5"/>
        <v>10</v>
      </c>
      <c r="G35" s="25">
        <v>16</v>
      </c>
      <c r="H35" s="26">
        <v>1.2000000000000002</v>
      </c>
      <c r="J35" s="59">
        <f t="shared" si="2"/>
        <v>1.6E-2</v>
      </c>
      <c r="K35" s="59">
        <f t="shared" si="3"/>
        <v>1.2000000000000001E-3</v>
      </c>
    </row>
    <row r="36" spans="1:11" x14ac:dyDescent="0.25">
      <c r="A36" s="2">
        <v>34</v>
      </c>
      <c r="B36">
        <v>0.153</v>
      </c>
      <c r="C36">
        <v>7.2999999999999995E-2</v>
      </c>
      <c r="E36" s="17">
        <f t="shared" si="4"/>
        <v>1992</v>
      </c>
      <c r="F36" s="17">
        <f t="shared" si="5"/>
        <v>11</v>
      </c>
      <c r="G36" s="25">
        <v>5</v>
      </c>
      <c r="H36" s="26">
        <v>0</v>
      </c>
      <c r="J36" s="59">
        <f t="shared" si="2"/>
        <v>5.0000000000000001E-3</v>
      </c>
      <c r="K36" s="59">
        <f t="shared" si="3"/>
        <v>0</v>
      </c>
    </row>
    <row r="37" spans="1:11" x14ac:dyDescent="0.25">
      <c r="A37" s="2">
        <v>35</v>
      </c>
      <c r="B37">
        <v>0.248</v>
      </c>
      <c r="C37">
        <v>0.12959999999999999</v>
      </c>
      <c r="E37" s="17">
        <f t="shared" si="4"/>
        <v>1992</v>
      </c>
      <c r="F37" s="17">
        <f t="shared" si="5"/>
        <v>12</v>
      </c>
      <c r="G37" s="25">
        <v>0</v>
      </c>
      <c r="H37" s="26">
        <v>0</v>
      </c>
      <c r="J37" s="59">
        <f t="shared" si="2"/>
        <v>0</v>
      </c>
      <c r="K37" s="59">
        <f t="shared" si="3"/>
        <v>0</v>
      </c>
    </row>
    <row r="38" spans="1:11" x14ac:dyDescent="0.25">
      <c r="A38" s="2">
        <v>36</v>
      </c>
      <c r="B38">
        <v>0.217</v>
      </c>
      <c r="C38">
        <v>0.18340000000000001</v>
      </c>
      <c r="E38" s="17">
        <f t="shared" si="4"/>
        <v>1993</v>
      </c>
      <c r="F38" s="17">
        <f t="shared" si="5"/>
        <v>1</v>
      </c>
      <c r="G38" s="27">
        <v>2</v>
      </c>
      <c r="H38" s="28">
        <v>0</v>
      </c>
      <c r="J38" s="59">
        <f t="shared" si="2"/>
        <v>2E-3</v>
      </c>
      <c r="K38" s="59">
        <f t="shared" si="3"/>
        <v>0</v>
      </c>
    </row>
    <row r="39" spans="1:11" x14ac:dyDescent="0.25">
      <c r="A39" s="2">
        <v>37</v>
      </c>
      <c r="B39">
        <v>0.30399999999999999</v>
      </c>
      <c r="C39">
        <v>0.16620000000000001</v>
      </c>
      <c r="E39" s="17">
        <f t="shared" si="4"/>
        <v>1993</v>
      </c>
      <c r="F39" s="17">
        <f t="shared" si="5"/>
        <v>2</v>
      </c>
      <c r="G39" s="27">
        <v>7.2</v>
      </c>
      <c r="H39" s="28">
        <v>0</v>
      </c>
      <c r="J39" s="59">
        <f t="shared" si="2"/>
        <v>7.1999999999999998E-3</v>
      </c>
      <c r="K39" s="59">
        <f t="shared" si="3"/>
        <v>0</v>
      </c>
    </row>
    <row r="40" spans="1:11" x14ac:dyDescent="0.25">
      <c r="A40" s="2">
        <v>38</v>
      </c>
      <c r="B40">
        <v>0.09</v>
      </c>
      <c r="C40">
        <v>2.2800000000000001E-2</v>
      </c>
      <c r="E40" s="17">
        <f t="shared" si="4"/>
        <v>1993</v>
      </c>
      <c r="F40" s="17">
        <f t="shared" si="5"/>
        <v>3</v>
      </c>
      <c r="G40" s="27">
        <v>33</v>
      </c>
      <c r="H40" s="28">
        <v>9.8000000000000007</v>
      </c>
      <c r="J40" s="59">
        <f t="shared" si="2"/>
        <v>3.3000000000000002E-2</v>
      </c>
      <c r="K40" s="59">
        <f t="shared" si="3"/>
        <v>9.8000000000000014E-3</v>
      </c>
    </row>
    <row r="41" spans="1:11" x14ac:dyDescent="0.25">
      <c r="A41" s="2">
        <v>39</v>
      </c>
      <c r="B41">
        <v>0.32700000000000001</v>
      </c>
      <c r="C41">
        <v>0.16980000000000001</v>
      </c>
      <c r="E41" s="17">
        <f t="shared" si="4"/>
        <v>1993</v>
      </c>
      <c r="F41" s="17">
        <f t="shared" si="5"/>
        <v>4</v>
      </c>
      <c r="G41" s="27">
        <v>63.5</v>
      </c>
      <c r="H41" s="28">
        <v>28.1</v>
      </c>
      <c r="J41" s="59">
        <f t="shared" si="2"/>
        <v>6.3500000000000001E-2</v>
      </c>
      <c r="K41" s="59">
        <f t="shared" si="3"/>
        <v>2.81E-2</v>
      </c>
    </row>
    <row r="42" spans="1:11" x14ac:dyDescent="0.25">
      <c r="A42" s="13">
        <v>40</v>
      </c>
      <c r="B42">
        <f t="shared" ref="B42:C44" si="6">B40</f>
        <v>0.09</v>
      </c>
      <c r="C42" s="13">
        <f t="shared" si="6"/>
        <v>2.2800000000000001E-2</v>
      </c>
      <c r="E42" s="17">
        <f t="shared" si="4"/>
        <v>1993</v>
      </c>
      <c r="F42" s="17">
        <f t="shared" si="5"/>
        <v>5</v>
      </c>
      <c r="G42" s="27">
        <v>41.7</v>
      </c>
      <c r="H42" s="28">
        <v>15.020000000000001</v>
      </c>
      <c r="J42" s="59">
        <f t="shared" si="2"/>
        <v>4.1700000000000001E-2</v>
      </c>
      <c r="K42" s="59">
        <f t="shared" si="3"/>
        <v>1.5020000000000002E-2</v>
      </c>
    </row>
    <row r="43" spans="1:11" x14ac:dyDescent="0.25">
      <c r="A43" s="13">
        <v>41</v>
      </c>
      <c r="B43" s="13">
        <f t="shared" si="6"/>
        <v>0.32700000000000001</v>
      </c>
      <c r="C43" s="13">
        <f t="shared" si="6"/>
        <v>0.16980000000000001</v>
      </c>
      <c r="E43" s="17">
        <f t="shared" si="4"/>
        <v>1993</v>
      </c>
      <c r="F43" s="17">
        <f t="shared" si="5"/>
        <v>6</v>
      </c>
      <c r="G43" s="27">
        <v>7</v>
      </c>
      <c r="H43" s="28">
        <v>0</v>
      </c>
      <c r="J43" s="59">
        <f t="shared" si="2"/>
        <v>7.0000000000000001E-3</v>
      </c>
      <c r="K43" s="59">
        <f t="shared" si="3"/>
        <v>0</v>
      </c>
    </row>
    <row r="44" spans="1:11" x14ac:dyDescent="0.25">
      <c r="A44">
        <f>A42+2</f>
        <v>42</v>
      </c>
      <c r="B44">
        <f t="shared" si="6"/>
        <v>0.09</v>
      </c>
      <c r="C44" s="13">
        <f t="shared" si="6"/>
        <v>2.2800000000000001E-2</v>
      </c>
      <c r="E44" s="17">
        <f t="shared" si="4"/>
        <v>1993</v>
      </c>
      <c r="F44" s="17">
        <f t="shared" si="5"/>
        <v>7</v>
      </c>
      <c r="G44" s="27">
        <v>158.5</v>
      </c>
      <c r="H44" s="28">
        <v>101.8</v>
      </c>
      <c r="J44" s="59">
        <f t="shared" si="2"/>
        <v>0.1585</v>
      </c>
      <c r="K44" s="59">
        <f t="shared" si="3"/>
        <v>0.1018</v>
      </c>
    </row>
    <row r="45" spans="1:11" x14ac:dyDescent="0.25">
      <c r="A45" s="13">
        <f t="shared" ref="A45:A48" si="7">A43+2</f>
        <v>43</v>
      </c>
      <c r="B45" s="13">
        <f t="shared" ref="B45:C45" si="8">B43</f>
        <v>0.32700000000000001</v>
      </c>
      <c r="C45" s="13">
        <f t="shared" si="8"/>
        <v>0.16980000000000001</v>
      </c>
      <c r="E45" s="17">
        <f t="shared" si="4"/>
        <v>1993</v>
      </c>
      <c r="F45" s="17">
        <f t="shared" si="5"/>
        <v>8</v>
      </c>
      <c r="G45" s="27">
        <v>0</v>
      </c>
      <c r="H45" s="28">
        <v>0</v>
      </c>
      <c r="J45" s="59">
        <f t="shared" si="2"/>
        <v>0</v>
      </c>
      <c r="K45" s="59">
        <f t="shared" si="3"/>
        <v>0</v>
      </c>
    </row>
    <row r="46" spans="1:11" x14ac:dyDescent="0.25">
      <c r="A46" s="13">
        <f t="shared" si="7"/>
        <v>44</v>
      </c>
      <c r="B46" s="13">
        <f t="shared" ref="B46:C46" si="9">B44</f>
        <v>0.09</v>
      </c>
      <c r="C46" s="13">
        <f t="shared" si="9"/>
        <v>2.2800000000000001E-2</v>
      </c>
      <c r="E46" s="17">
        <f t="shared" si="4"/>
        <v>1993</v>
      </c>
      <c r="F46" s="17">
        <f t="shared" si="5"/>
        <v>9</v>
      </c>
      <c r="G46" s="27">
        <v>18</v>
      </c>
      <c r="H46" s="28">
        <v>1.6</v>
      </c>
      <c r="J46" s="59">
        <f t="shared" si="2"/>
        <v>1.7999999999999999E-2</v>
      </c>
      <c r="K46" s="59">
        <f t="shared" si="3"/>
        <v>1.6000000000000001E-3</v>
      </c>
    </row>
    <row r="47" spans="1:11" x14ac:dyDescent="0.25">
      <c r="A47" s="13">
        <f t="shared" si="7"/>
        <v>45</v>
      </c>
      <c r="B47" s="13">
        <f t="shared" ref="B47:C47" si="10">B45</f>
        <v>0.32700000000000001</v>
      </c>
      <c r="C47" s="13">
        <f t="shared" si="10"/>
        <v>0.16980000000000001</v>
      </c>
      <c r="E47" s="17">
        <f t="shared" si="4"/>
        <v>1993</v>
      </c>
      <c r="F47" s="17">
        <f t="shared" si="5"/>
        <v>10</v>
      </c>
      <c r="G47" s="27">
        <v>0</v>
      </c>
      <c r="H47" s="28">
        <v>0</v>
      </c>
      <c r="J47" s="59">
        <f t="shared" si="2"/>
        <v>0</v>
      </c>
      <c r="K47" s="59">
        <f t="shared" si="3"/>
        <v>0</v>
      </c>
    </row>
    <row r="48" spans="1:11" x14ac:dyDescent="0.25">
      <c r="A48" s="13">
        <f t="shared" si="7"/>
        <v>46</v>
      </c>
      <c r="B48" s="13">
        <f t="shared" ref="B48:C48" si="11">B46</f>
        <v>0.09</v>
      </c>
      <c r="C48" s="13">
        <f t="shared" si="11"/>
        <v>2.2800000000000001E-2</v>
      </c>
      <c r="E48" s="17">
        <f t="shared" si="4"/>
        <v>1993</v>
      </c>
      <c r="F48" s="17">
        <f t="shared" si="5"/>
        <v>11</v>
      </c>
      <c r="G48" s="27">
        <v>0</v>
      </c>
      <c r="H48" s="28">
        <v>0</v>
      </c>
      <c r="J48" s="59">
        <f t="shared" si="2"/>
        <v>0</v>
      </c>
      <c r="K48" s="59">
        <f t="shared" si="3"/>
        <v>0</v>
      </c>
    </row>
    <row r="49" spans="1:11" x14ac:dyDescent="0.25">
      <c r="A49" s="13">
        <f>A47+2</f>
        <v>47</v>
      </c>
      <c r="B49" s="13">
        <f>B47</f>
        <v>0.32700000000000001</v>
      </c>
      <c r="C49" s="13">
        <f>C47</f>
        <v>0.16980000000000001</v>
      </c>
      <c r="E49" s="17">
        <f t="shared" si="4"/>
        <v>1993</v>
      </c>
      <c r="F49" s="17">
        <f t="shared" si="5"/>
        <v>12</v>
      </c>
      <c r="G49" s="27">
        <v>0</v>
      </c>
      <c r="H49" s="28">
        <v>0</v>
      </c>
      <c r="J49" s="59">
        <f t="shared" si="2"/>
        <v>0</v>
      </c>
      <c r="K49" s="59">
        <f t="shared" si="3"/>
        <v>0</v>
      </c>
    </row>
    <row r="50" spans="1:11" x14ac:dyDescent="0.25">
      <c r="E50" s="17">
        <f t="shared" si="4"/>
        <v>1994</v>
      </c>
      <c r="F50" s="17">
        <f t="shared" si="5"/>
        <v>1</v>
      </c>
      <c r="G50" s="29">
        <v>0</v>
      </c>
      <c r="H50" s="30">
        <v>0</v>
      </c>
      <c r="J50" s="59">
        <f t="shared" si="2"/>
        <v>0</v>
      </c>
      <c r="K50" s="59">
        <f t="shared" si="3"/>
        <v>0</v>
      </c>
    </row>
    <row r="51" spans="1:11" x14ac:dyDescent="0.25">
      <c r="E51" s="17">
        <f t="shared" si="4"/>
        <v>1994</v>
      </c>
      <c r="F51" s="17">
        <f t="shared" si="5"/>
        <v>2</v>
      </c>
      <c r="G51" s="29">
        <v>18</v>
      </c>
      <c r="H51" s="30">
        <v>1.6</v>
      </c>
      <c r="J51" s="59">
        <f t="shared" si="2"/>
        <v>1.7999999999999999E-2</v>
      </c>
      <c r="K51" s="59">
        <f t="shared" si="3"/>
        <v>1.6000000000000001E-3</v>
      </c>
    </row>
    <row r="52" spans="1:11" x14ac:dyDescent="0.25">
      <c r="E52" s="17">
        <f t="shared" si="4"/>
        <v>1994</v>
      </c>
      <c r="F52" s="17">
        <f t="shared" si="5"/>
        <v>3</v>
      </c>
      <c r="G52" s="29">
        <v>7</v>
      </c>
      <c r="H52" s="30">
        <v>0</v>
      </c>
      <c r="J52" s="59">
        <f t="shared" si="2"/>
        <v>7.0000000000000001E-3</v>
      </c>
      <c r="K52" s="59">
        <f t="shared" si="3"/>
        <v>0</v>
      </c>
    </row>
    <row r="53" spans="1:11" x14ac:dyDescent="0.25">
      <c r="E53" s="17">
        <f t="shared" si="4"/>
        <v>1994</v>
      </c>
      <c r="F53" s="17">
        <f t="shared" si="5"/>
        <v>4</v>
      </c>
      <c r="G53" s="29">
        <v>9.5</v>
      </c>
      <c r="H53" s="30">
        <v>0</v>
      </c>
      <c r="J53" s="59">
        <f t="shared" si="2"/>
        <v>9.4999999999999998E-3</v>
      </c>
      <c r="K53" s="59">
        <f t="shared" si="3"/>
        <v>0</v>
      </c>
    </row>
    <row r="54" spans="1:11" x14ac:dyDescent="0.25">
      <c r="E54" s="17">
        <f t="shared" si="4"/>
        <v>1994</v>
      </c>
      <c r="F54" s="17">
        <f t="shared" si="5"/>
        <v>5</v>
      </c>
      <c r="G54" s="29">
        <v>5</v>
      </c>
      <c r="H54" s="30">
        <v>0</v>
      </c>
      <c r="J54" s="59">
        <f t="shared" si="2"/>
        <v>5.0000000000000001E-3</v>
      </c>
      <c r="K54" s="59">
        <f t="shared" si="3"/>
        <v>0</v>
      </c>
    </row>
    <row r="55" spans="1:11" x14ac:dyDescent="0.25">
      <c r="E55" s="17">
        <f t="shared" si="4"/>
        <v>1994</v>
      </c>
      <c r="F55" s="17">
        <f t="shared" si="5"/>
        <v>6</v>
      </c>
      <c r="G55" s="29">
        <v>1</v>
      </c>
      <c r="H55" s="30">
        <v>0</v>
      </c>
      <c r="J55" s="59">
        <f t="shared" si="2"/>
        <v>1E-3</v>
      </c>
      <c r="K55" s="59">
        <f t="shared" si="3"/>
        <v>0</v>
      </c>
    </row>
    <row r="56" spans="1:11" x14ac:dyDescent="0.25">
      <c r="E56" s="17">
        <f t="shared" si="4"/>
        <v>1994</v>
      </c>
      <c r="F56" s="17">
        <f t="shared" si="5"/>
        <v>7</v>
      </c>
      <c r="G56" s="29">
        <v>122.5</v>
      </c>
      <c r="H56" s="30">
        <v>73</v>
      </c>
      <c r="J56" s="59">
        <f t="shared" si="2"/>
        <v>0.1225</v>
      </c>
      <c r="K56" s="59">
        <f t="shared" si="3"/>
        <v>7.2999999999999995E-2</v>
      </c>
    </row>
    <row r="57" spans="1:11" x14ac:dyDescent="0.25">
      <c r="E57" s="17">
        <f t="shared" si="4"/>
        <v>1994</v>
      </c>
      <c r="F57" s="17">
        <f t="shared" si="5"/>
        <v>8</v>
      </c>
      <c r="G57" s="29">
        <v>50.8</v>
      </c>
      <c r="H57" s="30">
        <v>20.479999999999997</v>
      </c>
      <c r="J57" s="59">
        <f t="shared" si="2"/>
        <v>5.0799999999999998E-2</v>
      </c>
      <c r="K57" s="59">
        <f t="shared" si="3"/>
        <v>2.0479999999999998E-2</v>
      </c>
    </row>
    <row r="58" spans="1:11" x14ac:dyDescent="0.25">
      <c r="E58" s="17">
        <f t="shared" si="4"/>
        <v>1994</v>
      </c>
      <c r="F58" s="17">
        <f t="shared" si="5"/>
        <v>9</v>
      </c>
      <c r="G58" s="29">
        <v>158</v>
      </c>
      <c r="H58" s="30">
        <v>101.4</v>
      </c>
      <c r="J58" s="59">
        <f t="shared" si="2"/>
        <v>0.158</v>
      </c>
      <c r="K58" s="59">
        <f t="shared" si="3"/>
        <v>0.1014</v>
      </c>
    </row>
    <row r="59" spans="1:11" x14ac:dyDescent="0.25">
      <c r="E59" s="17">
        <f t="shared" si="4"/>
        <v>1994</v>
      </c>
      <c r="F59" s="17">
        <f t="shared" si="5"/>
        <v>10</v>
      </c>
      <c r="G59" s="29">
        <v>0</v>
      </c>
      <c r="H59" s="30">
        <v>0</v>
      </c>
      <c r="J59" s="59">
        <f t="shared" si="2"/>
        <v>0</v>
      </c>
      <c r="K59" s="59">
        <f t="shared" si="3"/>
        <v>0</v>
      </c>
    </row>
    <row r="60" spans="1:11" x14ac:dyDescent="0.25">
      <c r="E60" s="17">
        <f t="shared" si="4"/>
        <v>1994</v>
      </c>
      <c r="F60" s="17">
        <f t="shared" si="5"/>
        <v>11</v>
      </c>
      <c r="G60" s="29">
        <v>0</v>
      </c>
      <c r="H60" s="30">
        <v>0</v>
      </c>
      <c r="J60" s="59">
        <f t="shared" si="2"/>
        <v>0</v>
      </c>
      <c r="K60" s="59">
        <f t="shared" si="3"/>
        <v>0</v>
      </c>
    </row>
    <row r="61" spans="1:11" x14ac:dyDescent="0.25">
      <c r="E61" s="17">
        <f t="shared" si="4"/>
        <v>1994</v>
      </c>
      <c r="F61" s="17">
        <f t="shared" si="5"/>
        <v>12</v>
      </c>
      <c r="G61" s="29">
        <v>15</v>
      </c>
      <c r="H61" s="30">
        <v>1</v>
      </c>
      <c r="J61" s="59">
        <f t="shared" si="2"/>
        <v>1.4999999999999999E-2</v>
      </c>
      <c r="K61" s="59">
        <f t="shared" si="3"/>
        <v>1E-3</v>
      </c>
    </row>
    <row r="62" spans="1:11" x14ac:dyDescent="0.25">
      <c r="E62" s="17">
        <f t="shared" si="4"/>
        <v>1995</v>
      </c>
      <c r="F62" s="17">
        <f t="shared" si="5"/>
        <v>1</v>
      </c>
      <c r="G62" s="31">
        <v>3</v>
      </c>
      <c r="H62" s="32">
        <v>0</v>
      </c>
      <c r="J62" s="59">
        <f t="shared" si="2"/>
        <v>3.0000000000000001E-3</v>
      </c>
      <c r="K62" s="59">
        <f t="shared" si="3"/>
        <v>0</v>
      </c>
    </row>
    <row r="63" spans="1:11" x14ac:dyDescent="0.25">
      <c r="E63" s="17">
        <f t="shared" si="4"/>
        <v>1995</v>
      </c>
      <c r="F63" s="17">
        <f t="shared" si="5"/>
        <v>2</v>
      </c>
      <c r="G63" s="31">
        <v>22.5</v>
      </c>
      <c r="H63" s="32">
        <v>3.5</v>
      </c>
      <c r="J63" s="59">
        <f t="shared" si="2"/>
        <v>2.2499999999999999E-2</v>
      </c>
      <c r="K63" s="59">
        <f t="shared" si="3"/>
        <v>3.5000000000000001E-3</v>
      </c>
    </row>
    <row r="64" spans="1:11" x14ac:dyDescent="0.25">
      <c r="E64" s="17">
        <f t="shared" si="4"/>
        <v>1995</v>
      </c>
      <c r="F64" s="17">
        <f t="shared" si="5"/>
        <v>3</v>
      </c>
      <c r="G64" s="31">
        <v>9</v>
      </c>
      <c r="H64" s="32">
        <v>0</v>
      </c>
      <c r="J64" s="59">
        <f t="shared" si="2"/>
        <v>8.9999999999999993E-3</v>
      </c>
      <c r="K64" s="59">
        <f t="shared" si="3"/>
        <v>0</v>
      </c>
    </row>
    <row r="65" spans="5:11" x14ac:dyDescent="0.25">
      <c r="E65" s="17">
        <f t="shared" si="4"/>
        <v>1995</v>
      </c>
      <c r="F65" s="17">
        <f t="shared" si="5"/>
        <v>4</v>
      </c>
      <c r="G65" s="31">
        <v>32</v>
      </c>
      <c r="H65" s="32">
        <v>9.1999999999999993</v>
      </c>
      <c r="J65" s="59">
        <f t="shared" si="2"/>
        <v>3.2000000000000001E-2</v>
      </c>
      <c r="K65" s="59">
        <f t="shared" si="3"/>
        <v>9.1999999999999998E-3</v>
      </c>
    </row>
    <row r="66" spans="5:11" x14ac:dyDescent="0.25">
      <c r="E66" s="17">
        <f t="shared" si="4"/>
        <v>1995</v>
      </c>
      <c r="F66" s="17">
        <f t="shared" si="5"/>
        <v>5</v>
      </c>
      <c r="G66" s="31">
        <v>5</v>
      </c>
      <c r="H66" s="32">
        <v>0</v>
      </c>
      <c r="J66" s="59">
        <f t="shared" si="2"/>
        <v>5.0000000000000001E-3</v>
      </c>
      <c r="K66" s="59">
        <f t="shared" si="3"/>
        <v>0</v>
      </c>
    </row>
    <row r="67" spans="5:11" x14ac:dyDescent="0.25">
      <c r="E67" s="17">
        <f t="shared" si="4"/>
        <v>1995</v>
      </c>
      <c r="F67" s="17">
        <f t="shared" si="5"/>
        <v>6</v>
      </c>
      <c r="G67" s="31">
        <v>53.5</v>
      </c>
      <c r="H67" s="32">
        <v>22.1</v>
      </c>
      <c r="J67" s="59">
        <f t="shared" si="2"/>
        <v>5.3499999999999999E-2</v>
      </c>
      <c r="K67" s="59">
        <f t="shared" si="3"/>
        <v>2.2100000000000002E-2</v>
      </c>
    </row>
    <row r="68" spans="5:11" x14ac:dyDescent="0.25">
      <c r="E68" s="17">
        <f t="shared" si="4"/>
        <v>1995</v>
      </c>
      <c r="F68" s="17">
        <f t="shared" si="5"/>
        <v>7</v>
      </c>
      <c r="G68" s="31">
        <v>170</v>
      </c>
      <c r="H68" s="32">
        <v>111</v>
      </c>
      <c r="J68" s="59">
        <f t="shared" si="2"/>
        <v>0.17</v>
      </c>
      <c r="K68" s="59">
        <f t="shared" si="3"/>
        <v>0.111</v>
      </c>
    </row>
    <row r="69" spans="5:11" x14ac:dyDescent="0.25">
      <c r="E69" s="17">
        <f t="shared" si="4"/>
        <v>1995</v>
      </c>
      <c r="F69" s="17">
        <f t="shared" si="5"/>
        <v>8</v>
      </c>
      <c r="G69" s="31">
        <v>0</v>
      </c>
      <c r="H69" s="32">
        <v>0</v>
      </c>
      <c r="J69" s="59">
        <f t="shared" si="2"/>
        <v>0</v>
      </c>
      <c r="K69" s="59">
        <f t="shared" si="3"/>
        <v>0</v>
      </c>
    </row>
    <row r="70" spans="5:11" x14ac:dyDescent="0.25">
      <c r="E70" s="17">
        <f t="shared" si="4"/>
        <v>1995</v>
      </c>
      <c r="F70" s="17">
        <f t="shared" si="5"/>
        <v>9</v>
      </c>
      <c r="G70" s="31">
        <v>0</v>
      </c>
      <c r="H70" s="32">
        <v>0</v>
      </c>
      <c r="J70" s="59">
        <f t="shared" si="2"/>
        <v>0</v>
      </c>
      <c r="K70" s="59">
        <f t="shared" si="3"/>
        <v>0</v>
      </c>
    </row>
    <row r="71" spans="5:11" x14ac:dyDescent="0.25">
      <c r="E71" s="17">
        <f t="shared" si="4"/>
        <v>1995</v>
      </c>
      <c r="F71" s="17">
        <f t="shared" si="5"/>
        <v>10</v>
      </c>
      <c r="G71" s="31">
        <v>5</v>
      </c>
      <c r="H71" s="32">
        <v>0</v>
      </c>
      <c r="J71" s="59">
        <f t="shared" si="2"/>
        <v>5.0000000000000001E-3</v>
      </c>
      <c r="K71" s="59">
        <f t="shared" si="3"/>
        <v>0</v>
      </c>
    </row>
    <row r="72" spans="5:11" x14ac:dyDescent="0.25">
      <c r="E72" s="17">
        <f t="shared" si="4"/>
        <v>1995</v>
      </c>
      <c r="F72" s="17">
        <f t="shared" si="5"/>
        <v>11</v>
      </c>
      <c r="G72" s="31">
        <v>0</v>
      </c>
      <c r="H72" s="32">
        <v>0</v>
      </c>
      <c r="J72" s="59">
        <f t="shared" ref="J72:J135" si="12">G72/1000</f>
        <v>0</v>
      </c>
      <c r="K72" s="59">
        <f t="shared" ref="K72:K135" si="13">H72/1000</f>
        <v>0</v>
      </c>
    </row>
    <row r="73" spans="5:11" x14ac:dyDescent="0.25">
      <c r="E73" s="17">
        <f t="shared" si="4"/>
        <v>1995</v>
      </c>
      <c r="F73" s="17">
        <f t="shared" si="5"/>
        <v>12</v>
      </c>
      <c r="G73" s="31">
        <v>2</v>
      </c>
      <c r="H73" s="32">
        <v>0</v>
      </c>
      <c r="J73" s="59">
        <f t="shared" si="12"/>
        <v>2E-3</v>
      </c>
      <c r="K73" s="59">
        <f t="shared" si="13"/>
        <v>0</v>
      </c>
    </row>
    <row r="74" spans="5:11" x14ac:dyDescent="0.25">
      <c r="E74" s="17">
        <f t="shared" si="4"/>
        <v>1996</v>
      </c>
      <c r="F74" s="17">
        <f t="shared" si="5"/>
        <v>1</v>
      </c>
      <c r="G74" s="33">
        <v>7</v>
      </c>
      <c r="H74" s="34">
        <v>0</v>
      </c>
      <c r="J74" s="59">
        <f t="shared" si="12"/>
        <v>7.0000000000000001E-3</v>
      </c>
      <c r="K74" s="59">
        <f t="shared" si="13"/>
        <v>0</v>
      </c>
    </row>
    <row r="75" spans="5:11" x14ac:dyDescent="0.25">
      <c r="E75" s="17">
        <f t="shared" si="4"/>
        <v>1996</v>
      </c>
      <c r="F75" s="17">
        <f t="shared" si="5"/>
        <v>2</v>
      </c>
      <c r="G75" s="33">
        <v>9.3000000000000007</v>
      </c>
      <c r="H75" s="34">
        <v>0</v>
      </c>
      <c r="J75" s="59">
        <f t="shared" si="12"/>
        <v>9.300000000000001E-3</v>
      </c>
      <c r="K75" s="59">
        <f t="shared" si="13"/>
        <v>0</v>
      </c>
    </row>
    <row r="76" spans="5:11" x14ac:dyDescent="0.25">
      <c r="E76" s="17">
        <f t="shared" si="4"/>
        <v>1996</v>
      </c>
      <c r="F76" s="17">
        <f t="shared" si="5"/>
        <v>3</v>
      </c>
      <c r="G76" s="33">
        <v>32</v>
      </c>
      <c r="H76" s="34">
        <v>9.1999999999999993</v>
      </c>
      <c r="J76" s="59">
        <f t="shared" si="12"/>
        <v>3.2000000000000001E-2</v>
      </c>
      <c r="K76" s="59">
        <f t="shared" si="13"/>
        <v>9.1999999999999998E-3</v>
      </c>
    </row>
    <row r="77" spans="5:11" x14ac:dyDescent="0.25">
      <c r="E77" s="17">
        <f t="shared" si="4"/>
        <v>1996</v>
      </c>
      <c r="F77" s="17">
        <f t="shared" si="5"/>
        <v>4</v>
      </c>
      <c r="G77" s="33">
        <v>8</v>
      </c>
      <c r="H77" s="34">
        <v>0</v>
      </c>
      <c r="J77" s="59">
        <f t="shared" si="12"/>
        <v>8.0000000000000002E-3</v>
      </c>
      <c r="K77" s="59">
        <f t="shared" si="13"/>
        <v>0</v>
      </c>
    </row>
    <row r="78" spans="5:11" x14ac:dyDescent="0.25">
      <c r="E78" s="17">
        <f t="shared" si="4"/>
        <v>1996</v>
      </c>
      <c r="F78" s="17">
        <f t="shared" si="5"/>
        <v>5</v>
      </c>
      <c r="G78" s="33">
        <v>13</v>
      </c>
      <c r="H78" s="34">
        <v>0.60000000000000009</v>
      </c>
      <c r="J78" s="59">
        <f t="shared" si="12"/>
        <v>1.2999999999999999E-2</v>
      </c>
      <c r="K78" s="59">
        <f t="shared" si="13"/>
        <v>6.0000000000000006E-4</v>
      </c>
    </row>
    <row r="79" spans="5:11" x14ac:dyDescent="0.25">
      <c r="E79" s="17">
        <f t="shared" ref="E79:E142" si="14">E67+1</f>
        <v>1996</v>
      </c>
      <c r="F79" s="17">
        <f t="shared" ref="F79:F142" si="15">F67</f>
        <v>6</v>
      </c>
      <c r="G79" s="33">
        <v>49</v>
      </c>
      <c r="H79" s="34">
        <v>19.399999999999999</v>
      </c>
      <c r="J79" s="59">
        <f t="shared" si="12"/>
        <v>4.9000000000000002E-2</v>
      </c>
      <c r="K79" s="59">
        <f t="shared" si="13"/>
        <v>1.9399999999999997E-2</v>
      </c>
    </row>
    <row r="80" spans="5:11" x14ac:dyDescent="0.25">
      <c r="E80" s="17">
        <f t="shared" si="14"/>
        <v>1996</v>
      </c>
      <c r="F80" s="17">
        <f t="shared" si="15"/>
        <v>7</v>
      </c>
      <c r="G80" s="33">
        <v>4</v>
      </c>
      <c r="H80" s="34">
        <v>0</v>
      </c>
      <c r="J80" s="59">
        <f t="shared" si="12"/>
        <v>4.0000000000000001E-3</v>
      </c>
      <c r="K80" s="59">
        <f t="shared" si="13"/>
        <v>0</v>
      </c>
    </row>
    <row r="81" spans="5:11" x14ac:dyDescent="0.25">
      <c r="E81" s="17">
        <f t="shared" si="14"/>
        <v>1996</v>
      </c>
      <c r="F81" s="17">
        <f t="shared" si="15"/>
        <v>8</v>
      </c>
      <c r="G81" s="33">
        <v>109</v>
      </c>
      <c r="H81" s="34">
        <v>62.2</v>
      </c>
      <c r="J81" s="59">
        <f t="shared" si="12"/>
        <v>0.109</v>
      </c>
      <c r="K81" s="59">
        <f t="shared" si="13"/>
        <v>6.2200000000000005E-2</v>
      </c>
    </row>
    <row r="82" spans="5:11" x14ac:dyDescent="0.25">
      <c r="E82" s="17">
        <f t="shared" si="14"/>
        <v>1996</v>
      </c>
      <c r="F82" s="17">
        <f t="shared" si="15"/>
        <v>9</v>
      </c>
      <c r="G82" s="33">
        <v>1</v>
      </c>
      <c r="H82" s="34">
        <v>0</v>
      </c>
      <c r="J82" s="59">
        <f t="shared" si="12"/>
        <v>1E-3</v>
      </c>
      <c r="K82" s="59">
        <f t="shared" si="13"/>
        <v>0</v>
      </c>
    </row>
    <row r="83" spans="5:11" x14ac:dyDescent="0.25">
      <c r="E83" s="17">
        <f t="shared" si="14"/>
        <v>1996</v>
      </c>
      <c r="F83" s="17">
        <f t="shared" si="15"/>
        <v>10</v>
      </c>
      <c r="G83" s="33">
        <v>5.2</v>
      </c>
      <c r="H83" s="34">
        <v>0</v>
      </c>
      <c r="J83" s="59">
        <f t="shared" si="12"/>
        <v>5.1999999999999998E-3</v>
      </c>
      <c r="K83" s="59">
        <f t="shared" si="13"/>
        <v>0</v>
      </c>
    </row>
    <row r="84" spans="5:11" x14ac:dyDescent="0.25">
      <c r="E84" s="17">
        <f t="shared" si="14"/>
        <v>1996</v>
      </c>
      <c r="F84" s="17">
        <f t="shared" si="15"/>
        <v>11</v>
      </c>
      <c r="G84" s="33">
        <v>0</v>
      </c>
      <c r="H84" s="34">
        <v>0</v>
      </c>
      <c r="J84" s="59">
        <f t="shared" si="12"/>
        <v>0</v>
      </c>
      <c r="K84" s="59">
        <f t="shared" si="13"/>
        <v>0</v>
      </c>
    </row>
    <row r="85" spans="5:11" x14ac:dyDescent="0.25">
      <c r="E85" s="17">
        <f t="shared" si="14"/>
        <v>1996</v>
      </c>
      <c r="F85" s="17">
        <f t="shared" si="15"/>
        <v>12</v>
      </c>
      <c r="G85" s="33">
        <v>0</v>
      </c>
      <c r="H85" s="34">
        <v>0</v>
      </c>
      <c r="J85" s="59">
        <f t="shared" si="12"/>
        <v>0</v>
      </c>
      <c r="K85" s="59">
        <f t="shared" si="13"/>
        <v>0</v>
      </c>
    </row>
    <row r="86" spans="5:11" x14ac:dyDescent="0.25">
      <c r="E86" s="17">
        <f t="shared" si="14"/>
        <v>1997</v>
      </c>
      <c r="F86" s="17">
        <f t="shared" si="15"/>
        <v>1</v>
      </c>
      <c r="G86" s="35">
        <v>8</v>
      </c>
      <c r="H86" s="36">
        <v>0</v>
      </c>
      <c r="J86" s="59">
        <f t="shared" si="12"/>
        <v>8.0000000000000002E-3</v>
      </c>
      <c r="K86" s="59">
        <f t="shared" si="13"/>
        <v>0</v>
      </c>
    </row>
    <row r="87" spans="5:11" x14ac:dyDescent="0.25">
      <c r="E87" s="17">
        <f t="shared" si="14"/>
        <v>1997</v>
      </c>
      <c r="F87" s="17">
        <f t="shared" si="15"/>
        <v>2</v>
      </c>
      <c r="G87" s="35">
        <v>5.5</v>
      </c>
      <c r="H87" s="36">
        <v>0</v>
      </c>
      <c r="J87" s="59">
        <f t="shared" si="12"/>
        <v>5.4999999999999997E-3</v>
      </c>
      <c r="K87" s="59">
        <f t="shared" si="13"/>
        <v>0</v>
      </c>
    </row>
    <row r="88" spans="5:11" x14ac:dyDescent="0.25">
      <c r="E88" s="17">
        <f t="shared" si="14"/>
        <v>1997</v>
      </c>
      <c r="F88" s="17">
        <f t="shared" si="15"/>
        <v>3</v>
      </c>
      <c r="G88" s="35">
        <v>6</v>
      </c>
      <c r="H88" s="36">
        <v>0</v>
      </c>
      <c r="J88" s="59">
        <f t="shared" si="12"/>
        <v>6.0000000000000001E-3</v>
      </c>
      <c r="K88" s="59">
        <f t="shared" si="13"/>
        <v>0</v>
      </c>
    </row>
    <row r="89" spans="5:11" x14ac:dyDescent="0.25">
      <c r="E89" s="17">
        <f t="shared" si="14"/>
        <v>1997</v>
      </c>
      <c r="F89" s="17">
        <f t="shared" si="15"/>
        <v>4</v>
      </c>
      <c r="G89" s="35">
        <v>57</v>
      </c>
      <c r="H89" s="36">
        <v>24.2</v>
      </c>
      <c r="J89" s="59">
        <f t="shared" si="12"/>
        <v>5.7000000000000002E-2</v>
      </c>
      <c r="K89" s="59">
        <f t="shared" si="13"/>
        <v>2.4199999999999999E-2</v>
      </c>
    </row>
    <row r="90" spans="5:11" x14ac:dyDescent="0.25">
      <c r="E90" s="17">
        <f t="shared" si="14"/>
        <v>1997</v>
      </c>
      <c r="F90" s="17">
        <f t="shared" si="15"/>
        <v>5</v>
      </c>
      <c r="G90" s="35">
        <v>33</v>
      </c>
      <c r="H90" s="36">
        <v>9.8000000000000007</v>
      </c>
      <c r="J90" s="59">
        <f t="shared" si="12"/>
        <v>3.3000000000000002E-2</v>
      </c>
      <c r="K90" s="59">
        <f t="shared" si="13"/>
        <v>9.8000000000000014E-3</v>
      </c>
    </row>
    <row r="91" spans="5:11" x14ac:dyDescent="0.25">
      <c r="E91" s="17">
        <f t="shared" si="14"/>
        <v>1997</v>
      </c>
      <c r="F91" s="17">
        <f t="shared" si="15"/>
        <v>6</v>
      </c>
      <c r="G91" s="35">
        <v>21</v>
      </c>
      <c r="H91" s="36">
        <v>2.6</v>
      </c>
      <c r="J91" s="59">
        <f t="shared" si="12"/>
        <v>2.1000000000000001E-2</v>
      </c>
      <c r="K91" s="59">
        <f t="shared" si="13"/>
        <v>2.5999999999999999E-3</v>
      </c>
    </row>
    <row r="92" spans="5:11" x14ac:dyDescent="0.25">
      <c r="E92" s="17">
        <f t="shared" si="14"/>
        <v>1997</v>
      </c>
      <c r="F92" s="17">
        <f t="shared" si="15"/>
        <v>7</v>
      </c>
      <c r="G92" s="35">
        <v>100</v>
      </c>
      <c r="H92" s="36">
        <v>55</v>
      </c>
      <c r="J92" s="59">
        <f t="shared" si="12"/>
        <v>0.1</v>
      </c>
      <c r="K92" s="59">
        <f t="shared" si="13"/>
        <v>5.5E-2</v>
      </c>
    </row>
    <row r="93" spans="5:11" x14ac:dyDescent="0.25">
      <c r="E93" s="17">
        <f t="shared" si="14"/>
        <v>1997</v>
      </c>
      <c r="F93" s="17">
        <f t="shared" si="15"/>
        <v>8</v>
      </c>
      <c r="G93" s="35">
        <v>131</v>
      </c>
      <c r="H93" s="36">
        <v>79.8</v>
      </c>
      <c r="J93" s="59">
        <f t="shared" si="12"/>
        <v>0.13100000000000001</v>
      </c>
      <c r="K93" s="59">
        <f t="shared" si="13"/>
        <v>7.9799999999999996E-2</v>
      </c>
    </row>
    <row r="94" spans="5:11" x14ac:dyDescent="0.25">
      <c r="E94" s="17">
        <f t="shared" si="14"/>
        <v>1997</v>
      </c>
      <c r="F94" s="17">
        <f t="shared" si="15"/>
        <v>9</v>
      </c>
      <c r="G94" s="35">
        <v>19</v>
      </c>
      <c r="H94" s="36">
        <v>1.8</v>
      </c>
      <c r="J94" s="59">
        <f t="shared" si="12"/>
        <v>1.9E-2</v>
      </c>
      <c r="K94" s="59">
        <f t="shared" si="13"/>
        <v>1.8E-3</v>
      </c>
    </row>
    <row r="95" spans="5:11" x14ac:dyDescent="0.25">
      <c r="E95" s="17">
        <f t="shared" si="14"/>
        <v>1997</v>
      </c>
      <c r="F95" s="17">
        <f t="shared" si="15"/>
        <v>10</v>
      </c>
      <c r="G95" s="35">
        <v>89</v>
      </c>
      <c r="H95" s="36">
        <v>45.9</v>
      </c>
      <c r="J95" s="59">
        <f t="shared" si="12"/>
        <v>8.8999999999999996E-2</v>
      </c>
      <c r="K95" s="59">
        <f t="shared" si="13"/>
        <v>4.5899999999999996E-2</v>
      </c>
    </row>
    <row r="96" spans="5:11" x14ac:dyDescent="0.25">
      <c r="E96" s="17">
        <f t="shared" si="14"/>
        <v>1997</v>
      </c>
      <c r="F96" s="17">
        <f t="shared" si="15"/>
        <v>11</v>
      </c>
      <c r="G96" s="35">
        <v>10</v>
      </c>
      <c r="H96" s="36">
        <v>0</v>
      </c>
      <c r="J96" s="59">
        <f t="shared" si="12"/>
        <v>0.01</v>
      </c>
      <c r="K96" s="59">
        <f t="shared" si="13"/>
        <v>0</v>
      </c>
    </row>
    <row r="97" spans="5:11" x14ac:dyDescent="0.25">
      <c r="E97" s="17">
        <f t="shared" si="14"/>
        <v>1997</v>
      </c>
      <c r="F97" s="17">
        <f t="shared" si="15"/>
        <v>12</v>
      </c>
      <c r="G97" s="35">
        <v>1</v>
      </c>
      <c r="H97" s="36">
        <v>0</v>
      </c>
      <c r="J97" s="59">
        <f t="shared" si="12"/>
        <v>1E-3</v>
      </c>
      <c r="K97" s="59">
        <f t="shared" si="13"/>
        <v>0</v>
      </c>
    </row>
    <row r="98" spans="5:11" x14ac:dyDescent="0.25">
      <c r="E98" s="17">
        <f t="shared" si="14"/>
        <v>1998</v>
      </c>
      <c r="F98" s="17">
        <f t="shared" si="15"/>
        <v>1</v>
      </c>
      <c r="G98" s="37">
        <v>1</v>
      </c>
      <c r="H98" s="38">
        <v>0</v>
      </c>
      <c r="J98" s="59">
        <f t="shared" si="12"/>
        <v>1E-3</v>
      </c>
      <c r="K98" s="59">
        <f t="shared" si="13"/>
        <v>0</v>
      </c>
    </row>
    <row r="99" spans="5:11" x14ac:dyDescent="0.25">
      <c r="E99" s="17">
        <f t="shared" si="14"/>
        <v>1998</v>
      </c>
      <c r="F99" s="17">
        <f t="shared" si="15"/>
        <v>2</v>
      </c>
      <c r="G99" s="37">
        <v>0</v>
      </c>
      <c r="H99" s="38">
        <v>0</v>
      </c>
      <c r="J99" s="59">
        <f t="shared" si="12"/>
        <v>0</v>
      </c>
      <c r="K99" s="59">
        <f t="shared" si="13"/>
        <v>0</v>
      </c>
    </row>
    <row r="100" spans="5:11" x14ac:dyDescent="0.25">
      <c r="E100" s="17">
        <f t="shared" si="14"/>
        <v>1998</v>
      </c>
      <c r="F100" s="17">
        <f t="shared" si="15"/>
        <v>3</v>
      </c>
      <c r="G100" s="37">
        <v>8</v>
      </c>
      <c r="H100" s="38">
        <v>0</v>
      </c>
      <c r="J100" s="59">
        <f t="shared" si="12"/>
        <v>8.0000000000000002E-3</v>
      </c>
      <c r="K100" s="59">
        <f t="shared" si="13"/>
        <v>0</v>
      </c>
    </row>
    <row r="101" spans="5:11" x14ac:dyDescent="0.25">
      <c r="E101" s="17">
        <f t="shared" si="14"/>
        <v>1998</v>
      </c>
      <c r="F101" s="17">
        <f t="shared" si="15"/>
        <v>4</v>
      </c>
      <c r="G101" s="37">
        <v>27.5</v>
      </c>
      <c r="H101" s="38">
        <v>6.5</v>
      </c>
      <c r="J101" s="59">
        <f t="shared" si="12"/>
        <v>2.75E-2</v>
      </c>
      <c r="K101" s="59">
        <f t="shared" si="13"/>
        <v>6.4999999999999997E-3</v>
      </c>
    </row>
    <row r="102" spans="5:11" x14ac:dyDescent="0.25">
      <c r="E102" s="17">
        <f t="shared" si="14"/>
        <v>1998</v>
      </c>
      <c r="F102" s="17">
        <f t="shared" si="15"/>
        <v>5</v>
      </c>
      <c r="G102" s="37">
        <v>26.5</v>
      </c>
      <c r="H102" s="38">
        <v>5.9</v>
      </c>
      <c r="J102" s="59">
        <f t="shared" si="12"/>
        <v>2.6499999999999999E-2</v>
      </c>
      <c r="K102" s="59">
        <f t="shared" si="13"/>
        <v>5.9000000000000007E-3</v>
      </c>
    </row>
    <row r="103" spans="5:11" x14ac:dyDescent="0.25">
      <c r="E103" s="17">
        <f t="shared" si="14"/>
        <v>1998</v>
      </c>
      <c r="F103" s="17">
        <f t="shared" si="15"/>
        <v>6</v>
      </c>
      <c r="G103" s="37">
        <v>31</v>
      </c>
      <c r="H103" s="38">
        <v>8.6</v>
      </c>
      <c r="J103" s="59">
        <f t="shared" si="12"/>
        <v>3.1E-2</v>
      </c>
      <c r="K103" s="59">
        <f t="shared" si="13"/>
        <v>8.6E-3</v>
      </c>
    </row>
    <row r="104" spans="5:11" x14ac:dyDescent="0.25">
      <c r="E104" s="17">
        <f t="shared" si="14"/>
        <v>1998</v>
      </c>
      <c r="F104" s="17">
        <f t="shared" si="15"/>
        <v>7</v>
      </c>
      <c r="G104" s="37">
        <v>80.599999999999994</v>
      </c>
      <c r="H104" s="38">
        <v>36.659999999999997</v>
      </c>
      <c r="J104" s="59">
        <f t="shared" si="12"/>
        <v>8.0599999999999991E-2</v>
      </c>
      <c r="K104" s="59">
        <f t="shared" si="13"/>
        <v>3.6659999999999998E-2</v>
      </c>
    </row>
    <row r="105" spans="5:11" x14ac:dyDescent="0.25">
      <c r="E105" s="17">
        <f t="shared" si="14"/>
        <v>1998</v>
      </c>
      <c r="F105" s="17">
        <f t="shared" si="15"/>
        <v>8</v>
      </c>
      <c r="G105" s="37">
        <v>50</v>
      </c>
      <c r="H105" s="38">
        <v>20</v>
      </c>
      <c r="J105" s="59">
        <f t="shared" si="12"/>
        <v>0.05</v>
      </c>
      <c r="K105" s="59">
        <f t="shared" si="13"/>
        <v>0.02</v>
      </c>
    </row>
    <row r="106" spans="5:11" x14ac:dyDescent="0.25">
      <c r="E106" s="17">
        <f t="shared" si="14"/>
        <v>1998</v>
      </c>
      <c r="F106" s="17">
        <f t="shared" si="15"/>
        <v>9</v>
      </c>
      <c r="G106" s="37">
        <v>51.5</v>
      </c>
      <c r="H106" s="38">
        <v>20.9</v>
      </c>
      <c r="J106" s="59">
        <f t="shared" si="12"/>
        <v>5.1499999999999997E-2</v>
      </c>
      <c r="K106" s="59">
        <f t="shared" si="13"/>
        <v>2.0899999999999998E-2</v>
      </c>
    </row>
    <row r="107" spans="5:11" x14ac:dyDescent="0.25">
      <c r="E107" s="17">
        <f t="shared" si="14"/>
        <v>1998</v>
      </c>
      <c r="F107" s="17">
        <f t="shared" si="15"/>
        <v>10</v>
      </c>
      <c r="G107" s="37">
        <v>19</v>
      </c>
      <c r="H107" s="38">
        <v>1.8</v>
      </c>
      <c r="J107" s="59">
        <f t="shared" si="12"/>
        <v>1.9E-2</v>
      </c>
      <c r="K107" s="59">
        <f t="shared" si="13"/>
        <v>1.8E-3</v>
      </c>
    </row>
    <row r="108" spans="5:11" x14ac:dyDescent="0.25">
      <c r="E108" s="17">
        <f t="shared" si="14"/>
        <v>1998</v>
      </c>
      <c r="F108" s="17">
        <f t="shared" si="15"/>
        <v>11</v>
      </c>
      <c r="G108" s="37">
        <v>0</v>
      </c>
      <c r="H108" s="38">
        <v>0</v>
      </c>
      <c r="J108" s="59">
        <f t="shared" si="12"/>
        <v>0</v>
      </c>
      <c r="K108" s="59">
        <f t="shared" si="13"/>
        <v>0</v>
      </c>
    </row>
    <row r="109" spans="5:11" x14ac:dyDescent="0.25">
      <c r="E109" s="17">
        <f t="shared" si="14"/>
        <v>1998</v>
      </c>
      <c r="F109" s="17">
        <f t="shared" si="15"/>
        <v>12</v>
      </c>
      <c r="G109" s="37">
        <v>0</v>
      </c>
      <c r="H109" s="38">
        <v>0</v>
      </c>
      <c r="J109" s="59">
        <f t="shared" si="12"/>
        <v>0</v>
      </c>
      <c r="K109" s="59">
        <f t="shared" si="13"/>
        <v>0</v>
      </c>
    </row>
    <row r="110" spans="5:11" x14ac:dyDescent="0.25">
      <c r="E110" s="17">
        <f t="shared" si="14"/>
        <v>1999</v>
      </c>
      <c r="F110" s="17">
        <f t="shared" si="15"/>
        <v>1</v>
      </c>
      <c r="G110" s="39">
        <v>10.8</v>
      </c>
      <c r="H110" s="40">
        <v>0.16000000000000014</v>
      </c>
      <c r="J110" s="59">
        <f t="shared" si="12"/>
        <v>1.0800000000000001E-2</v>
      </c>
      <c r="K110" s="59">
        <f t="shared" si="13"/>
        <v>1.6000000000000015E-4</v>
      </c>
    </row>
    <row r="111" spans="5:11" x14ac:dyDescent="0.25">
      <c r="E111" s="17">
        <f t="shared" si="14"/>
        <v>1999</v>
      </c>
      <c r="F111" s="17">
        <f t="shared" si="15"/>
        <v>2</v>
      </c>
      <c r="G111" s="39">
        <v>6</v>
      </c>
      <c r="H111" s="40">
        <v>0</v>
      </c>
      <c r="J111" s="59">
        <f t="shared" si="12"/>
        <v>6.0000000000000001E-3</v>
      </c>
      <c r="K111" s="59">
        <f t="shared" si="13"/>
        <v>0</v>
      </c>
    </row>
    <row r="112" spans="5:11" x14ac:dyDescent="0.25">
      <c r="E112" s="17">
        <f t="shared" si="14"/>
        <v>1999</v>
      </c>
      <c r="F112" s="17">
        <f t="shared" si="15"/>
        <v>3</v>
      </c>
      <c r="G112" s="39">
        <v>5.4</v>
      </c>
      <c r="H112" s="40">
        <v>0</v>
      </c>
      <c r="J112" s="59">
        <f t="shared" si="12"/>
        <v>5.4000000000000003E-3</v>
      </c>
      <c r="K112" s="59">
        <f t="shared" si="13"/>
        <v>0</v>
      </c>
    </row>
    <row r="113" spans="5:11" x14ac:dyDescent="0.25">
      <c r="E113" s="17">
        <f t="shared" si="14"/>
        <v>1999</v>
      </c>
      <c r="F113" s="17">
        <f t="shared" si="15"/>
        <v>4</v>
      </c>
      <c r="G113" s="39">
        <v>0</v>
      </c>
      <c r="H113" s="40">
        <v>0</v>
      </c>
      <c r="J113" s="59">
        <f t="shared" si="12"/>
        <v>0</v>
      </c>
      <c r="K113" s="59">
        <f t="shared" si="13"/>
        <v>0</v>
      </c>
    </row>
    <row r="114" spans="5:11" x14ac:dyDescent="0.25">
      <c r="E114" s="17">
        <f t="shared" si="14"/>
        <v>1999</v>
      </c>
      <c r="F114" s="17">
        <f t="shared" si="15"/>
        <v>5</v>
      </c>
      <c r="G114" s="39">
        <v>0</v>
      </c>
      <c r="H114" s="40">
        <v>0</v>
      </c>
      <c r="J114" s="59">
        <f t="shared" si="12"/>
        <v>0</v>
      </c>
      <c r="K114" s="59">
        <f t="shared" si="13"/>
        <v>0</v>
      </c>
    </row>
    <row r="115" spans="5:11" x14ac:dyDescent="0.25">
      <c r="E115" s="17">
        <f t="shared" si="14"/>
        <v>1999</v>
      </c>
      <c r="F115" s="17">
        <f t="shared" si="15"/>
        <v>6</v>
      </c>
      <c r="G115" s="39">
        <v>8</v>
      </c>
      <c r="H115" s="40">
        <v>0</v>
      </c>
      <c r="J115" s="59">
        <f t="shared" si="12"/>
        <v>8.0000000000000002E-3</v>
      </c>
      <c r="K115" s="59">
        <f t="shared" si="13"/>
        <v>0</v>
      </c>
    </row>
    <row r="116" spans="5:11" x14ac:dyDescent="0.25">
      <c r="E116" s="17">
        <f t="shared" si="14"/>
        <v>1999</v>
      </c>
      <c r="F116" s="17">
        <f t="shared" si="15"/>
        <v>7</v>
      </c>
      <c r="G116" s="39">
        <v>32</v>
      </c>
      <c r="H116" s="40">
        <v>9.1999999999999993</v>
      </c>
      <c r="J116" s="59">
        <f t="shared" si="12"/>
        <v>3.2000000000000001E-2</v>
      </c>
      <c r="K116" s="59">
        <f t="shared" si="13"/>
        <v>9.1999999999999998E-3</v>
      </c>
    </row>
    <row r="117" spans="5:11" x14ac:dyDescent="0.25">
      <c r="E117" s="17">
        <f t="shared" si="14"/>
        <v>1999</v>
      </c>
      <c r="F117" s="17">
        <f t="shared" si="15"/>
        <v>8</v>
      </c>
      <c r="G117" s="39">
        <v>19</v>
      </c>
      <c r="H117" s="40">
        <v>1.8</v>
      </c>
      <c r="J117" s="59">
        <f t="shared" si="12"/>
        <v>1.9E-2</v>
      </c>
      <c r="K117" s="59">
        <f t="shared" si="13"/>
        <v>1.8E-3</v>
      </c>
    </row>
    <row r="118" spans="5:11" x14ac:dyDescent="0.25">
      <c r="E118" s="17">
        <f t="shared" si="14"/>
        <v>1999</v>
      </c>
      <c r="F118" s="17">
        <f t="shared" si="15"/>
        <v>9</v>
      </c>
      <c r="G118" s="39">
        <v>25</v>
      </c>
      <c r="H118" s="40">
        <v>5</v>
      </c>
      <c r="J118" s="59">
        <f t="shared" si="12"/>
        <v>2.5000000000000001E-2</v>
      </c>
      <c r="K118" s="59">
        <f t="shared" si="13"/>
        <v>5.0000000000000001E-3</v>
      </c>
    </row>
    <row r="119" spans="5:11" x14ac:dyDescent="0.25">
      <c r="E119" s="17">
        <f t="shared" si="14"/>
        <v>1999</v>
      </c>
      <c r="F119" s="17">
        <f t="shared" si="15"/>
        <v>10</v>
      </c>
      <c r="G119" s="39">
        <v>1</v>
      </c>
      <c r="H119" s="40">
        <v>0</v>
      </c>
      <c r="J119" s="59">
        <f t="shared" si="12"/>
        <v>1E-3</v>
      </c>
      <c r="K119" s="59">
        <f t="shared" si="13"/>
        <v>0</v>
      </c>
    </row>
    <row r="120" spans="5:11" x14ac:dyDescent="0.25">
      <c r="E120" s="17">
        <f t="shared" si="14"/>
        <v>1999</v>
      </c>
      <c r="F120" s="17">
        <f t="shared" si="15"/>
        <v>11</v>
      </c>
      <c r="G120" s="39">
        <v>0</v>
      </c>
      <c r="H120" s="40">
        <v>0</v>
      </c>
      <c r="J120" s="59">
        <f t="shared" si="12"/>
        <v>0</v>
      </c>
      <c r="K120" s="59">
        <f t="shared" si="13"/>
        <v>0</v>
      </c>
    </row>
    <row r="121" spans="5:11" x14ac:dyDescent="0.25">
      <c r="E121" s="17">
        <f t="shared" si="14"/>
        <v>1999</v>
      </c>
      <c r="F121" s="17">
        <f t="shared" si="15"/>
        <v>12</v>
      </c>
      <c r="G121" s="39">
        <v>0</v>
      </c>
      <c r="H121" s="40">
        <v>0</v>
      </c>
      <c r="J121" s="59">
        <f t="shared" si="12"/>
        <v>0</v>
      </c>
      <c r="K121" s="59">
        <f t="shared" si="13"/>
        <v>0</v>
      </c>
    </row>
    <row r="122" spans="5:11" x14ac:dyDescent="0.25">
      <c r="E122" s="17">
        <f t="shared" si="14"/>
        <v>2000</v>
      </c>
      <c r="F122" s="17">
        <f t="shared" si="15"/>
        <v>1</v>
      </c>
      <c r="G122" s="41">
        <v>5.2</v>
      </c>
      <c r="H122" s="42">
        <v>0</v>
      </c>
      <c r="J122" s="59">
        <f t="shared" si="12"/>
        <v>5.1999999999999998E-3</v>
      </c>
      <c r="K122" s="59">
        <f t="shared" si="13"/>
        <v>0</v>
      </c>
    </row>
    <row r="123" spans="5:11" x14ac:dyDescent="0.25">
      <c r="E123" s="17">
        <f t="shared" si="14"/>
        <v>2000</v>
      </c>
      <c r="F123" s="17">
        <f t="shared" si="15"/>
        <v>2</v>
      </c>
      <c r="G123" s="41">
        <v>8</v>
      </c>
      <c r="H123" s="42">
        <v>0</v>
      </c>
      <c r="J123" s="59">
        <f t="shared" si="12"/>
        <v>8.0000000000000002E-3</v>
      </c>
      <c r="K123" s="59">
        <f t="shared" si="13"/>
        <v>0</v>
      </c>
    </row>
    <row r="124" spans="5:11" x14ac:dyDescent="0.25">
      <c r="E124" s="17">
        <f t="shared" si="14"/>
        <v>2000</v>
      </c>
      <c r="F124" s="17">
        <f t="shared" si="15"/>
        <v>3</v>
      </c>
      <c r="G124" s="41">
        <v>0</v>
      </c>
      <c r="H124" s="42">
        <v>0</v>
      </c>
      <c r="J124" s="59">
        <f t="shared" si="12"/>
        <v>0</v>
      </c>
      <c r="K124" s="59">
        <f t="shared" si="13"/>
        <v>0</v>
      </c>
    </row>
    <row r="125" spans="5:11" x14ac:dyDescent="0.25">
      <c r="E125" s="17">
        <f t="shared" si="14"/>
        <v>2000</v>
      </c>
      <c r="F125" s="17">
        <f t="shared" si="15"/>
        <v>4</v>
      </c>
      <c r="G125" s="41">
        <v>0</v>
      </c>
      <c r="H125" s="42">
        <v>0</v>
      </c>
      <c r="J125" s="59">
        <f t="shared" si="12"/>
        <v>0</v>
      </c>
      <c r="K125" s="59">
        <f t="shared" si="13"/>
        <v>0</v>
      </c>
    </row>
    <row r="126" spans="5:11" x14ac:dyDescent="0.25">
      <c r="E126" s="17">
        <f t="shared" si="14"/>
        <v>2000</v>
      </c>
      <c r="F126" s="17">
        <f t="shared" si="15"/>
        <v>5</v>
      </c>
      <c r="G126" s="41">
        <v>0</v>
      </c>
      <c r="H126" s="42">
        <v>0</v>
      </c>
      <c r="J126" s="59">
        <f t="shared" si="12"/>
        <v>0</v>
      </c>
      <c r="K126" s="59">
        <f t="shared" si="13"/>
        <v>0</v>
      </c>
    </row>
    <row r="127" spans="5:11" x14ac:dyDescent="0.25">
      <c r="E127" s="17">
        <f t="shared" si="14"/>
        <v>2000</v>
      </c>
      <c r="F127" s="17">
        <f t="shared" si="15"/>
        <v>6</v>
      </c>
      <c r="G127" s="41">
        <v>8</v>
      </c>
      <c r="H127" s="42">
        <v>0</v>
      </c>
      <c r="J127" s="59">
        <f t="shared" si="12"/>
        <v>8.0000000000000002E-3</v>
      </c>
      <c r="K127" s="59">
        <f t="shared" si="13"/>
        <v>0</v>
      </c>
    </row>
    <row r="128" spans="5:11" x14ac:dyDescent="0.25">
      <c r="E128" s="17">
        <f t="shared" si="14"/>
        <v>2000</v>
      </c>
      <c r="F128" s="17">
        <f t="shared" si="15"/>
        <v>7</v>
      </c>
      <c r="G128" s="41">
        <v>156</v>
      </c>
      <c r="H128" s="42">
        <v>99.8</v>
      </c>
      <c r="J128" s="59">
        <f t="shared" si="12"/>
        <v>0.156</v>
      </c>
      <c r="K128" s="59">
        <f t="shared" si="13"/>
        <v>9.98E-2</v>
      </c>
    </row>
    <row r="129" spans="5:11" x14ac:dyDescent="0.25">
      <c r="E129" s="17">
        <f t="shared" si="14"/>
        <v>2000</v>
      </c>
      <c r="F129" s="17">
        <f t="shared" si="15"/>
        <v>8</v>
      </c>
      <c r="G129" s="41">
        <v>13</v>
      </c>
      <c r="H129" s="42">
        <v>0.60000000000000009</v>
      </c>
      <c r="J129" s="59">
        <f t="shared" si="12"/>
        <v>1.2999999999999999E-2</v>
      </c>
      <c r="K129" s="59">
        <f t="shared" si="13"/>
        <v>6.0000000000000006E-4</v>
      </c>
    </row>
    <row r="130" spans="5:11" x14ac:dyDescent="0.25">
      <c r="E130" s="17">
        <f t="shared" si="14"/>
        <v>2000</v>
      </c>
      <c r="F130" s="17">
        <f t="shared" si="15"/>
        <v>9</v>
      </c>
      <c r="G130" s="41">
        <v>0</v>
      </c>
      <c r="H130" s="42">
        <v>0</v>
      </c>
      <c r="J130" s="59">
        <f t="shared" si="12"/>
        <v>0</v>
      </c>
      <c r="K130" s="59">
        <f t="shared" si="13"/>
        <v>0</v>
      </c>
    </row>
    <row r="131" spans="5:11" x14ac:dyDescent="0.25">
      <c r="E131" s="17">
        <f t="shared" si="14"/>
        <v>2000</v>
      </c>
      <c r="F131" s="17">
        <f t="shared" si="15"/>
        <v>10</v>
      </c>
      <c r="G131" s="41">
        <v>0</v>
      </c>
      <c r="H131" s="42">
        <v>0</v>
      </c>
      <c r="J131" s="59">
        <f t="shared" si="12"/>
        <v>0</v>
      </c>
      <c r="K131" s="59">
        <f t="shared" si="13"/>
        <v>0</v>
      </c>
    </row>
    <row r="132" spans="5:11" x14ac:dyDescent="0.25">
      <c r="E132" s="17">
        <f t="shared" si="14"/>
        <v>2000</v>
      </c>
      <c r="F132" s="17">
        <f t="shared" si="15"/>
        <v>11</v>
      </c>
      <c r="G132" s="41">
        <v>0</v>
      </c>
      <c r="H132" s="42">
        <v>0</v>
      </c>
      <c r="J132" s="59">
        <f t="shared" si="12"/>
        <v>0</v>
      </c>
      <c r="K132" s="59">
        <f t="shared" si="13"/>
        <v>0</v>
      </c>
    </row>
    <row r="133" spans="5:11" x14ac:dyDescent="0.25">
      <c r="E133" s="17">
        <f t="shared" si="14"/>
        <v>2000</v>
      </c>
      <c r="F133" s="17">
        <f t="shared" si="15"/>
        <v>12</v>
      </c>
      <c r="G133" s="41">
        <v>12</v>
      </c>
      <c r="H133" s="42">
        <v>0.4</v>
      </c>
      <c r="J133" s="59">
        <f t="shared" si="12"/>
        <v>1.2E-2</v>
      </c>
      <c r="K133" s="59">
        <f t="shared" si="13"/>
        <v>4.0000000000000002E-4</v>
      </c>
    </row>
    <row r="134" spans="5:11" x14ac:dyDescent="0.25">
      <c r="E134" s="17">
        <f t="shared" si="14"/>
        <v>2001</v>
      </c>
      <c r="F134" s="17">
        <f t="shared" si="15"/>
        <v>1</v>
      </c>
      <c r="G134" s="43">
        <v>9.5</v>
      </c>
      <c r="H134" s="44">
        <v>0</v>
      </c>
      <c r="J134" s="59">
        <f t="shared" si="12"/>
        <v>9.4999999999999998E-3</v>
      </c>
      <c r="K134" s="59">
        <f t="shared" si="13"/>
        <v>0</v>
      </c>
    </row>
    <row r="135" spans="5:11" x14ac:dyDescent="0.25">
      <c r="E135" s="17">
        <f t="shared" si="14"/>
        <v>2001</v>
      </c>
      <c r="F135" s="17">
        <f t="shared" si="15"/>
        <v>2</v>
      </c>
      <c r="G135" s="43">
        <v>7</v>
      </c>
      <c r="H135" s="44">
        <v>0</v>
      </c>
      <c r="J135" s="59">
        <f t="shared" si="12"/>
        <v>7.0000000000000001E-3</v>
      </c>
      <c r="K135" s="59">
        <f t="shared" si="13"/>
        <v>0</v>
      </c>
    </row>
    <row r="136" spans="5:11" x14ac:dyDescent="0.25">
      <c r="E136" s="17">
        <f t="shared" si="14"/>
        <v>2001</v>
      </c>
      <c r="F136" s="17">
        <f t="shared" si="15"/>
        <v>3</v>
      </c>
      <c r="G136" s="43">
        <v>0</v>
      </c>
      <c r="H136" s="44">
        <v>0</v>
      </c>
      <c r="J136" s="59">
        <f t="shared" ref="J136:J199" si="16">G136/1000</f>
        <v>0</v>
      </c>
      <c r="K136" s="59">
        <f t="shared" ref="K136:K199" si="17">H136/1000</f>
        <v>0</v>
      </c>
    </row>
    <row r="137" spans="5:11" x14ac:dyDescent="0.25">
      <c r="E137" s="17">
        <f t="shared" si="14"/>
        <v>2001</v>
      </c>
      <c r="F137" s="17">
        <f t="shared" si="15"/>
        <v>4</v>
      </c>
      <c r="G137" s="43">
        <v>4</v>
      </c>
      <c r="H137" s="44">
        <v>0</v>
      </c>
      <c r="J137" s="59">
        <f t="shared" si="16"/>
        <v>4.0000000000000001E-3</v>
      </c>
      <c r="K137" s="59">
        <f t="shared" si="17"/>
        <v>0</v>
      </c>
    </row>
    <row r="138" spans="5:11" x14ac:dyDescent="0.25">
      <c r="E138" s="17">
        <f t="shared" si="14"/>
        <v>2001</v>
      </c>
      <c r="F138" s="17">
        <f t="shared" si="15"/>
        <v>5</v>
      </c>
      <c r="G138" s="43">
        <v>1</v>
      </c>
      <c r="H138" s="44">
        <v>0</v>
      </c>
      <c r="J138" s="59">
        <f t="shared" si="16"/>
        <v>1E-3</v>
      </c>
      <c r="K138" s="59">
        <f t="shared" si="17"/>
        <v>0</v>
      </c>
    </row>
    <row r="139" spans="5:11" x14ac:dyDescent="0.25">
      <c r="E139" s="17">
        <f t="shared" si="14"/>
        <v>2001</v>
      </c>
      <c r="F139" s="17">
        <f t="shared" si="15"/>
        <v>6</v>
      </c>
      <c r="G139" s="43">
        <v>65.5</v>
      </c>
      <c r="H139" s="44">
        <v>29.3</v>
      </c>
      <c r="J139" s="59">
        <f t="shared" si="16"/>
        <v>6.5500000000000003E-2</v>
      </c>
      <c r="K139" s="59">
        <f t="shared" si="17"/>
        <v>2.93E-2</v>
      </c>
    </row>
    <row r="140" spans="5:11" x14ac:dyDescent="0.25">
      <c r="E140" s="17">
        <f t="shared" si="14"/>
        <v>2001</v>
      </c>
      <c r="F140" s="17">
        <f t="shared" si="15"/>
        <v>7</v>
      </c>
      <c r="G140" s="43">
        <v>107.5</v>
      </c>
      <c r="H140" s="44">
        <v>61</v>
      </c>
      <c r="J140" s="59">
        <f t="shared" si="16"/>
        <v>0.1075</v>
      </c>
      <c r="K140" s="59">
        <f t="shared" si="17"/>
        <v>6.0999999999999999E-2</v>
      </c>
    </row>
    <row r="141" spans="5:11" x14ac:dyDescent="0.25">
      <c r="E141" s="17">
        <f t="shared" si="14"/>
        <v>2001</v>
      </c>
      <c r="F141" s="17">
        <f t="shared" si="15"/>
        <v>8</v>
      </c>
      <c r="G141" s="43">
        <v>48</v>
      </c>
      <c r="H141" s="44">
        <v>18.8</v>
      </c>
      <c r="J141" s="59">
        <f t="shared" si="16"/>
        <v>4.8000000000000001E-2</v>
      </c>
      <c r="K141" s="59">
        <f t="shared" si="17"/>
        <v>1.8800000000000001E-2</v>
      </c>
    </row>
    <row r="142" spans="5:11" x14ac:dyDescent="0.25">
      <c r="E142" s="17">
        <f t="shared" si="14"/>
        <v>2001</v>
      </c>
      <c r="F142" s="17">
        <f t="shared" si="15"/>
        <v>9</v>
      </c>
      <c r="G142" s="43">
        <v>20.5</v>
      </c>
      <c r="H142" s="44">
        <v>2.2999999999999998</v>
      </c>
      <c r="J142" s="59">
        <f t="shared" si="16"/>
        <v>2.0500000000000001E-2</v>
      </c>
      <c r="K142" s="59">
        <f t="shared" si="17"/>
        <v>2.3E-3</v>
      </c>
    </row>
    <row r="143" spans="5:11" x14ac:dyDescent="0.25">
      <c r="E143" s="17">
        <f t="shared" ref="E143:E206" si="18">E131+1</f>
        <v>2001</v>
      </c>
      <c r="F143" s="17">
        <f t="shared" ref="F143:F206" si="19">F131</f>
        <v>10</v>
      </c>
      <c r="G143" s="43">
        <v>0</v>
      </c>
      <c r="H143" s="44">
        <v>0</v>
      </c>
      <c r="J143" s="59">
        <f t="shared" si="16"/>
        <v>0</v>
      </c>
      <c r="K143" s="59">
        <f t="shared" si="17"/>
        <v>0</v>
      </c>
    </row>
    <row r="144" spans="5:11" x14ac:dyDescent="0.25">
      <c r="E144" s="17">
        <f t="shared" si="18"/>
        <v>2001</v>
      </c>
      <c r="F144" s="17">
        <f t="shared" si="19"/>
        <v>11</v>
      </c>
      <c r="G144" s="43">
        <v>0</v>
      </c>
      <c r="H144" s="44">
        <v>0</v>
      </c>
      <c r="J144" s="59">
        <f t="shared" si="16"/>
        <v>0</v>
      </c>
      <c r="K144" s="59">
        <f t="shared" si="17"/>
        <v>0</v>
      </c>
    </row>
    <row r="145" spans="5:11" x14ac:dyDescent="0.25">
      <c r="E145" s="17">
        <f t="shared" si="18"/>
        <v>2001</v>
      </c>
      <c r="F145" s="17">
        <f t="shared" si="19"/>
        <v>12</v>
      </c>
      <c r="G145" s="43">
        <v>2</v>
      </c>
      <c r="H145" s="44">
        <v>0</v>
      </c>
      <c r="J145" s="59">
        <f t="shared" si="16"/>
        <v>2E-3</v>
      </c>
      <c r="K145" s="59">
        <f t="shared" si="17"/>
        <v>0</v>
      </c>
    </row>
    <row r="146" spans="5:11" x14ac:dyDescent="0.25">
      <c r="E146" s="17">
        <f t="shared" si="18"/>
        <v>2002</v>
      </c>
      <c r="F146" s="17">
        <f t="shared" si="19"/>
        <v>1</v>
      </c>
      <c r="G146" s="45">
        <v>0</v>
      </c>
      <c r="H146" s="46">
        <v>0</v>
      </c>
      <c r="J146" s="59">
        <f t="shared" si="16"/>
        <v>0</v>
      </c>
      <c r="K146" s="59">
        <f t="shared" si="17"/>
        <v>0</v>
      </c>
    </row>
    <row r="147" spans="5:11" x14ac:dyDescent="0.25">
      <c r="E147" s="17">
        <f t="shared" si="18"/>
        <v>2002</v>
      </c>
      <c r="F147" s="17">
        <f t="shared" si="19"/>
        <v>2</v>
      </c>
      <c r="G147" s="45">
        <v>1</v>
      </c>
      <c r="H147" s="46">
        <v>0</v>
      </c>
      <c r="J147" s="59">
        <f t="shared" si="16"/>
        <v>1E-3</v>
      </c>
      <c r="K147" s="59">
        <f t="shared" si="17"/>
        <v>0</v>
      </c>
    </row>
    <row r="148" spans="5:11" x14ac:dyDescent="0.25">
      <c r="E148" s="17">
        <f t="shared" si="18"/>
        <v>2002</v>
      </c>
      <c r="F148" s="17">
        <f t="shared" si="19"/>
        <v>3</v>
      </c>
      <c r="G148" s="45">
        <v>12</v>
      </c>
      <c r="H148" s="46">
        <v>0.4</v>
      </c>
      <c r="J148" s="59">
        <f t="shared" si="16"/>
        <v>1.2E-2</v>
      </c>
      <c r="K148" s="59">
        <f t="shared" si="17"/>
        <v>4.0000000000000002E-4</v>
      </c>
    </row>
    <row r="149" spans="5:11" x14ac:dyDescent="0.25">
      <c r="E149" s="17">
        <f t="shared" si="18"/>
        <v>2002</v>
      </c>
      <c r="F149" s="17">
        <f t="shared" si="19"/>
        <v>4</v>
      </c>
      <c r="G149" s="45">
        <v>8.5</v>
      </c>
      <c r="H149" s="46">
        <v>0</v>
      </c>
      <c r="J149" s="59">
        <f t="shared" si="16"/>
        <v>8.5000000000000006E-3</v>
      </c>
      <c r="K149" s="59">
        <f t="shared" si="17"/>
        <v>0</v>
      </c>
    </row>
    <row r="150" spans="5:11" x14ac:dyDescent="0.25">
      <c r="E150" s="17">
        <f t="shared" si="18"/>
        <v>2002</v>
      </c>
      <c r="F150" s="17">
        <f t="shared" si="19"/>
        <v>5</v>
      </c>
      <c r="G150" s="45">
        <v>5</v>
      </c>
      <c r="H150" s="46">
        <v>0</v>
      </c>
      <c r="J150" s="59">
        <f t="shared" si="16"/>
        <v>5.0000000000000001E-3</v>
      </c>
      <c r="K150" s="59">
        <f t="shared" si="17"/>
        <v>0</v>
      </c>
    </row>
    <row r="151" spans="5:11" x14ac:dyDescent="0.25">
      <c r="E151" s="17">
        <f t="shared" si="18"/>
        <v>2002</v>
      </c>
      <c r="F151" s="17">
        <f t="shared" si="19"/>
        <v>6</v>
      </c>
      <c r="G151" s="45">
        <v>25</v>
      </c>
      <c r="H151" s="46">
        <v>5</v>
      </c>
      <c r="J151" s="59">
        <f t="shared" si="16"/>
        <v>2.5000000000000001E-2</v>
      </c>
      <c r="K151" s="59">
        <f t="shared" si="17"/>
        <v>5.0000000000000001E-3</v>
      </c>
    </row>
    <row r="152" spans="5:11" x14ac:dyDescent="0.25">
      <c r="E152" s="17">
        <f t="shared" si="18"/>
        <v>2002</v>
      </c>
      <c r="F152" s="17">
        <f t="shared" si="19"/>
        <v>7</v>
      </c>
      <c r="G152" s="45">
        <v>104</v>
      </c>
      <c r="H152" s="46">
        <v>58.2</v>
      </c>
      <c r="J152" s="59">
        <f t="shared" si="16"/>
        <v>0.104</v>
      </c>
      <c r="K152" s="59">
        <f t="shared" si="17"/>
        <v>5.8200000000000002E-2</v>
      </c>
    </row>
    <row r="153" spans="5:11" x14ac:dyDescent="0.25">
      <c r="E153" s="17">
        <f t="shared" si="18"/>
        <v>2002</v>
      </c>
      <c r="F153" s="17">
        <f t="shared" si="19"/>
        <v>8</v>
      </c>
      <c r="G153" s="45">
        <v>5</v>
      </c>
      <c r="H153" s="46">
        <v>0</v>
      </c>
      <c r="J153" s="59">
        <f t="shared" si="16"/>
        <v>5.0000000000000001E-3</v>
      </c>
      <c r="K153" s="59">
        <f t="shared" si="17"/>
        <v>0</v>
      </c>
    </row>
    <row r="154" spans="5:11" x14ac:dyDescent="0.25">
      <c r="E154" s="17">
        <f t="shared" si="18"/>
        <v>2002</v>
      </c>
      <c r="F154" s="17">
        <f t="shared" si="19"/>
        <v>9</v>
      </c>
      <c r="G154" s="45">
        <v>20</v>
      </c>
      <c r="H154" s="46">
        <v>2</v>
      </c>
      <c r="J154" s="59">
        <f t="shared" si="16"/>
        <v>0.02</v>
      </c>
      <c r="K154" s="59">
        <f t="shared" si="17"/>
        <v>2E-3</v>
      </c>
    </row>
    <row r="155" spans="5:11" x14ac:dyDescent="0.25">
      <c r="E155" s="17">
        <f t="shared" si="18"/>
        <v>2002</v>
      </c>
      <c r="F155" s="17">
        <f t="shared" si="19"/>
        <v>10</v>
      </c>
      <c r="G155" s="45">
        <v>1</v>
      </c>
      <c r="H155" s="46">
        <v>0</v>
      </c>
      <c r="J155" s="59">
        <f t="shared" si="16"/>
        <v>1E-3</v>
      </c>
      <c r="K155" s="59">
        <f t="shared" si="17"/>
        <v>0</v>
      </c>
    </row>
    <row r="156" spans="5:11" x14ac:dyDescent="0.25">
      <c r="E156" s="17">
        <f t="shared" si="18"/>
        <v>2002</v>
      </c>
      <c r="F156" s="17">
        <f t="shared" si="19"/>
        <v>11</v>
      </c>
      <c r="G156" s="45">
        <v>9</v>
      </c>
      <c r="H156" s="46">
        <v>0</v>
      </c>
      <c r="J156" s="59">
        <f t="shared" si="16"/>
        <v>8.9999999999999993E-3</v>
      </c>
      <c r="K156" s="59">
        <f t="shared" si="17"/>
        <v>0</v>
      </c>
    </row>
    <row r="157" spans="5:11" x14ac:dyDescent="0.25">
      <c r="E157" s="17">
        <f t="shared" si="18"/>
        <v>2002</v>
      </c>
      <c r="F157" s="17">
        <f t="shared" si="19"/>
        <v>12</v>
      </c>
      <c r="G157" s="45">
        <v>3</v>
      </c>
      <c r="H157" s="46">
        <v>0</v>
      </c>
      <c r="J157" s="59">
        <f t="shared" si="16"/>
        <v>3.0000000000000001E-3</v>
      </c>
      <c r="K157" s="59">
        <f t="shared" si="17"/>
        <v>0</v>
      </c>
    </row>
    <row r="158" spans="5:11" x14ac:dyDescent="0.25">
      <c r="E158" s="17">
        <f t="shared" si="18"/>
        <v>2003</v>
      </c>
      <c r="F158" s="17">
        <f t="shared" si="19"/>
        <v>1</v>
      </c>
      <c r="G158" s="47">
        <v>4</v>
      </c>
      <c r="H158" s="48">
        <v>0</v>
      </c>
      <c r="J158" s="59">
        <f t="shared" si="16"/>
        <v>4.0000000000000001E-3</v>
      </c>
      <c r="K158" s="59">
        <f t="shared" si="17"/>
        <v>0</v>
      </c>
    </row>
    <row r="159" spans="5:11" x14ac:dyDescent="0.25">
      <c r="E159" s="17">
        <f t="shared" si="18"/>
        <v>2003</v>
      </c>
      <c r="F159" s="17">
        <f t="shared" si="19"/>
        <v>2</v>
      </c>
      <c r="G159" s="47">
        <v>61</v>
      </c>
      <c r="H159" s="48">
        <v>26.6</v>
      </c>
      <c r="J159" s="59">
        <f t="shared" si="16"/>
        <v>6.0999999999999999E-2</v>
      </c>
      <c r="K159" s="59">
        <f t="shared" si="17"/>
        <v>2.6600000000000002E-2</v>
      </c>
    </row>
    <row r="160" spans="5:11" x14ac:dyDescent="0.25">
      <c r="E160" s="17">
        <f t="shared" si="18"/>
        <v>2003</v>
      </c>
      <c r="F160" s="17">
        <f t="shared" si="19"/>
        <v>3</v>
      </c>
      <c r="G160" s="47">
        <v>44</v>
      </c>
      <c r="H160" s="48">
        <v>16.399999999999999</v>
      </c>
      <c r="J160" s="59">
        <f t="shared" si="16"/>
        <v>4.3999999999999997E-2</v>
      </c>
      <c r="K160" s="59">
        <f t="shared" si="17"/>
        <v>1.6399999999999998E-2</v>
      </c>
    </row>
    <row r="161" spans="5:11" x14ac:dyDescent="0.25">
      <c r="E161" s="17">
        <f t="shared" si="18"/>
        <v>2003</v>
      </c>
      <c r="F161" s="17">
        <f t="shared" si="19"/>
        <v>4</v>
      </c>
      <c r="G161" s="47">
        <v>0</v>
      </c>
      <c r="H161" s="48">
        <v>0</v>
      </c>
      <c r="J161" s="59">
        <f t="shared" si="16"/>
        <v>0</v>
      </c>
      <c r="K161" s="59">
        <f t="shared" si="17"/>
        <v>0</v>
      </c>
    </row>
    <row r="162" spans="5:11" x14ac:dyDescent="0.25">
      <c r="E162" s="17">
        <f t="shared" si="18"/>
        <v>2003</v>
      </c>
      <c r="F162" s="17">
        <f t="shared" si="19"/>
        <v>5</v>
      </c>
      <c r="G162" s="47">
        <v>1</v>
      </c>
      <c r="H162" s="48">
        <v>0</v>
      </c>
      <c r="J162" s="59">
        <f t="shared" si="16"/>
        <v>1E-3</v>
      </c>
      <c r="K162" s="59">
        <f t="shared" si="17"/>
        <v>0</v>
      </c>
    </row>
    <row r="163" spans="5:11" x14ac:dyDescent="0.25">
      <c r="E163" s="17">
        <f t="shared" si="18"/>
        <v>2003</v>
      </c>
      <c r="F163" s="17">
        <f t="shared" si="19"/>
        <v>6</v>
      </c>
      <c r="G163" s="47">
        <v>32</v>
      </c>
      <c r="H163" s="48">
        <v>9.1999999999999993</v>
      </c>
      <c r="J163" s="59">
        <f t="shared" si="16"/>
        <v>3.2000000000000001E-2</v>
      </c>
      <c r="K163" s="59">
        <f t="shared" si="17"/>
        <v>9.1999999999999998E-3</v>
      </c>
    </row>
    <row r="164" spans="5:11" x14ac:dyDescent="0.25">
      <c r="E164" s="17">
        <f t="shared" si="18"/>
        <v>2003</v>
      </c>
      <c r="F164" s="17">
        <f t="shared" si="19"/>
        <v>7</v>
      </c>
      <c r="G164" s="47">
        <v>181</v>
      </c>
      <c r="H164" s="48">
        <v>119.8</v>
      </c>
      <c r="J164" s="59">
        <f t="shared" si="16"/>
        <v>0.18099999999999999</v>
      </c>
      <c r="K164" s="59">
        <f t="shared" si="17"/>
        <v>0.1198</v>
      </c>
    </row>
    <row r="165" spans="5:11" x14ac:dyDescent="0.25">
      <c r="E165" s="17">
        <f t="shared" si="18"/>
        <v>2003</v>
      </c>
      <c r="F165" s="17">
        <f t="shared" si="19"/>
        <v>8</v>
      </c>
      <c r="G165" s="47">
        <v>52</v>
      </c>
      <c r="H165" s="48">
        <v>21.2</v>
      </c>
      <c r="J165" s="59">
        <f t="shared" si="16"/>
        <v>5.1999999999999998E-2</v>
      </c>
      <c r="K165" s="59">
        <f t="shared" si="17"/>
        <v>2.12E-2</v>
      </c>
    </row>
    <row r="166" spans="5:11" x14ac:dyDescent="0.25">
      <c r="E166" s="17">
        <f t="shared" si="18"/>
        <v>2003</v>
      </c>
      <c r="F166" s="17">
        <f t="shared" si="19"/>
        <v>9</v>
      </c>
      <c r="G166" s="47">
        <v>0</v>
      </c>
      <c r="H166" s="48">
        <v>0</v>
      </c>
      <c r="J166" s="59">
        <f t="shared" si="16"/>
        <v>0</v>
      </c>
      <c r="K166" s="59">
        <f t="shared" si="17"/>
        <v>0</v>
      </c>
    </row>
    <row r="167" spans="5:11" x14ac:dyDescent="0.25">
      <c r="E167" s="17">
        <f t="shared" si="18"/>
        <v>2003</v>
      </c>
      <c r="F167" s="17">
        <f t="shared" si="19"/>
        <v>10</v>
      </c>
      <c r="G167" s="47">
        <v>0</v>
      </c>
      <c r="H167" s="48">
        <v>0</v>
      </c>
      <c r="J167" s="59">
        <f t="shared" si="16"/>
        <v>0</v>
      </c>
      <c r="K167" s="59">
        <f t="shared" si="17"/>
        <v>0</v>
      </c>
    </row>
    <row r="168" spans="5:11" x14ac:dyDescent="0.25">
      <c r="E168" s="17">
        <f t="shared" si="18"/>
        <v>2003</v>
      </c>
      <c r="F168" s="17">
        <f t="shared" si="19"/>
        <v>11</v>
      </c>
      <c r="G168" s="47">
        <v>0</v>
      </c>
      <c r="H168" s="48">
        <v>0</v>
      </c>
      <c r="J168" s="59">
        <f t="shared" si="16"/>
        <v>0</v>
      </c>
      <c r="K168" s="59">
        <f t="shared" si="17"/>
        <v>0</v>
      </c>
    </row>
    <row r="169" spans="5:11" x14ac:dyDescent="0.25">
      <c r="E169" s="17">
        <f t="shared" si="18"/>
        <v>2003</v>
      </c>
      <c r="F169" s="17">
        <f t="shared" si="19"/>
        <v>12</v>
      </c>
      <c r="G169" s="47">
        <v>0</v>
      </c>
      <c r="H169" s="48">
        <v>0</v>
      </c>
      <c r="J169" s="59">
        <f t="shared" si="16"/>
        <v>0</v>
      </c>
      <c r="K169" s="59">
        <f t="shared" si="17"/>
        <v>0</v>
      </c>
    </row>
    <row r="170" spans="5:11" x14ac:dyDescent="0.25">
      <c r="E170" s="17">
        <f t="shared" si="18"/>
        <v>2004</v>
      </c>
      <c r="F170" s="17">
        <f t="shared" si="19"/>
        <v>1</v>
      </c>
      <c r="G170" s="49">
        <v>20</v>
      </c>
      <c r="H170" s="50">
        <v>2</v>
      </c>
      <c r="J170" s="59">
        <f t="shared" si="16"/>
        <v>0.02</v>
      </c>
      <c r="K170" s="59">
        <f t="shared" si="17"/>
        <v>2E-3</v>
      </c>
    </row>
    <row r="171" spans="5:11" x14ac:dyDescent="0.25">
      <c r="E171" s="17">
        <f t="shared" si="18"/>
        <v>2004</v>
      </c>
      <c r="F171" s="17">
        <f t="shared" si="19"/>
        <v>2</v>
      </c>
      <c r="G171" s="49">
        <v>3</v>
      </c>
      <c r="H171" s="50">
        <v>0</v>
      </c>
      <c r="J171" s="59">
        <f t="shared" si="16"/>
        <v>3.0000000000000001E-3</v>
      </c>
      <c r="K171" s="59">
        <f t="shared" si="17"/>
        <v>0</v>
      </c>
    </row>
    <row r="172" spans="5:11" x14ac:dyDescent="0.25">
      <c r="E172" s="17">
        <f t="shared" si="18"/>
        <v>2004</v>
      </c>
      <c r="F172" s="17">
        <f t="shared" si="19"/>
        <v>3</v>
      </c>
      <c r="G172" s="49">
        <v>0</v>
      </c>
      <c r="H172" s="50">
        <v>0</v>
      </c>
      <c r="J172" s="59">
        <f t="shared" si="16"/>
        <v>0</v>
      </c>
      <c r="K172" s="59">
        <f t="shared" si="17"/>
        <v>0</v>
      </c>
    </row>
    <row r="173" spans="5:11" x14ac:dyDescent="0.25">
      <c r="E173" s="17">
        <f t="shared" si="18"/>
        <v>2004</v>
      </c>
      <c r="F173" s="17">
        <f t="shared" si="19"/>
        <v>4</v>
      </c>
      <c r="G173" s="49">
        <v>2</v>
      </c>
      <c r="H173" s="50">
        <v>0</v>
      </c>
      <c r="J173" s="59">
        <f t="shared" si="16"/>
        <v>2E-3</v>
      </c>
      <c r="K173" s="59">
        <f t="shared" si="17"/>
        <v>0</v>
      </c>
    </row>
    <row r="174" spans="5:11" x14ac:dyDescent="0.25">
      <c r="E174" s="17">
        <f t="shared" si="18"/>
        <v>2004</v>
      </c>
      <c r="F174" s="17">
        <f t="shared" si="19"/>
        <v>5</v>
      </c>
      <c r="G174" s="49">
        <v>15</v>
      </c>
      <c r="H174" s="50">
        <v>1</v>
      </c>
      <c r="J174" s="59">
        <f t="shared" si="16"/>
        <v>1.4999999999999999E-2</v>
      </c>
      <c r="K174" s="59">
        <f t="shared" si="17"/>
        <v>1E-3</v>
      </c>
    </row>
    <row r="175" spans="5:11" x14ac:dyDescent="0.25">
      <c r="E175" s="17">
        <f t="shared" si="18"/>
        <v>2004</v>
      </c>
      <c r="F175" s="17">
        <f t="shared" si="19"/>
        <v>6</v>
      </c>
      <c r="G175" s="49">
        <v>7</v>
      </c>
      <c r="H175" s="50">
        <v>0</v>
      </c>
      <c r="J175" s="59">
        <f t="shared" si="16"/>
        <v>7.0000000000000001E-3</v>
      </c>
      <c r="K175" s="59">
        <f t="shared" si="17"/>
        <v>0</v>
      </c>
    </row>
    <row r="176" spans="5:11" x14ac:dyDescent="0.25">
      <c r="E176" s="17">
        <f t="shared" si="18"/>
        <v>2004</v>
      </c>
      <c r="F176" s="17">
        <f t="shared" si="19"/>
        <v>7</v>
      </c>
      <c r="G176" s="49">
        <v>53</v>
      </c>
      <c r="H176" s="50">
        <v>21.8</v>
      </c>
      <c r="J176" s="59">
        <f t="shared" si="16"/>
        <v>5.2999999999999999E-2</v>
      </c>
      <c r="K176" s="59">
        <f t="shared" si="17"/>
        <v>2.18E-2</v>
      </c>
    </row>
    <row r="177" spans="5:11" x14ac:dyDescent="0.25">
      <c r="E177" s="17">
        <f t="shared" si="18"/>
        <v>2004</v>
      </c>
      <c r="F177" s="17">
        <f t="shared" si="19"/>
        <v>8</v>
      </c>
      <c r="G177" s="49">
        <v>94</v>
      </c>
      <c r="H177" s="50">
        <v>50.2</v>
      </c>
      <c r="J177" s="59">
        <f t="shared" si="16"/>
        <v>9.4E-2</v>
      </c>
      <c r="K177" s="59">
        <f t="shared" si="17"/>
        <v>5.0200000000000002E-2</v>
      </c>
    </row>
    <row r="178" spans="5:11" x14ac:dyDescent="0.25">
      <c r="E178" s="17">
        <f t="shared" si="18"/>
        <v>2004</v>
      </c>
      <c r="F178" s="17">
        <f t="shared" si="19"/>
        <v>9</v>
      </c>
      <c r="G178" s="49">
        <v>3</v>
      </c>
      <c r="H178" s="50">
        <v>0</v>
      </c>
      <c r="J178" s="59">
        <f t="shared" si="16"/>
        <v>3.0000000000000001E-3</v>
      </c>
      <c r="K178" s="59">
        <f t="shared" si="17"/>
        <v>0</v>
      </c>
    </row>
    <row r="179" spans="5:11" x14ac:dyDescent="0.25">
      <c r="E179" s="17">
        <f t="shared" si="18"/>
        <v>2004</v>
      </c>
      <c r="F179" s="17">
        <f t="shared" si="19"/>
        <v>10</v>
      </c>
      <c r="G179" s="49">
        <v>6</v>
      </c>
      <c r="H179" s="50">
        <v>0</v>
      </c>
      <c r="J179" s="59">
        <f t="shared" si="16"/>
        <v>6.0000000000000001E-3</v>
      </c>
      <c r="K179" s="59">
        <f t="shared" si="17"/>
        <v>0</v>
      </c>
    </row>
    <row r="180" spans="5:11" x14ac:dyDescent="0.25">
      <c r="E180" s="17">
        <f t="shared" si="18"/>
        <v>2004</v>
      </c>
      <c r="F180" s="17">
        <f t="shared" si="19"/>
        <v>11</v>
      </c>
      <c r="G180" s="49">
        <v>3</v>
      </c>
      <c r="H180" s="50">
        <v>0</v>
      </c>
      <c r="J180" s="59">
        <f t="shared" si="16"/>
        <v>3.0000000000000001E-3</v>
      </c>
      <c r="K180" s="59">
        <f t="shared" si="17"/>
        <v>0</v>
      </c>
    </row>
    <row r="181" spans="5:11" x14ac:dyDescent="0.25">
      <c r="E181" s="17">
        <f t="shared" si="18"/>
        <v>2004</v>
      </c>
      <c r="F181" s="17">
        <f t="shared" si="19"/>
        <v>12</v>
      </c>
      <c r="G181" s="49">
        <v>7</v>
      </c>
      <c r="H181" s="50">
        <v>0</v>
      </c>
      <c r="J181" s="59">
        <f t="shared" si="16"/>
        <v>7.0000000000000001E-3</v>
      </c>
      <c r="K181" s="59">
        <f t="shared" si="17"/>
        <v>0</v>
      </c>
    </row>
    <row r="182" spans="5:11" x14ac:dyDescent="0.25">
      <c r="E182" s="17">
        <f t="shared" si="18"/>
        <v>2005</v>
      </c>
      <c r="F182" s="17">
        <f t="shared" si="19"/>
        <v>1</v>
      </c>
      <c r="G182" s="51">
        <v>31</v>
      </c>
      <c r="H182" s="52">
        <v>8.6</v>
      </c>
      <c r="J182" s="59">
        <f t="shared" si="16"/>
        <v>3.1E-2</v>
      </c>
      <c r="K182" s="59">
        <f t="shared" si="17"/>
        <v>8.6E-3</v>
      </c>
    </row>
    <row r="183" spans="5:11" x14ac:dyDescent="0.25">
      <c r="E183" s="17">
        <f t="shared" si="18"/>
        <v>2005</v>
      </c>
      <c r="F183" s="17">
        <f t="shared" si="19"/>
        <v>2</v>
      </c>
      <c r="G183" s="51">
        <v>90</v>
      </c>
      <c r="H183" s="52">
        <v>47</v>
      </c>
      <c r="J183" s="59">
        <f t="shared" si="16"/>
        <v>0.09</v>
      </c>
      <c r="K183" s="59">
        <f t="shared" si="17"/>
        <v>4.7E-2</v>
      </c>
    </row>
    <row r="184" spans="5:11" x14ac:dyDescent="0.25">
      <c r="E184" s="17">
        <f t="shared" si="18"/>
        <v>2005</v>
      </c>
      <c r="F184" s="17">
        <f t="shared" si="19"/>
        <v>3</v>
      </c>
      <c r="G184" s="51">
        <v>49</v>
      </c>
      <c r="H184" s="52">
        <v>20</v>
      </c>
      <c r="J184" s="59">
        <f t="shared" si="16"/>
        <v>4.9000000000000002E-2</v>
      </c>
      <c r="K184" s="59">
        <f t="shared" si="17"/>
        <v>0.02</v>
      </c>
    </row>
    <row r="185" spans="5:11" x14ac:dyDescent="0.25">
      <c r="E185" s="17">
        <f t="shared" si="18"/>
        <v>2005</v>
      </c>
      <c r="F185" s="17">
        <f t="shared" si="19"/>
        <v>4</v>
      </c>
      <c r="G185" s="51">
        <v>23</v>
      </c>
      <c r="H185" s="52">
        <v>3.8</v>
      </c>
      <c r="J185" s="59">
        <f t="shared" si="16"/>
        <v>2.3E-2</v>
      </c>
      <c r="K185" s="59">
        <f t="shared" si="17"/>
        <v>3.8E-3</v>
      </c>
    </row>
    <row r="186" spans="5:11" x14ac:dyDescent="0.25">
      <c r="E186" s="17">
        <f t="shared" si="18"/>
        <v>2005</v>
      </c>
      <c r="F186" s="17">
        <f t="shared" si="19"/>
        <v>5</v>
      </c>
      <c r="G186" s="51">
        <v>4</v>
      </c>
      <c r="H186" s="52">
        <v>0</v>
      </c>
      <c r="J186" s="59">
        <f t="shared" si="16"/>
        <v>4.0000000000000001E-3</v>
      </c>
      <c r="K186" s="59">
        <f t="shared" si="17"/>
        <v>0</v>
      </c>
    </row>
    <row r="187" spans="5:11" x14ac:dyDescent="0.25">
      <c r="E187" s="17">
        <f t="shared" si="18"/>
        <v>2005</v>
      </c>
      <c r="F187" s="17">
        <f t="shared" si="19"/>
        <v>6</v>
      </c>
      <c r="G187" s="51">
        <v>8</v>
      </c>
      <c r="H187" s="52">
        <v>0</v>
      </c>
      <c r="J187" s="59">
        <f t="shared" si="16"/>
        <v>8.0000000000000002E-3</v>
      </c>
      <c r="K187" s="59">
        <f t="shared" si="17"/>
        <v>0</v>
      </c>
    </row>
    <row r="188" spans="5:11" x14ac:dyDescent="0.25">
      <c r="E188" s="17">
        <f t="shared" si="18"/>
        <v>2005</v>
      </c>
      <c r="F188" s="17">
        <f t="shared" si="19"/>
        <v>7</v>
      </c>
      <c r="G188" s="51">
        <v>68</v>
      </c>
      <c r="H188" s="52">
        <v>30.8</v>
      </c>
      <c r="J188" s="59">
        <f t="shared" si="16"/>
        <v>6.8000000000000005E-2</v>
      </c>
      <c r="K188" s="59">
        <f t="shared" si="17"/>
        <v>3.0800000000000001E-2</v>
      </c>
    </row>
    <row r="189" spans="5:11" x14ac:dyDescent="0.25">
      <c r="E189" s="17">
        <f t="shared" si="18"/>
        <v>2005</v>
      </c>
      <c r="F189" s="17">
        <f t="shared" si="19"/>
        <v>8</v>
      </c>
      <c r="G189" s="51">
        <v>2</v>
      </c>
      <c r="H189" s="52">
        <v>0</v>
      </c>
      <c r="J189" s="59">
        <f t="shared" si="16"/>
        <v>2E-3</v>
      </c>
      <c r="K189" s="59">
        <f t="shared" si="17"/>
        <v>0</v>
      </c>
    </row>
    <row r="190" spans="5:11" x14ac:dyDescent="0.25">
      <c r="E190" s="17">
        <f t="shared" si="18"/>
        <v>2005</v>
      </c>
      <c r="F190" s="17">
        <f t="shared" si="19"/>
        <v>9</v>
      </c>
      <c r="G190" s="51">
        <v>52</v>
      </c>
      <c r="H190" s="52">
        <v>21.2</v>
      </c>
      <c r="J190" s="59">
        <f t="shared" si="16"/>
        <v>5.1999999999999998E-2</v>
      </c>
      <c r="K190" s="59">
        <f t="shared" si="17"/>
        <v>2.12E-2</v>
      </c>
    </row>
    <row r="191" spans="5:11" x14ac:dyDescent="0.25">
      <c r="E191" s="17">
        <f t="shared" si="18"/>
        <v>2005</v>
      </c>
      <c r="F191" s="17">
        <f t="shared" si="19"/>
        <v>10</v>
      </c>
      <c r="G191" s="51">
        <v>0</v>
      </c>
      <c r="H191" s="52">
        <v>0</v>
      </c>
      <c r="J191" s="59">
        <f t="shared" si="16"/>
        <v>0</v>
      </c>
      <c r="K191" s="59">
        <f t="shared" si="17"/>
        <v>0</v>
      </c>
    </row>
    <row r="192" spans="5:11" x14ac:dyDescent="0.25">
      <c r="E192" s="17">
        <f t="shared" si="18"/>
        <v>2005</v>
      </c>
      <c r="F192" s="17">
        <f t="shared" si="19"/>
        <v>11</v>
      </c>
      <c r="G192" s="51">
        <v>0</v>
      </c>
      <c r="H192" s="52">
        <v>0</v>
      </c>
      <c r="J192" s="59">
        <f t="shared" si="16"/>
        <v>0</v>
      </c>
      <c r="K192" s="59">
        <f t="shared" si="17"/>
        <v>0</v>
      </c>
    </row>
    <row r="193" spans="5:11" x14ac:dyDescent="0.25">
      <c r="E193" s="17">
        <f t="shared" si="18"/>
        <v>2005</v>
      </c>
      <c r="F193" s="17">
        <f t="shared" si="19"/>
        <v>12</v>
      </c>
      <c r="G193" s="51">
        <v>0</v>
      </c>
      <c r="H193" s="52">
        <v>0</v>
      </c>
      <c r="J193" s="59">
        <f t="shared" si="16"/>
        <v>0</v>
      </c>
      <c r="K193" s="59">
        <f t="shared" si="17"/>
        <v>0</v>
      </c>
    </row>
    <row r="194" spans="5:11" x14ac:dyDescent="0.25">
      <c r="E194" s="17">
        <f t="shared" si="18"/>
        <v>2006</v>
      </c>
      <c r="F194" s="17">
        <f t="shared" si="19"/>
        <v>1</v>
      </c>
      <c r="G194" s="53">
        <v>5</v>
      </c>
      <c r="H194" s="54">
        <v>0</v>
      </c>
      <c r="J194" s="59">
        <f t="shared" si="16"/>
        <v>5.0000000000000001E-3</v>
      </c>
      <c r="K194" s="59">
        <f t="shared" si="17"/>
        <v>0</v>
      </c>
    </row>
    <row r="195" spans="5:11" x14ac:dyDescent="0.25">
      <c r="E195" s="17">
        <f t="shared" si="18"/>
        <v>2006</v>
      </c>
      <c r="F195" s="17">
        <f t="shared" si="19"/>
        <v>2</v>
      </c>
      <c r="G195" s="53">
        <v>9</v>
      </c>
      <c r="H195" s="54">
        <v>0</v>
      </c>
      <c r="J195" s="59">
        <f t="shared" si="16"/>
        <v>8.9999999999999993E-3</v>
      </c>
      <c r="K195" s="59">
        <f t="shared" si="17"/>
        <v>0</v>
      </c>
    </row>
    <row r="196" spans="5:11" x14ac:dyDescent="0.25">
      <c r="E196" s="17">
        <f t="shared" si="18"/>
        <v>2006</v>
      </c>
      <c r="F196" s="17">
        <f t="shared" si="19"/>
        <v>3</v>
      </c>
      <c r="G196" s="53">
        <v>28</v>
      </c>
      <c r="H196" s="54">
        <v>6.8</v>
      </c>
      <c r="J196" s="59">
        <f t="shared" si="16"/>
        <v>2.8000000000000001E-2</v>
      </c>
      <c r="K196" s="59">
        <f t="shared" si="17"/>
        <v>6.7999999999999996E-3</v>
      </c>
    </row>
    <row r="197" spans="5:11" x14ac:dyDescent="0.25">
      <c r="E197" s="17">
        <f t="shared" si="18"/>
        <v>2006</v>
      </c>
      <c r="F197" s="17">
        <f t="shared" si="19"/>
        <v>4</v>
      </c>
      <c r="G197" s="53">
        <v>3</v>
      </c>
      <c r="H197" s="54">
        <v>0</v>
      </c>
      <c r="J197" s="59">
        <f t="shared" si="16"/>
        <v>3.0000000000000001E-3</v>
      </c>
      <c r="K197" s="59">
        <f t="shared" si="17"/>
        <v>0</v>
      </c>
    </row>
    <row r="198" spans="5:11" x14ac:dyDescent="0.25">
      <c r="E198" s="17">
        <f t="shared" si="18"/>
        <v>2006</v>
      </c>
      <c r="F198" s="17">
        <f t="shared" si="19"/>
        <v>5</v>
      </c>
      <c r="G198" s="53">
        <v>1</v>
      </c>
      <c r="H198" s="54">
        <v>0</v>
      </c>
      <c r="J198" s="59">
        <f t="shared" si="16"/>
        <v>1E-3</v>
      </c>
      <c r="K198" s="59">
        <f t="shared" si="17"/>
        <v>0</v>
      </c>
    </row>
    <row r="199" spans="5:11" x14ac:dyDescent="0.25">
      <c r="E199" s="17">
        <f t="shared" si="18"/>
        <v>2006</v>
      </c>
      <c r="F199" s="17">
        <f t="shared" si="19"/>
        <v>6</v>
      </c>
      <c r="G199" s="53">
        <v>26</v>
      </c>
      <c r="H199" s="54">
        <v>5.6</v>
      </c>
      <c r="J199" s="59">
        <f t="shared" si="16"/>
        <v>2.5999999999999999E-2</v>
      </c>
      <c r="K199" s="59">
        <f t="shared" si="17"/>
        <v>5.5999999999999999E-3</v>
      </c>
    </row>
    <row r="200" spans="5:11" x14ac:dyDescent="0.25">
      <c r="E200" s="17">
        <f t="shared" si="18"/>
        <v>2006</v>
      </c>
      <c r="F200" s="17">
        <f t="shared" si="19"/>
        <v>7</v>
      </c>
      <c r="G200" s="53">
        <v>40</v>
      </c>
      <c r="H200" s="54">
        <v>14</v>
      </c>
      <c r="J200" s="59">
        <f t="shared" ref="J200:J241" si="20">G200/1000</f>
        <v>0.04</v>
      </c>
      <c r="K200" s="59">
        <f t="shared" ref="K200:K241" si="21">H200/1000</f>
        <v>1.4E-2</v>
      </c>
    </row>
    <row r="201" spans="5:11" x14ac:dyDescent="0.25">
      <c r="E201" s="17">
        <f t="shared" si="18"/>
        <v>2006</v>
      </c>
      <c r="F201" s="17">
        <f t="shared" si="19"/>
        <v>8</v>
      </c>
      <c r="G201" s="53">
        <v>32</v>
      </c>
      <c r="H201" s="54">
        <v>9.1999999999999993</v>
      </c>
      <c r="J201" s="59">
        <f t="shared" si="20"/>
        <v>3.2000000000000001E-2</v>
      </c>
      <c r="K201" s="59">
        <f t="shared" si="21"/>
        <v>9.1999999999999998E-3</v>
      </c>
    </row>
    <row r="202" spans="5:11" x14ac:dyDescent="0.25">
      <c r="E202" s="17">
        <f t="shared" si="18"/>
        <v>2006</v>
      </c>
      <c r="F202" s="17">
        <f t="shared" si="19"/>
        <v>9</v>
      </c>
      <c r="G202" s="53">
        <v>0</v>
      </c>
      <c r="H202" s="54">
        <v>0</v>
      </c>
      <c r="J202" s="59">
        <f t="shared" si="20"/>
        <v>0</v>
      </c>
      <c r="K202" s="59">
        <f t="shared" si="21"/>
        <v>0</v>
      </c>
    </row>
    <row r="203" spans="5:11" x14ac:dyDescent="0.25">
      <c r="E203" s="17">
        <f t="shared" si="18"/>
        <v>2006</v>
      </c>
      <c r="F203" s="17">
        <f t="shared" si="19"/>
        <v>10</v>
      </c>
      <c r="G203" s="53">
        <v>3</v>
      </c>
      <c r="H203" s="54">
        <v>0</v>
      </c>
      <c r="J203" s="59">
        <f t="shared" si="20"/>
        <v>3.0000000000000001E-3</v>
      </c>
      <c r="K203" s="59">
        <f t="shared" si="21"/>
        <v>0</v>
      </c>
    </row>
    <row r="204" spans="5:11" x14ac:dyDescent="0.25">
      <c r="E204" s="17">
        <f t="shared" si="18"/>
        <v>2006</v>
      </c>
      <c r="F204" s="17">
        <f t="shared" si="19"/>
        <v>11</v>
      </c>
      <c r="G204" s="53">
        <v>26</v>
      </c>
      <c r="H204" s="54">
        <v>5.6</v>
      </c>
      <c r="J204" s="59">
        <f t="shared" si="20"/>
        <v>2.5999999999999999E-2</v>
      </c>
      <c r="K204" s="59">
        <f t="shared" si="21"/>
        <v>5.5999999999999999E-3</v>
      </c>
    </row>
    <row r="205" spans="5:11" x14ac:dyDescent="0.25">
      <c r="E205" s="17">
        <f t="shared" si="18"/>
        <v>2006</v>
      </c>
      <c r="F205" s="17">
        <f t="shared" si="19"/>
        <v>12</v>
      </c>
      <c r="G205" s="53">
        <v>32</v>
      </c>
      <c r="H205" s="54">
        <v>9.1999999999999993</v>
      </c>
      <c r="J205" s="59">
        <f t="shared" si="20"/>
        <v>3.2000000000000001E-2</v>
      </c>
      <c r="K205" s="59">
        <f t="shared" si="21"/>
        <v>9.1999999999999998E-3</v>
      </c>
    </row>
    <row r="206" spans="5:11" x14ac:dyDescent="0.25">
      <c r="E206" s="17">
        <f t="shared" si="18"/>
        <v>2007</v>
      </c>
      <c r="F206" s="17">
        <f t="shared" si="19"/>
        <v>1</v>
      </c>
      <c r="G206" s="55">
        <v>0</v>
      </c>
      <c r="H206" s="56">
        <v>0</v>
      </c>
      <c r="J206" s="59">
        <f t="shared" si="20"/>
        <v>0</v>
      </c>
      <c r="K206" s="59">
        <f t="shared" si="21"/>
        <v>0</v>
      </c>
    </row>
    <row r="207" spans="5:11" x14ac:dyDescent="0.25">
      <c r="E207" s="17">
        <f t="shared" ref="E207:E241" si="22">E195+1</f>
        <v>2007</v>
      </c>
      <c r="F207" s="17">
        <f t="shared" ref="F207:F241" si="23">F195</f>
        <v>2</v>
      </c>
      <c r="G207" s="55">
        <v>102</v>
      </c>
      <c r="H207" s="56">
        <v>56.6</v>
      </c>
      <c r="J207" s="59">
        <f t="shared" si="20"/>
        <v>0.10199999999999999</v>
      </c>
      <c r="K207" s="59">
        <f t="shared" si="21"/>
        <v>5.6600000000000004E-2</v>
      </c>
    </row>
    <row r="208" spans="5:11" x14ac:dyDescent="0.25">
      <c r="E208" s="17">
        <f t="shared" si="22"/>
        <v>2007</v>
      </c>
      <c r="F208" s="17">
        <f t="shared" si="23"/>
        <v>3</v>
      </c>
      <c r="G208" s="55">
        <v>44</v>
      </c>
      <c r="H208" s="56">
        <v>16.399999999999999</v>
      </c>
      <c r="J208" s="59">
        <f t="shared" si="20"/>
        <v>4.3999999999999997E-2</v>
      </c>
      <c r="K208" s="59">
        <f t="shared" si="21"/>
        <v>1.6399999999999998E-2</v>
      </c>
    </row>
    <row r="209" spans="5:11" x14ac:dyDescent="0.25">
      <c r="E209" s="17">
        <f t="shared" si="22"/>
        <v>2007</v>
      </c>
      <c r="F209" s="17">
        <f t="shared" si="23"/>
        <v>4</v>
      </c>
      <c r="G209" s="55">
        <v>0</v>
      </c>
      <c r="H209" s="56">
        <v>0</v>
      </c>
      <c r="J209" s="59">
        <f t="shared" si="20"/>
        <v>0</v>
      </c>
      <c r="K209" s="59">
        <f t="shared" si="21"/>
        <v>0</v>
      </c>
    </row>
    <row r="210" spans="5:11" x14ac:dyDescent="0.25">
      <c r="E210" s="17">
        <f t="shared" si="22"/>
        <v>2007</v>
      </c>
      <c r="F210" s="17">
        <f t="shared" si="23"/>
        <v>5</v>
      </c>
      <c r="G210" s="55">
        <v>4</v>
      </c>
      <c r="H210" s="56">
        <v>0</v>
      </c>
      <c r="J210" s="59">
        <f t="shared" si="20"/>
        <v>4.0000000000000001E-3</v>
      </c>
      <c r="K210" s="59">
        <f t="shared" si="21"/>
        <v>0</v>
      </c>
    </row>
    <row r="211" spans="5:11" x14ac:dyDescent="0.25">
      <c r="E211" s="17">
        <f t="shared" si="22"/>
        <v>2007</v>
      </c>
      <c r="F211" s="17">
        <f t="shared" si="23"/>
        <v>6</v>
      </c>
      <c r="G211" s="55">
        <v>136</v>
      </c>
      <c r="H211" s="56">
        <v>83.8</v>
      </c>
      <c r="J211" s="59">
        <f t="shared" si="20"/>
        <v>0.13600000000000001</v>
      </c>
      <c r="K211" s="59">
        <f t="shared" si="21"/>
        <v>8.3799999999999999E-2</v>
      </c>
    </row>
    <row r="212" spans="5:11" x14ac:dyDescent="0.25">
      <c r="E212" s="17">
        <f t="shared" si="22"/>
        <v>2007</v>
      </c>
      <c r="F212" s="17">
        <f t="shared" si="23"/>
        <v>7</v>
      </c>
      <c r="G212" s="55">
        <v>86</v>
      </c>
      <c r="H212" s="56">
        <v>42.6</v>
      </c>
      <c r="J212" s="59">
        <f t="shared" si="20"/>
        <v>8.5999999999999993E-2</v>
      </c>
      <c r="K212" s="59">
        <f t="shared" si="21"/>
        <v>4.2599999999999999E-2</v>
      </c>
    </row>
    <row r="213" spans="5:11" x14ac:dyDescent="0.25">
      <c r="E213" s="17">
        <f t="shared" si="22"/>
        <v>2007</v>
      </c>
      <c r="F213" s="17">
        <f t="shared" si="23"/>
        <v>8</v>
      </c>
      <c r="G213" s="55">
        <v>0</v>
      </c>
      <c r="H213" s="56">
        <v>0</v>
      </c>
      <c r="J213" s="59">
        <f t="shared" si="20"/>
        <v>0</v>
      </c>
      <c r="K213" s="59">
        <f t="shared" si="21"/>
        <v>0</v>
      </c>
    </row>
    <row r="214" spans="5:11" x14ac:dyDescent="0.25">
      <c r="E214" s="17">
        <f t="shared" si="22"/>
        <v>2007</v>
      </c>
      <c r="F214" s="17">
        <f t="shared" si="23"/>
        <v>9</v>
      </c>
      <c r="G214" s="55">
        <v>22</v>
      </c>
      <c r="H214" s="56">
        <v>3.2</v>
      </c>
      <c r="J214" s="59">
        <f t="shared" si="20"/>
        <v>2.1999999999999999E-2</v>
      </c>
      <c r="K214" s="59">
        <f t="shared" si="21"/>
        <v>3.2000000000000002E-3</v>
      </c>
    </row>
    <row r="215" spans="5:11" x14ac:dyDescent="0.25">
      <c r="E215" s="17">
        <f t="shared" si="22"/>
        <v>2007</v>
      </c>
      <c r="F215" s="17">
        <f t="shared" si="23"/>
        <v>10</v>
      </c>
      <c r="G215" s="55">
        <v>0</v>
      </c>
      <c r="H215" s="56">
        <v>0</v>
      </c>
      <c r="J215" s="59">
        <f t="shared" si="20"/>
        <v>0</v>
      </c>
      <c r="K215" s="59">
        <f t="shared" si="21"/>
        <v>0</v>
      </c>
    </row>
    <row r="216" spans="5:11" x14ac:dyDescent="0.25">
      <c r="E216" s="17">
        <f t="shared" si="22"/>
        <v>2007</v>
      </c>
      <c r="F216" s="17">
        <f t="shared" si="23"/>
        <v>11</v>
      </c>
      <c r="G216" s="55">
        <v>0</v>
      </c>
      <c r="H216" s="56">
        <v>0</v>
      </c>
      <c r="J216" s="59">
        <f t="shared" si="20"/>
        <v>0</v>
      </c>
      <c r="K216" s="59">
        <f t="shared" si="21"/>
        <v>0</v>
      </c>
    </row>
    <row r="217" spans="5:11" x14ac:dyDescent="0.25">
      <c r="E217" s="17">
        <f t="shared" si="22"/>
        <v>2007</v>
      </c>
      <c r="F217" s="17">
        <f t="shared" si="23"/>
        <v>12</v>
      </c>
      <c r="G217" s="55">
        <v>7</v>
      </c>
      <c r="H217" s="56">
        <v>0</v>
      </c>
      <c r="J217" s="59">
        <f t="shared" si="20"/>
        <v>7.0000000000000001E-3</v>
      </c>
      <c r="K217" s="59">
        <f t="shared" si="21"/>
        <v>0</v>
      </c>
    </row>
    <row r="218" spans="5:11" x14ac:dyDescent="0.25">
      <c r="E218" s="17">
        <f t="shared" si="22"/>
        <v>2008</v>
      </c>
      <c r="F218" s="17">
        <f t="shared" si="23"/>
        <v>1</v>
      </c>
      <c r="G218" s="57">
        <v>12</v>
      </c>
      <c r="H218" s="58">
        <v>0.4</v>
      </c>
      <c r="J218" s="59">
        <f t="shared" si="20"/>
        <v>1.2E-2</v>
      </c>
      <c r="K218" s="59">
        <f t="shared" si="21"/>
        <v>4.0000000000000002E-4</v>
      </c>
    </row>
    <row r="219" spans="5:11" x14ac:dyDescent="0.25">
      <c r="E219" s="17">
        <f t="shared" si="22"/>
        <v>2008</v>
      </c>
      <c r="F219" s="17">
        <f t="shared" si="23"/>
        <v>2</v>
      </c>
      <c r="G219" s="57">
        <v>22</v>
      </c>
      <c r="H219" s="58">
        <v>3.2</v>
      </c>
      <c r="J219" s="59">
        <f t="shared" si="20"/>
        <v>2.1999999999999999E-2</v>
      </c>
      <c r="K219" s="59">
        <f t="shared" si="21"/>
        <v>3.2000000000000002E-3</v>
      </c>
    </row>
    <row r="220" spans="5:11" x14ac:dyDescent="0.25">
      <c r="E220" s="17">
        <f t="shared" si="22"/>
        <v>2008</v>
      </c>
      <c r="F220" s="17">
        <f t="shared" si="23"/>
        <v>3</v>
      </c>
      <c r="G220" s="57">
        <v>0</v>
      </c>
      <c r="H220" s="58">
        <v>0</v>
      </c>
      <c r="J220" s="59">
        <f t="shared" si="20"/>
        <v>0</v>
      </c>
      <c r="K220" s="59">
        <f t="shared" si="21"/>
        <v>0</v>
      </c>
    </row>
    <row r="221" spans="5:11" x14ac:dyDescent="0.25">
      <c r="E221" s="17">
        <f t="shared" si="22"/>
        <v>2008</v>
      </c>
      <c r="F221" s="17">
        <f t="shared" si="23"/>
        <v>4</v>
      </c>
      <c r="G221" s="57">
        <v>58</v>
      </c>
      <c r="H221" s="58">
        <v>24.8</v>
      </c>
      <c r="J221" s="59">
        <f t="shared" si="20"/>
        <v>5.8000000000000003E-2</v>
      </c>
      <c r="K221" s="59">
        <f t="shared" si="21"/>
        <v>2.4799999999999999E-2</v>
      </c>
    </row>
    <row r="222" spans="5:11" x14ac:dyDescent="0.25">
      <c r="E222" s="17">
        <f t="shared" si="22"/>
        <v>2008</v>
      </c>
      <c r="F222" s="17">
        <f t="shared" si="23"/>
        <v>5</v>
      </c>
      <c r="G222" s="57">
        <v>61</v>
      </c>
      <c r="H222" s="58">
        <v>26.6</v>
      </c>
      <c r="J222" s="59">
        <f t="shared" si="20"/>
        <v>6.0999999999999999E-2</v>
      </c>
      <c r="K222" s="59">
        <f t="shared" si="21"/>
        <v>2.6600000000000002E-2</v>
      </c>
    </row>
    <row r="223" spans="5:11" x14ac:dyDescent="0.25">
      <c r="E223" s="17">
        <f t="shared" si="22"/>
        <v>2008</v>
      </c>
      <c r="F223" s="17">
        <f t="shared" si="23"/>
        <v>6</v>
      </c>
      <c r="G223" s="57">
        <v>21</v>
      </c>
      <c r="H223" s="58">
        <v>2.6</v>
      </c>
      <c r="J223" s="59">
        <f t="shared" si="20"/>
        <v>2.1000000000000001E-2</v>
      </c>
      <c r="K223" s="59">
        <f t="shared" si="21"/>
        <v>2.5999999999999999E-3</v>
      </c>
    </row>
    <row r="224" spans="5:11" x14ac:dyDescent="0.25">
      <c r="E224" s="17">
        <f t="shared" si="22"/>
        <v>2008</v>
      </c>
      <c r="F224" s="17">
        <f t="shared" si="23"/>
        <v>7</v>
      </c>
      <c r="G224" s="57">
        <v>1</v>
      </c>
      <c r="H224" s="58">
        <v>0</v>
      </c>
      <c r="J224" s="59">
        <f t="shared" si="20"/>
        <v>1E-3</v>
      </c>
      <c r="K224" s="59">
        <f t="shared" si="21"/>
        <v>0</v>
      </c>
    </row>
    <row r="225" spans="5:11" x14ac:dyDescent="0.25">
      <c r="E225" s="17">
        <f t="shared" si="22"/>
        <v>2008</v>
      </c>
      <c r="F225" s="17">
        <f t="shared" si="23"/>
        <v>8</v>
      </c>
      <c r="G225" s="57">
        <v>197</v>
      </c>
      <c r="H225" s="58">
        <v>132.6</v>
      </c>
      <c r="J225" s="59">
        <f t="shared" si="20"/>
        <v>0.19700000000000001</v>
      </c>
      <c r="K225" s="59">
        <f t="shared" si="21"/>
        <v>0.1326</v>
      </c>
    </row>
    <row r="226" spans="5:11" x14ac:dyDescent="0.25">
      <c r="E226" s="17">
        <f t="shared" si="22"/>
        <v>2008</v>
      </c>
      <c r="F226" s="17">
        <f t="shared" si="23"/>
        <v>9</v>
      </c>
      <c r="G226" s="57">
        <v>24</v>
      </c>
      <c r="H226" s="58">
        <v>4.4000000000000004</v>
      </c>
      <c r="J226" s="59">
        <f t="shared" si="20"/>
        <v>2.4E-2</v>
      </c>
      <c r="K226" s="59">
        <f t="shared" si="21"/>
        <v>4.4000000000000003E-3</v>
      </c>
    </row>
    <row r="227" spans="5:11" x14ac:dyDescent="0.25">
      <c r="E227" s="17">
        <f t="shared" si="22"/>
        <v>2008</v>
      </c>
      <c r="F227" s="17">
        <f t="shared" si="23"/>
        <v>10</v>
      </c>
      <c r="G227" s="57">
        <v>0</v>
      </c>
      <c r="H227" s="58">
        <v>0</v>
      </c>
      <c r="J227" s="59">
        <f t="shared" si="20"/>
        <v>0</v>
      </c>
      <c r="K227" s="59">
        <f t="shared" si="21"/>
        <v>0</v>
      </c>
    </row>
    <row r="228" spans="5:11" x14ac:dyDescent="0.25">
      <c r="E228" s="17">
        <f t="shared" si="22"/>
        <v>2008</v>
      </c>
      <c r="F228" s="17">
        <f t="shared" si="23"/>
        <v>11</v>
      </c>
      <c r="G228" s="57">
        <v>0</v>
      </c>
      <c r="H228" s="58">
        <v>0</v>
      </c>
      <c r="J228" s="59">
        <f t="shared" si="20"/>
        <v>0</v>
      </c>
      <c r="K228" s="59">
        <f t="shared" si="21"/>
        <v>0</v>
      </c>
    </row>
    <row r="229" spans="5:11" x14ac:dyDescent="0.25">
      <c r="E229" s="17">
        <f t="shared" si="22"/>
        <v>2008</v>
      </c>
      <c r="F229" s="17">
        <f t="shared" si="23"/>
        <v>12</v>
      </c>
      <c r="G229" s="57">
        <v>125</v>
      </c>
      <c r="H229" s="58">
        <v>155</v>
      </c>
      <c r="J229" s="59">
        <f t="shared" si="20"/>
        <v>0.125</v>
      </c>
      <c r="K229" s="59">
        <f t="shared" si="21"/>
        <v>0.155</v>
      </c>
    </row>
    <row r="230" spans="5:11" x14ac:dyDescent="0.25">
      <c r="E230" s="17">
        <f t="shared" si="22"/>
        <v>2009</v>
      </c>
      <c r="F230" s="17">
        <f t="shared" si="23"/>
        <v>1</v>
      </c>
      <c r="G230" s="59">
        <v>34</v>
      </c>
      <c r="H230" s="60">
        <v>10.4</v>
      </c>
      <c r="J230" s="59">
        <f t="shared" si="20"/>
        <v>3.4000000000000002E-2</v>
      </c>
      <c r="K230" s="59">
        <f t="shared" si="21"/>
        <v>1.04E-2</v>
      </c>
    </row>
    <row r="231" spans="5:11" x14ac:dyDescent="0.25">
      <c r="E231" s="17">
        <f t="shared" si="22"/>
        <v>2009</v>
      </c>
      <c r="F231" s="17">
        <f t="shared" si="23"/>
        <v>2</v>
      </c>
      <c r="G231" s="59">
        <v>2</v>
      </c>
      <c r="H231" s="60">
        <v>0</v>
      </c>
      <c r="J231" s="59">
        <f t="shared" si="20"/>
        <v>2E-3</v>
      </c>
      <c r="K231" s="59">
        <f t="shared" si="21"/>
        <v>0</v>
      </c>
    </row>
    <row r="232" spans="5:11" x14ac:dyDescent="0.25">
      <c r="E232" s="17">
        <f t="shared" si="22"/>
        <v>2009</v>
      </c>
      <c r="F232" s="17">
        <f t="shared" si="23"/>
        <v>3</v>
      </c>
      <c r="G232" s="59">
        <v>20</v>
      </c>
      <c r="H232" s="60">
        <v>2</v>
      </c>
      <c r="J232" s="59">
        <f t="shared" si="20"/>
        <v>0.02</v>
      </c>
      <c r="K232" s="59">
        <f t="shared" si="21"/>
        <v>2E-3</v>
      </c>
    </row>
    <row r="233" spans="5:11" x14ac:dyDescent="0.25">
      <c r="E233" s="17">
        <f t="shared" si="22"/>
        <v>2009</v>
      </c>
      <c r="F233" s="17">
        <f t="shared" si="23"/>
        <v>4</v>
      </c>
      <c r="G233" s="59">
        <v>34</v>
      </c>
      <c r="H233" s="60">
        <v>10.4</v>
      </c>
      <c r="J233" s="59">
        <f t="shared" si="20"/>
        <v>3.4000000000000002E-2</v>
      </c>
      <c r="K233" s="59">
        <f t="shared" si="21"/>
        <v>1.04E-2</v>
      </c>
    </row>
    <row r="234" spans="5:11" x14ac:dyDescent="0.25">
      <c r="E234" s="17">
        <f t="shared" si="22"/>
        <v>2009</v>
      </c>
      <c r="F234" s="17">
        <f t="shared" si="23"/>
        <v>5</v>
      </c>
      <c r="G234" s="59">
        <v>4</v>
      </c>
      <c r="H234" s="60">
        <v>0</v>
      </c>
      <c r="J234" s="59">
        <f t="shared" si="20"/>
        <v>4.0000000000000001E-3</v>
      </c>
      <c r="K234" s="59">
        <f t="shared" si="21"/>
        <v>0</v>
      </c>
    </row>
    <row r="235" spans="5:11" x14ac:dyDescent="0.25">
      <c r="E235" s="17">
        <f t="shared" si="22"/>
        <v>2009</v>
      </c>
      <c r="F235" s="17">
        <f t="shared" si="23"/>
        <v>6</v>
      </c>
      <c r="G235" s="59">
        <v>63</v>
      </c>
      <c r="H235" s="60">
        <v>27.8</v>
      </c>
      <c r="J235" s="59">
        <f t="shared" si="20"/>
        <v>6.3E-2</v>
      </c>
      <c r="K235" s="59">
        <f t="shared" si="21"/>
        <v>2.7800000000000002E-2</v>
      </c>
    </row>
    <row r="236" spans="5:11" x14ac:dyDescent="0.25">
      <c r="E236" s="17">
        <f t="shared" si="22"/>
        <v>2009</v>
      </c>
      <c r="F236" s="17">
        <f t="shared" si="23"/>
        <v>7</v>
      </c>
      <c r="G236" s="59">
        <v>185</v>
      </c>
      <c r="H236" s="60">
        <v>123</v>
      </c>
      <c r="J236" s="59">
        <f t="shared" si="20"/>
        <v>0.185</v>
      </c>
      <c r="K236" s="59">
        <f t="shared" si="21"/>
        <v>0.123</v>
      </c>
    </row>
    <row r="237" spans="5:11" x14ac:dyDescent="0.25">
      <c r="E237" s="17">
        <f t="shared" si="22"/>
        <v>2009</v>
      </c>
      <c r="F237" s="17">
        <f t="shared" si="23"/>
        <v>8</v>
      </c>
      <c r="G237" s="59">
        <v>45</v>
      </c>
      <c r="H237" s="60">
        <v>17</v>
      </c>
      <c r="J237" s="59">
        <f t="shared" si="20"/>
        <v>4.4999999999999998E-2</v>
      </c>
      <c r="K237" s="59">
        <f t="shared" si="21"/>
        <v>1.7000000000000001E-2</v>
      </c>
    </row>
    <row r="238" spans="5:11" x14ac:dyDescent="0.25">
      <c r="E238" s="17">
        <f t="shared" si="22"/>
        <v>2009</v>
      </c>
      <c r="F238" s="17">
        <f t="shared" si="23"/>
        <v>9</v>
      </c>
      <c r="G238" s="59">
        <v>12</v>
      </c>
      <c r="H238" s="60">
        <v>0.4</v>
      </c>
      <c r="J238" s="59">
        <f t="shared" si="20"/>
        <v>1.2E-2</v>
      </c>
      <c r="K238" s="59">
        <f t="shared" si="21"/>
        <v>4.0000000000000002E-4</v>
      </c>
    </row>
    <row r="239" spans="5:11" x14ac:dyDescent="0.25">
      <c r="E239" s="17">
        <f t="shared" si="22"/>
        <v>2009</v>
      </c>
      <c r="F239" s="17">
        <f t="shared" si="23"/>
        <v>10</v>
      </c>
      <c r="G239" s="59">
        <v>18</v>
      </c>
      <c r="H239" s="60">
        <v>1.6</v>
      </c>
      <c r="J239" s="59">
        <f t="shared" si="20"/>
        <v>1.7999999999999999E-2</v>
      </c>
      <c r="K239" s="59">
        <f t="shared" si="21"/>
        <v>1.6000000000000001E-3</v>
      </c>
    </row>
    <row r="240" spans="5:11" x14ac:dyDescent="0.25">
      <c r="E240" s="17">
        <f t="shared" si="22"/>
        <v>2009</v>
      </c>
      <c r="F240" s="17">
        <f t="shared" si="23"/>
        <v>11</v>
      </c>
      <c r="G240" s="59">
        <v>0</v>
      </c>
      <c r="H240" s="60">
        <v>0</v>
      </c>
      <c r="J240" s="59">
        <f t="shared" si="20"/>
        <v>0</v>
      </c>
      <c r="K240" s="59">
        <f t="shared" si="21"/>
        <v>0</v>
      </c>
    </row>
    <row r="241" spans="5:11" x14ac:dyDescent="0.25">
      <c r="E241" s="17">
        <f t="shared" si="22"/>
        <v>2009</v>
      </c>
      <c r="F241" s="17">
        <f t="shared" si="23"/>
        <v>12</v>
      </c>
      <c r="G241" s="59">
        <v>0</v>
      </c>
      <c r="H241" s="60">
        <v>0</v>
      </c>
      <c r="J241" s="59">
        <f t="shared" si="20"/>
        <v>0</v>
      </c>
      <c r="K241" s="59">
        <f t="shared" si="21"/>
        <v>0</v>
      </c>
    </row>
    <row r="242" spans="5:11" x14ac:dyDescent="0.25">
      <c r="E242" s="17"/>
      <c r="F242" s="17"/>
    </row>
    <row r="243" spans="5:11" x14ac:dyDescent="0.25">
      <c r="E243" s="17"/>
      <c r="F243" s="17"/>
    </row>
    <row r="244" spans="5:11" x14ac:dyDescent="0.25">
      <c r="E244" s="17"/>
      <c r="F244" s="17"/>
    </row>
    <row r="245" spans="5:11" x14ac:dyDescent="0.25">
      <c r="E245" s="17"/>
      <c r="F245" s="17"/>
    </row>
    <row r="246" spans="5:11" x14ac:dyDescent="0.25">
      <c r="E246" s="17"/>
      <c r="F246" s="17"/>
    </row>
    <row r="247" spans="5:11" x14ac:dyDescent="0.25">
      <c r="E247" s="17"/>
      <c r="F247" s="17"/>
    </row>
    <row r="248" spans="5:11" x14ac:dyDescent="0.25">
      <c r="E248" s="17"/>
      <c r="F248" s="17"/>
    </row>
    <row r="249" spans="5:11" x14ac:dyDescent="0.25">
      <c r="E249" s="17"/>
      <c r="F249" s="17"/>
    </row>
    <row r="250" spans="5:11" x14ac:dyDescent="0.25">
      <c r="E250" s="17"/>
      <c r="F250" s="17"/>
    </row>
    <row r="251" spans="5:11" x14ac:dyDescent="0.25">
      <c r="E251" s="17"/>
      <c r="F251" s="17"/>
    </row>
    <row r="252" spans="5:11" x14ac:dyDescent="0.25">
      <c r="E252" s="17"/>
      <c r="F252" s="17"/>
    </row>
    <row r="253" spans="5:11" x14ac:dyDescent="0.25">
      <c r="E253" s="17"/>
      <c r="F253" s="17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selection activeCell="E2" sqref="E2"/>
    </sheetView>
  </sheetViews>
  <sheetFormatPr defaultRowHeight="15" x14ac:dyDescent="0.25"/>
  <sheetData>
    <row r="1" spans="1:4" x14ac:dyDescent="0.25">
      <c r="A1" s="79" t="s">
        <v>8</v>
      </c>
      <c r="B1" s="79"/>
      <c r="C1" s="79"/>
    </row>
    <row r="2" spans="1:4" x14ac:dyDescent="0.25">
      <c r="A2" s="79"/>
      <c r="B2" s="79"/>
      <c r="C2" s="79" t="s">
        <v>11</v>
      </c>
    </row>
    <row r="3" spans="1:4" x14ac:dyDescent="0.25">
      <c r="A3" s="79" t="s">
        <v>2</v>
      </c>
      <c r="B3" s="79" t="s">
        <v>1</v>
      </c>
      <c r="C3" s="79" t="s">
        <v>7</v>
      </c>
    </row>
    <row r="4" spans="1:4" x14ac:dyDescent="0.25">
      <c r="A4" s="79">
        <v>1990</v>
      </c>
      <c r="B4" s="79">
        <v>0</v>
      </c>
      <c r="C4" s="18">
        <v>0</v>
      </c>
      <c r="D4" s="79"/>
    </row>
    <row r="5" spans="1:4" x14ac:dyDescent="0.25">
      <c r="A5" s="79">
        <v>1990</v>
      </c>
      <c r="B5" s="79">
        <v>1</v>
      </c>
      <c r="C5" s="18">
        <v>51720.558294421302</v>
      </c>
      <c r="D5" s="79"/>
    </row>
    <row r="6" spans="1:4" x14ac:dyDescent="0.25">
      <c r="A6" s="79">
        <v>1990</v>
      </c>
      <c r="B6" s="79">
        <v>2</v>
      </c>
      <c r="C6" s="18">
        <v>258602.79147210653</v>
      </c>
      <c r="D6" s="79"/>
    </row>
    <row r="7" spans="1:4" x14ac:dyDescent="0.25">
      <c r="A7" s="79">
        <v>1990</v>
      </c>
      <c r="B7" s="79">
        <v>3</v>
      </c>
      <c r="C7" s="18">
        <v>0</v>
      </c>
      <c r="D7" s="79"/>
    </row>
    <row r="8" spans="1:4" x14ac:dyDescent="0.25">
      <c r="A8" s="79">
        <v>1990</v>
      </c>
      <c r="B8" s="79">
        <v>4</v>
      </c>
      <c r="C8" s="18">
        <v>1456224.8582035243</v>
      </c>
      <c r="D8" s="79"/>
    </row>
    <row r="9" spans="1:4" x14ac:dyDescent="0.25">
      <c r="A9" s="79">
        <v>1990</v>
      </c>
      <c r="B9" s="79">
        <v>5</v>
      </c>
      <c r="C9" s="18">
        <v>1738290.2870476025</v>
      </c>
      <c r="D9" s="79"/>
    </row>
    <row r="10" spans="1:4" x14ac:dyDescent="0.25">
      <c r="A10" s="79">
        <v>1990</v>
      </c>
      <c r="B10" s="79">
        <v>6</v>
      </c>
      <c r="C10" s="18">
        <v>1930786.6695738607</v>
      </c>
      <c r="D10" s="79"/>
    </row>
    <row r="11" spans="1:4" x14ac:dyDescent="0.25">
      <c r="A11" s="79">
        <v>1990</v>
      </c>
      <c r="B11" s="79">
        <v>7</v>
      </c>
      <c r="C11" s="18">
        <v>1808849.4592903247</v>
      </c>
      <c r="D11" s="79"/>
    </row>
    <row r="12" spans="1:4" x14ac:dyDescent="0.25">
      <c r="A12" s="79">
        <v>1990</v>
      </c>
      <c r="B12" s="79">
        <v>8</v>
      </c>
      <c r="C12" s="18">
        <v>1476433.5531662453</v>
      </c>
      <c r="D12" s="79"/>
    </row>
    <row r="13" spans="1:4" x14ac:dyDescent="0.25">
      <c r="A13" s="79">
        <v>1990</v>
      </c>
      <c r="B13" s="79">
        <v>9</v>
      </c>
      <c r="C13" s="18">
        <v>655926.28565441596</v>
      </c>
      <c r="D13" s="79"/>
    </row>
    <row r="14" spans="1:4" x14ac:dyDescent="0.25">
      <c r="A14" s="79">
        <v>1990</v>
      </c>
      <c r="B14" s="79">
        <v>10</v>
      </c>
      <c r="C14" s="18">
        <v>1390974.7498916888</v>
      </c>
      <c r="D14" s="79"/>
    </row>
    <row r="15" spans="1:4" x14ac:dyDescent="0.25">
      <c r="A15" s="79">
        <v>1990</v>
      </c>
      <c r="B15" s="79">
        <v>11</v>
      </c>
      <c r="C15" s="18">
        <v>240962.99841142644</v>
      </c>
      <c r="D15" s="79"/>
    </row>
    <row r="16" spans="1:4" x14ac:dyDescent="0.25">
      <c r="A16" s="79">
        <f>A4+1</f>
        <v>1991</v>
      </c>
      <c r="B16" s="79">
        <v>12</v>
      </c>
      <c r="C16" s="18">
        <v>289001.46397958923</v>
      </c>
      <c r="D16" s="79"/>
    </row>
    <row r="17" spans="1:4" x14ac:dyDescent="0.25">
      <c r="A17" s="79">
        <f t="shared" ref="A17:A80" si="0">A5+1</f>
        <v>1991</v>
      </c>
      <c r="B17" s="79">
        <v>13</v>
      </c>
      <c r="C17" s="18">
        <v>286432.56207754841</v>
      </c>
      <c r="D17" s="79"/>
    </row>
    <row r="18" spans="1:4" x14ac:dyDescent="0.25">
      <c r="A18" s="79">
        <f t="shared" si="0"/>
        <v>1991</v>
      </c>
      <c r="B18" s="79">
        <v>14</v>
      </c>
      <c r="C18" s="18">
        <v>230283.70621865679</v>
      </c>
      <c r="D18" s="79"/>
    </row>
    <row r="19" spans="1:4" x14ac:dyDescent="0.25">
      <c r="A19" s="79">
        <f t="shared" si="0"/>
        <v>1991</v>
      </c>
      <c r="B19" s="79">
        <v>15</v>
      </c>
      <c r="C19" s="18">
        <v>1529230.6036862838</v>
      </c>
      <c r="D19" s="79"/>
    </row>
    <row r="20" spans="1:4" x14ac:dyDescent="0.25">
      <c r="A20" s="79">
        <f t="shared" si="0"/>
        <v>1991</v>
      </c>
      <c r="B20" s="79">
        <v>16</v>
      </c>
      <c r="C20" s="18">
        <v>1996036.7778856955</v>
      </c>
      <c r="D20" s="79"/>
    </row>
    <row r="21" spans="1:4" x14ac:dyDescent="0.25">
      <c r="A21" s="79">
        <f t="shared" si="0"/>
        <v>1991</v>
      </c>
      <c r="B21" s="79">
        <v>17</v>
      </c>
      <c r="C21" s="18">
        <v>1856686.6942094918</v>
      </c>
      <c r="D21" s="79"/>
    </row>
    <row r="22" spans="1:4" x14ac:dyDescent="0.25">
      <c r="A22" s="79">
        <f t="shared" si="0"/>
        <v>1991</v>
      </c>
      <c r="B22" s="79">
        <v>18</v>
      </c>
      <c r="C22" s="18">
        <v>2111820.8564705355</v>
      </c>
      <c r="D22" s="79"/>
    </row>
    <row r="23" spans="1:4" x14ac:dyDescent="0.25">
      <c r="A23" s="79">
        <f t="shared" si="0"/>
        <v>1991</v>
      </c>
      <c r="B23" s="79">
        <v>19</v>
      </c>
      <c r="C23" s="18">
        <v>2115307.2233375912</v>
      </c>
      <c r="D23" s="79"/>
    </row>
    <row r="24" spans="1:4" x14ac:dyDescent="0.25">
      <c r="A24" s="79">
        <f t="shared" si="0"/>
        <v>1991</v>
      </c>
      <c r="B24" s="79">
        <v>20</v>
      </c>
      <c r="C24" s="18">
        <v>2108334.4896034803</v>
      </c>
      <c r="D24" s="79"/>
    </row>
    <row r="25" spans="1:4" x14ac:dyDescent="0.25">
      <c r="A25" s="79">
        <f t="shared" si="0"/>
        <v>1991</v>
      </c>
      <c r="B25" s="79">
        <v>21</v>
      </c>
      <c r="C25" s="18">
        <v>702778.16320115991</v>
      </c>
      <c r="D25" s="79"/>
    </row>
    <row r="26" spans="1:4" x14ac:dyDescent="0.25">
      <c r="A26" s="79">
        <f t="shared" si="0"/>
        <v>1991</v>
      </c>
      <c r="B26" s="79">
        <v>22</v>
      </c>
      <c r="C26" s="18">
        <v>1032148.0856413903</v>
      </c>
      <c r="D26" s="79"/>
    </row>
    <row r="27" spans="1:4" x14ac:dyDescent="0.25">
      <c r="A27" s="79">
        <f t="shared" si="0"/>
        <v>1991</v>
      </c>
      <c r="B27" s="79">
        <v>23</v>
      </c>
      <c r="C27" s="18">
        <v>0</v>
      </c>
      <c r="D27" s="79"/>
    </row>
    <row r="28" spans="1:4" x14ac:dyDescent="0.25">
      <c r="A28" s="79">
        <f t="shared" si="0"/>
        <v>1992</v>
      </c>
      <c r="B28" s="79">
        <v>24</v>
      </c>
      <c r="C28" s="18">
        <v>0</v>
      </c>
      <c r="D28" s="79"/>
    </row>
    <row r="29" spans="1:4" x14ac:dyDescent="0.25">
      <c r="A29" s="79">
        <f t="shared" si="0"/>
        <v>1992</v>
      </c>
      <c r="B29" s="79">
        <v>25</v>
      </c>
      <c r="C29" s="18">
        <v>0</v>
      </c>
      <c r="D29" s="79"/>
    </row>
    <row r="30" spans="1:4" x14ac:dyDescent="0.25">
      <c r="A30" s="79">
        <f t="shared" si="0"/>
        <v>1992</v>
      </c>
      <c r="B30" s="79">
        <v>26</v>
      </c>
      <c r="C30" s="18">
        <v>0</v>
      </c>
      <c r="D30" s="79"/>
    </row>
    <row r="31" spans="1:4" x14ac:dyDescent="0.25">
      <c r="A31" s="79">
        <f t="shared" si="0"/>
        <v>1992</v>
      </c>
      <c r="B31" s="79">
        <v>27</v>
      </c>
      <c r="C31" s="18">
        <v>393384.51126584678</v>
      </c>
      <c r="D31" s="79"/>
    </row>
    <row r="32" spans="1:4" x14ac:dyDescent="0.25">
      <c r="A32" s="79">
        <f t="shared" si="0"/>
        <v>1992</v>
      </c>
      <c r="B32" s="79">
        <v>28</v>
      </c>
      <c r="C32" s="18">
        <v>1663107.0913812087</v>
      </c>
      <c r="D32" s="79"/>
    </row>
    <row r="33" spans="1:4" x14ac:dyDescent="0.25">
      <c r="A33" s="79">
        <f t="shared" si="0"/>
        <v>1992</v>
      </c>
      <c r="B33" s="79">
        <v>29</v>
      </c>
      <c r="C33" s="18">
        <v>1842416.4441436571</v>
      </c>
      <c r="D33" s="79"/>
    </row>
    <row r="34" spans="1:4" x14ac:dyDescent="0.25">
      <c r="A34" s="79">
        <f t="shared" si="0"/>
        <v>1992</v>
      </c>
      <c r="B34" s="79">
        <v>30</v>
      </c>
      <c r="C34" s="18">
        <v>2022239.5772865133</v>
      </c>
      <c r="D34" s="79"/>
    </row>
    <row r="35" spans="1:4" x14ac:dyDescent="0.25">
      <c r="A35" s="79">
        <f t="shared" si="0"/>
        <v>1992</v>
      </c>
      <c r="B35" s="79">
        <v>31</v>
      </c>
      <c r="C35" s="18">
        <v>2012306.4899319555</v>
      </c>
      <c r="D35" s="79"/>
    </row>
    <row r="36" spans="1:4" x14ac:dyDescent="0.25">
      <c r="A36" s="79">
        <f t="shared" si="0"/>
        <v>1992</v>
      </c>
      <c r="B36" s="79">
        <v>32</v>
      </c>
      <c r="C36" s="18">
        <v>1967778.8569632485</v>
      </c>
      <c r="D36" s="79"/>
    </row>
    <row r="37" spans="1:4" x14ac:dyDescent="0.25">
      <c r="A37" s="79">
        <f t="shared" si="0"/>
        <v>1992</v>
      </c>
      <c r="B37" s="79">
        <v>33</v>
      </c>
      <c r="C37" s="18">
        <v>655926.28565441596</v>
      </c>
      <c r="D37" s="79"/>
    </row>
    <row r="38" spans="1:4" x14ac:dyDescent="0.25">
      <c r="A38" s="79">
        <f t="shared" si="0"/>
        <v>1992</v>
      </c>
      <c r="B38" s="79">
        <v>34</v>
      </c>
      <c r="C38" s="18">
        <v>822048.60865305376</v>
      </c>
      <c r="D38" s="79"/>
    </row>
    <row r="39" spans="1:4" x14ac:dyDescent="0.25">
      <c r="A39" s="79">
        <f t="shared" si="0"/>
        <v>1992</v>
      </c>
      <c r="B39" s="79">
        <v>35</v>
      </c>
      <c r="C39" s="18">
        <v>0</v>
      </c>
      <c r="D39" s="79"/>
    </row>
    <row r="40" spans="1:4" x14ac:dyDescent="0.25">
      <c r="A40" s="79">
        <f t="shared" si="0"/>
        <v>1993</v>
      </c>
      <c r="B40" s="79">
        <v>36</v>
      </c>
      <c r="C40" s="18">
        <v>0</v>
      </c>
      <c r="D40" s="79"/>
    </row>
    <row r="41" spans="1:4" x14ac:dyDescent="0.25">
      <c r="A41" s="79">
        <f t="shared" si="0"/>
        <v>1993</v>
      </c>
      <c r="B41" s="79">
        <v>37</v>
      </c>
      <c r="C41" s="18">
        <v>0</v>
      </c>
    </row>
    <row r="42" spans="1:4" x14ac:dyDescent="0.25">
      <c r="A42" s="79">
        <f t="shared" si="0"/>
        <v>1993</v>
      </c>
      <c r="B42" s="79">
        <v>38</v>
      </c>
      <c r="C42" s="18">
        <v>0</v>
      </c>
    </row>
    <row r="43" spans="1:4" x14ac:dyDescent="0.25">
      <c r="A43" s="79">
        <f t="shared" si="0"/>
        <v>1993</v>
      </c>
      <c r="B43" s="79">
        <v>39</v>
      </c>
      <c r="C43" s="18">
        <v>710215.74585087819</v>
      </c>
    </row>
    <row r="44" spans="1:4" x14ac:dyDescent="0.25">
      <c r="A44" s="79">
        <f t="shared" si="0"/>
        <v>1993</v>
      </c>
      <c r="B44" s="79">
        <v>40</v>
      </c>
      <c r="C44" s="18">
        <v>1545451.3842677409</v>
      </c>
    </row>
    <row r="45" spans="1:4" x14ac:dyDescent="0.25">
      <c r="A45" s="79">
        <f t="shared" si="0"/>
        <v>1993</v>
      </c>
      <c r="B45" s="79">
        <v>41</v>
      </c>
      <c r="C45" s="79">
        <v>1779221.4573534527</v>
      </c>
    </row>
    <row r="46" spans="1:4" x14ac:dyDescent="0.25">
      <c r="A46" s="79">
        <f t="shared" si="0"/>
        <v>1993</v>
      </c>
      <c r="B46" s="79">
        <v>42</v>
      </c>
      <c r="C46" s="79">
        <v>1897904.7252277373</v>
      </c>
    </row>
    <row r="47" spans="1:4" x14ac:dyDescent="0.25">
      <c r="A47" s="79">
        <f t="shared" si="0"/>
        <v>1993</v>
      </c>
      <c r="B47" s="79">
        <v>43</v>
      </c>
      <c r="C47" s="79">
        <v>1999461.9804217517</v>
      </c>
    </row>
    <row r="48" spans="1:4" x14ac:dyDescent="0.25">
      <c r="A48" s="79">
        <f t="shared" si="0"/>
        <v>1993</v>
      </c>
      <c r="B48" s="79">
        <v>44</v>
      </c>
      <c r="C48" s="79">
        <v>1912290.5758791654</v>
      </c>
    </row>
    <row r="49" spans="1:3" x14ac:dyDescent="0.25">
      <c r="A49" s="79">
        <f t="shared" si="0"/>
        <v>1993</v>
      </c>
      <c r="B49" s="79">
        <v>45</v>
      </c>
      <c r="C49" s="79">
        <v>883017.21379482176</v>
      </c>
    </row>
    <row r="50" spans="1:3" x14ac:dyDescent="0.25">
      <c r="A50" s="79">
        <f t="shared" si="0"/>
        <v>1993</v>
      </c>
      <c r="B50" s="79">
        <v>46</v>
      </c>
      <c r="C50" s="79">
        <v>0</v>
      </c>
    </row>
    <row r="51" spans="1:3" x14ac:dyDescent="0.25">
      <c r="A51" s="79">
        <f t="shared" si="0"/>
        <v>1993</v>
      </c>
      <c r="B51" s="79">
        <v>47</v>
      </c>
      <c r="C51" s="79">
        <v>0</v>
      </c>
    </row>
    <row r="52" spans="1:3" x14ac:dyDescent="0.25">
      <c r="A52" s="79">
        <f t="shared" si="0"/>
        <v>1994</v>
      </c>
      <c r="B52" s="79">
        <v>48</v>
      </c>
      <c r="C52" s="79">
        <v>0</v>
      </c>
    </row>
    <row r="53" spans="1:3" x14ac:dyDescent="0.25">
      <c r="A53" s="79">
        <f t="shared" si="0"/>
        <v>1994</v>
      </c>
      <c r="B53" s="79">
        <v>49</v>
      </c>
      <c r="C53" s="79">
        <v>0</v>
      </c>
    </row>
    <row r="54" spans="1:3" x14ac:dyDescent="0.25">
      <c r="A54" s="79">
        <f t="shared" si="0"/>
        <v>1994</v>
      </c>
      <c r="B54" s="79">
        <v>50</v>
      </c>
      <c r="C54" s="79">
        <v>0</v>
      </c>
    </row>
    <row r="55" spans="1:3" x14ac:dyDescent="0.25">
      <c r="A55" s="79">
        <f t="shared" si="0"/>
        <v>1994</v>
      </c>
      <c r="B55" s="79">
        <v>51</v>
      </c>
      <c r="C55" s="79">
        <v>366956.62712694728</v>
      </c>
    </row>
    <row r="56" spans="1:3" x14ac:dyDescent="0.25">
      <c r="A56" s="79">
        <f t="shared" si="0"/>
        <v>1994</v>
      </c>
      <c r="B56" s="79">
        <v>52</v>
      </c>
      <c r="C56" s="79">
        <v>1024243.2075028243</v>
      </c>
    </row>
    <row r="57" spans="1:3" x14ac:dyDescent="0.25">
      <c r="A57" s="79">
        <f t="shared" si="0"/>
        <v>1994</v>
      </c>
      <c r="B57" s="79">
        <v>53</v>
      </c>
      <c r="C57" s="79">
        <v>1139892.7245594612</v>
      </c>
    </row>
    <row r="58" spans="1:3" x14ac:dyDescent="0.25">
      <c r="A58" s="79">
        <f t="shared" si="0"/>
        <v>1994</v>
      </c>
      <c r="B58" s="79">
        <v>54</v>
      </c>
      <c r="C58" s="79">
        <v>1419863.8867100663</v>
      </c>
    </row>
    <row r="59" spans="1:3" x14ac:dyDescent="0.25">
      <c r="A59" s="79">
        <f t="shared" si="0"/>
        <v>1994</v>
      </c>
      <c r="B59" s="79">
        <v>55</v>
      </c>
      <c r="C59" s="79">
        <v>719297.42571790202</v>
      </c>
    </row>
    <row r="60" spans="1:3" x14ac:dyDescent="0.25">
      <c r="A60" s="79">
        <f t="shared" si="0"/>
        <v>1994</v>
      </c>
      <c r="B60" s="79">
        <v>56</v>
      </c>
      <c r="C60" s="79">
        <v>1302653.4559262847</v>
      </c>
    </row>
    <row r="61" spans="1:3" x14ac:dyDescent="0.25">
      <c r="A61" s="79">
        <f t="shared" si="0"/>
        <v>1994</v>
      </c>
      <c r="B61" s="79">
        <v>57</v>
      </c>
      <c r="C61" s="79">
        <v>1131662.45217997</v>
      </c>
    </row>
    <row r="62" spans="1:3" x14ac:dyDescent="0.25">
      <c r="A62" s="79">
        <f t="shared" si="0"/>
        <v>1994</v>
      </c>
      <c r="B62" s="79">
        <v>58</v>
      </c>
      <c r="C62" s="79">
        <v>624649.29335375922</v>
      </c>
    </row>
    <row r="63" spans="1:3" x14ac:dyDescent="0.25">
      <c r="A63" s="79">
        <f t="shared" si="0"/>
        <v>1994</v>
      </c>
      <c r="B63" s="79">
        <v>59</v>
      </c>
      <c r="C63" s="79">
        <v>635717.59069169476</v>
      </c>
    </row>
    <row r="64" spans="1:3" x14ac:dyDescent="0.25">
      <c r="A64" s="79">
        <f t="shared" si="0"/>
        <v>1995</v>
      </c>
      <c r="B64" s="79">
        <v>60</v>
      </c>
      <c r="C64" s="79">
        <v>0</v>
      </c>
    </row>
    <row r="65" spans="1:3" x14ac:dyDescent="0.25">
      <c r="A65" s="79">
        <f t="shared" si="0"/>
        <v>1995</v>
      </c>
      <c r="B65" s="79">
        <v>61</v>
      </c>
      <c r="C65" s="79">
        <v>424786.27880174556</v>
      </c>
    </row>
    <row r="66" spans="1:3" x14ac:dyDescent="0.25">
      <c r="A66" s="79">
        <f t="shared" si="0"/>
        <v>1995</v>
      </c>
      <c r="B66" s="79">
        <v>62</v>
      </c>
      <c r="C66" s="79">
        <v>224595.42343556648</v>
      </c>
    </row>
    <row r="67" spans="1:3" x14ac:dyDescent="0.25">
      <c r="A67" s="79">
        <f t="shared" si="0"/>
        <v>1995</v>
      </c>
      <c r="B67" s="79">
        <v>63</v>
      </c>
      <c r="C67" s="79">
        <v>1045359.5811376006</v>
      </c>
    </row>
    <row r="68" spans="1:3" x14ac:dyDescent="0.25">
      <c r="A68" s="79">
        <f t="shared" si="0"/>
        <v>1995</v>
      </c>
      <c r="B68" s="79">
        <v>64</v>
      </c>
      <c r="C68" s="79">
        <v>1626848.8759638339</v>
      </c>
    </row>
    <row r="69" spans="1:3" x14ac:dyDescent="0.25">
      <c r="A69" s="79">
        <f t="shared" si="0"/>
        <v>1995</v>
      </c>
      <c r="B69" s="79">
        <v>65</v>
      </c>
      <c r="C69" s="79">
        <v>1735109.7418355523</v>
      </c>
    </row>
    <row r="70" spans="1:3" x14ac:dyDescent="0.25">
      <c r="A70" s="79">
        <f t="shared" si="0"/>
        <v>1995</v>
      </c>
      <c r="B70" s="79">
        <v>66</v>
      </c>
      <c r="C70" s="79">
        <v>1904657.2673702454</v>
      </c>
    </row>
    <row r="71" spans="1:3" x14ac:dyDescent="0.25">
      <c r="A71" s="79">
        <f t="shared" si="0"/>
        <v>1995</v>
      </c>
      <c r="B71" s="79">
        <v>67</v>
      </c>
      <c r="C71" s="79">
        <v>1919153.2138174761</v>
      </c>
    </row>
    <row r="72" spans="1:3" x14ac:dyDescent="0.25">
      <c r="A72" s="79">
        <f t="shared" si="0"/>
        <v>1995</v>
      </c>
      <c r="B72" s="79">
        <v>68</v>
      </c>
      <c r="C72" s="79">
        <v>1484641.8063865746</v>
      </c>
    </row>
    <row r="73" spans="1:3" x14ac:dyDescent="0.25">
      <c r="A73" s="79">
        <f t="shared" si="0"/>
        <v>1995</v>
      </c>
      <c r="B73" s="79">
        <v>69</v>
      </c>
      <c r="C73" s="79">
        <v>820397.17171602754</v>
      </c>
    </row>
    <row r="74" spans="1:3" x14ac:dyDescent="0.25">
      <c r="A74" s="79">
        <f t="shared" si="0"/>
        <v>1995</v>
      </c>
      <c r="B74" s="79">
        <v>70</v>
      </c>
      <c r="C74" s="79">
        <v>834342.63918424898</v>
      </c>
    </row>
    <row r="75" spans="1:3" x14ac:dyDescent="0.25">
      <c r="A75" s="79">
        <f t="shared" si="0"/>
        <v>1995</v>
      </c>
      <c r="B75" s="79">
        <v>71</v>
      </c>
      <c r="C75" s="79">
        <v>268817.23474926868</v>
      </c>
    </row>
    <row r="76" spans="1:3" x14ac:dyDescent="0.25">
      <c r="A76" s="79">
        <f t="shared" si="0"/>
        <v>1996</v>
      </c>
      <c r="B76" s="79">
        <v>72</v>
      </c>
      <c r="C76" s="79">
        <v>0</v>
      </c>
    </row>
    <row r="77" spans="1:3" x14ac:dyDescent="0.25">
      <c r="A77" s="79">
        <f t="shared" si="0"/>
        <v>1996</v>
      </c>
      <c r="B77" s="79">
        <v>73</v>
      </c>
      <c r="C77" s="79">
        <v>602835.64634557278</v>
      </c>
    </row>
    <row r="78" spans="1:3" x14ac:dyDescent="0.25">
      <c r="A78" s="79">
        <f t="shared" si="0"/>
        <v>1996</v>
      </c>
      <c r="B78" s="79">
        <v>74</v>
      </c>
      <c r="C78" s="79">
        <v>314776.11306339857</v>
      </c>
    </row>
    <row r="79" spans="1:3" x14ac:dyDescent="0.25">
      <c r="A79" s="79">
        <f t="shared" si="0"/>
        <v>1996</v>
      </c>
      <c r="B79" s="79">
        <v>75</v>
      </c>
      <c r="C79" s="79">
        <v>436199.54296652676</v>
      </c>
    </row>
    <row r="80" spans="1:3" x14ac:dyDescent="0.25">
      <c r="A80" s="79">
        <f t="shared" si="0"/>
        <v>1996</v>
      </c>
      <c r="B80" s="79">
        <v>76</v>
      </c>
      <c r="C80" s="79">
        <v>1028417.0614503315</v>
      </c>
    </row>
    <row r="81" spans="1:3" x14ac:dyDescent="0.25">
      <c r="A81" s="79">
        <f t="shared" ref="A81:A144" si="1">A69+1</f>
        <v>1996</v>
      </c>
      <c r="B81" s="79">
        <v>77</v>
      </c>
      <c r="C81" s="79">
        <v>1462047.702514817</v>
      </c>
    </row>
    <row r="82" spans="1:3" x14ac:dyDescent="0.25">
      <c r="A82" s="79">
        <f t="shared" si="1"/>
        <v>1996</v>
      </c>
      <c r="B82" s="79">
        <v>78</v>
      </c>
      <c r="C82" s="79">
        <v>1615668.0362568549</v>
      </c>
    </row>
    <row r="83" spans="1:3" x14ac:dyDescent="0.25">
      <c r="A83" s="79">
        <f t="shared" si="1"/>
        <v>1996</v>
      </c>
      <c r="B83" s="79">
        <v>79</v>
      </c>
      <c r="C83" s="79">
        <v>1624573.5628505964</v>
      </c>
    </row>
    <row r="84" spans="1:3" x14ac:dyDescent="0.25">
      <c r="A84" s="79">
        <f t="shared" si="1"/>
        <v>1996</v>
      </c>
      <c r="B84" s="79">
        <v>80</v>
      </c>
      <c r="C84" s="79">
        <v>1349358.5390786268</v>
      </c>
    </row>
    <row r="85" spans="1:3" x14ac:dyDescent="0.25">
      <c r="A85" s="79">
        <f t="shared" si="1"/>
        <v>1996</v>
      </c>
      <c r="B85" s="79">
        <v>81</v>
      </c>
      <c r="C85" s="79">
        <v>732650.8224620343</v>
      </c>
    </row>
    <row r="86" spans="1:3" x14ac:dyDescent="0.25">
      <c r="A86" s="79">
        <f t="shared" si="1"/>
        <v>1996</v>
      </c>
      <c r="B86" s="79">
        <v>82</v>
      </c>
      <c r="C86" s="79">
        <v>0</v>
      </c>
    </row>
    <row r="87" spans="1:3" x14ac:dyDescent="0.25">
      <c r="A87" s="79">
        <f t="shared" si="1"/>
        <v>1996</v>
      </c>
      <c r="B87" s="79">
        <v>83</v>
      </c>
      <c r="C87" s="79">
        <v>0</v>
      </c>
    </row>
    <row r="88" spans="1:3" x14ac:dyDescent="0.25">
      <c r="A88" s="79">
        <f t="shared" si="1"/>
        <v>1997</v>
      </c>
      <c r="B88" s="79">
        <v>84</v>
      </c>
      <c r="C88" s="79">
        <v>0</v>
      </c>
    </row>
    <row r="89" spans="1:3" x14ac:dyDescent="0.25">
      <c r="A89" s="79">
        <f t="shared" si="1"/>
        <v>1997</v>
      </c>
      <c r="B89" s="79">
        <v>85</v>
      </c>
      <c r="C89" s="79">
        <v>364649.50856159063</v>
      </c>
    </row>
    <row r="90" spans="1:3" x14ac:dyDescent="0.25">
      <c r="A90" s="79">
        <f t="shared" si="1"/>
        <v>1997</v>
      </c>
      <c r="B90" s="79">
        <v>86</v>
      </c>
      <c r="C90" s="79">
        <v>885463.78703486058</v>
      </c>
    </row>
    <row r="91" spans="1:3" x14ac:dyDescent="0.25">
      <c r="A91" s="79">
        <f t="shared" si="1"/>
        <v>1997</v>
      </c>
      <c r="B91" s="79">
        <v>87</v>
      </c>
      <c r="C91" s="79">
        <v>190832.71272303036</v>
      </c>
    </row>
    <row r="92" spans="1:3" x14ac:dyDescent="0.25">
      <c r="A92" s="79">
        <f t="shared" si="1"/>
        <v>1997</v>
      </c>
      <c r="B92" s="79">
        <v>88</v>
      </c>
      <c r="C92" s="79">
        <v>930945.58356718346</v>
      </c>
    </row>
    <row r="93" spans="1:3" x14ac:dyDescent="0.25">
      <c r="A93" s="79">
        <f t="shared" si="1"/>
        <v>1997</v>
      </c>
      <c r="B93" s="79">
        <v>89</v>
      </c>
      <c r="C93" s="79">
        <v>1112077.6333934597</v>
      </c>
    </row>
    <row r="94" spans="1:3" x14ac:dyDescent="0.25">
      <c r="A94" s="79">
        <f t="shared" si="1"/>
        <v>1997</v>
      </c>
      <c r="B94" s="79">
        <v>90</v>
      </c>
      <c r="C94" s="79">
        <v>1591226.7695888674</v>
      </c>
    </row>
    <row r="95" spans="1:3" x14ac:dyDescent="0.25">
      <c r="A95" s="79">
        <f t="shared" si="1"/>
        <v>1997</v>
      </c>
      <c r="B95" s="79">
        <v>91</v>
      </c>
      <c r="C95" s="79">
        <v>806109.18399420055</v>
      </c>
    </row>
    <row r="96" spans="1:3" x14ac:dyDescent="0.25">
      <c r="A96" s="79">
        <f t="shared" si="1"/>
        <v>1997</v>
      </c>
      <c r="B96" s="79">
        <v>92</v>
      </c>
      <c r="C96" s="79">
        <v>1459870.2523311812</v>
      </c>
    </row>
    <row r="97" spans="1:3" x14ac:dyDescent="0.25">
      <c r="A97" s="79">
        <f t="shared" si="1"/>
        <v>1997</v>
      </c>
      <c r="B97" s="79">
        <v>93</v>
      </c>
      <c r="C97" s="79">
        <v>1268242.4033051387</v>
      </c>
    </row>
    <row r="98" spans="1:3" x14ac:dyDescent="0.25">
      <c r="A98" s="79">
        <f t="shared" si="1"/>
        <v>1997</v>
      </c>
      <c r="B98" s="79">
        <v>94</v>
      </c>
      <c r="C98" s="79">
        <v>700038.00117231638</v>
      </c>
    </row>
    <row r="99" spans="1:3" x14ac:dyDescent="0.25">
      <c r="A99" s="79">
        <f t="shared" si="1"/>
        <v>1997</v>
      </c>
      <c r="B99" s="79">
        <v>95</v>
      </c>
      <c r="C99" s="79">
        <v>712442.12749931309</v>
      </c>
    </row>
    <row r="100" spans="1:3" x14ac:dyDescent="0.25">
      <c r="A100" s="79">
        <f t="shared" si="1"/>
        <v>1998</v>
      </c>
      <c r="B100" s="79">
        <v>96</v>
      </c>
      <c r="C100" s="79">
        <v>0</v>
      </c>
    </row>
    <row r="101" spans="1:3" x14ac:dyDescent="0.25">
      <c r="A101" s="79">
        <f t="shared" si="1"/>
        <v>1998</v>
      </c>
      <c r="B101" s="79">
        <v>97</v>
      </c>
      <c r="C101" s="79">
        <v>385139.55944691604</v>
      </c>
    </row>
    <row r="102" spans="1:3" x14ac:dyDescent="0.25">
      <c r="A102" s="79">
        <f t="shared" si="1"/>
        <v>1998</v>
      </c>
      <c r="B102" s="79">
        <v>98</v>
      </c>
      <c r="C102" s="79">
        <v>203633.18391491362</v>
      </c>
    </row>
    <row r="103" spans="1:3" x14ac:dyDescent="0.25">
      <c r="A103" s="79">
        <f t="shared" si="1"/>
        <v>1998</v>
      </c>
      <c r="B103" s="79">
        <v>99</v>
      </c>
      <c r="C103" s="79">
        <v>947792.68689809134</v>
      </c>
    </row>
    <row r="104" spans="1:3" x14ac:dyDescent="0.25">
      <c r="A104" s="79">
        <f t="shared" si="1"/>
        <v>1998</v>
      </c>
      <c r="B104" s="79">
        <v>100</v>
      </c>
      <c r="C104" s="79">
        <v>1475009.6475405428</v>
      </c>
    </row>
    <row r="105" spans="1:3" x14ac:dyDescent="0.25">
      <c r="A105" s="79">
        <f t="shared" si="1"/>
        <v>1998</v>
      </c>
      <c r="B105" s="79">
        <v>101</v>
      </c>
      <c r="C105" s="79">
        <v>1573166.1659309007</v>
      </c>
    </row>
    <row r="106" spans="1:3" x14ac:dyDescent="0.25">
      <c r="A106" s="79">
        <f t="shared" si="1"/>
        <v>1998</v>
      </c>
      <c r="B106" s="79">
        <v>102</v>
      </c>
      <c r="C106" s="79">
        <v>1726889.2557490226</v>
      </c>
    </row>
    <row r="107" spans="1:3" x14ac:dyDescent="0.25">
      <c r="A107" s="79">
        <f t="shared" si="1"/>
        <v>1998</v>
      </c>
      <c r="B107" s="79">
        <v>103</v>
      </c>
      <c r="C107" s="79">
        <v>1740032.2471945118</v>
      </c>
    </row>
    <row r="108" spans="1:3" x14ac:dyDescent="0.25">
      <c r="A108" s="79">
        <f t="shared" si="1"/>
        <v>1998</v>
      </c>
      <c r="B108" s="79">
        <v>104</v>
      </c>
      <c r="C108" s="79">
        <v>1346075.2377904945</v>
      </c>
    </row>
    <row r="109" spans="1:3" x14ac:dyDescent="0.25">
      <c r="A109" s="79">
        <f t="shared" si="1"/>
        <v>1998</v>
      </c>
      <c r="B109" s="79">
        <v>105</v>
      </c>
      <c r="C109" s="79">
        <v>743826.76902253181</v>
      </c>
    </row>
    <row r="110" spans="1:3" x14ac:dyDescent="0.25">
      <c r="A110" s="79">
        <f t="shared" si="1"/>
        <v>1998</v>
      </c>
      <c r="B110" s="79">
        <v>106</v>
      </c>
      <c r="C110" s="79">
        <v>756470.65952705254</v>
      </c>
    </row>
    <row r="111" spans="1:3" x14ac:dyDescent="0.25">
      <c r="A111" s="79">
        <f t="shared" si="1"/>
        <v>1998</v>
      </c>
      <c r="B111" s="79">
        <v>107</v>
      </c>
      <c r="C111" s="79">
        <v>243727.62617267031</v>
      </c>
    </row>
    <row r="112" spans="1:3" x14ac:dyDescent="0.25">
      <c r="A112" s="79">
        <f t="shared" si="1"/>
        <v>1999</v>
      </c>
      <c r="B112" s="79">
        <v>108</v>
      </c>
      <c r="C112" s="79">
        <v>0</v>
      </c>
    </row>
    <row r="113" spans="1:3" x14ac:dyDescent="0.25">
      <c r="A113" s="79">
        <f t="shared" si="1"/>
        <v>1999</v>
      </c>
      <c r="B113" s="79">
        <v>109</v>
      </c>
      <c r="C113" s="79">
        <v>0</v>
      </c>
    </row>
    <row r="114" spans="1:3" x14ac:dyDescent="0.25">
      <c r="A114" s="79">
        <f t="shared" si="1"/>
        <v>1999</v>
      </c>
      <c r="B114" s="79">
        <v>110</v>
      </c>
      <c r="C114" s="79">
        <v>0</v>
      </c>
    </row>
    <row r="115" spans="1:3" x14ac:dyDescent="0.25">
      <c r="A115" s="79">
        <f t="shared" si="1"/>
        <v>1999</v>
      </c>
      <c r="B115" s="79">
        <v>111</v>
      </c>
      <c r="C115" s="79">
        <v>365285.61760400055</v>
      </c>
    </row>
    <row r="116" spans="1:3" x14ac:dyDescent="0.25">
      <c r="A116" s="79">
        <f t="shared" si="1"/>
        <v>1999</v>
      </c>
      <c r="B116" s="79">
        <v>112</v>
      </c>
      <c r="C116" s="79">
        <v>1544313.7277111223</v>
      </c>
    </row>
    <row r="117" spans="1:3" x14ac:dyDescent="0.25">
      <c r="A117" s="79">
        <f t="shared" si="1"/>
        <v>1999</v>
      </c>
      <c r="B117" s="79">
        <v>113</v>
      </c>
      <c r="C117" s="79">
        <v>1710815.2695619671</v>
      </c>
    </row>
    <row r="118" spans="1:3" x14ac:dyDescent="0.25">
      <c r="A118" s="79">
        <f t="shared" si="1"/>
        <v>1999</v>
      </c>
      <c r="B118" s="79">
        <v>114</v>
      </c>
      <c r="C118" s="79">
        <v>1877793.8931946193</v>
      </c>
    </row>
    <row r="119" spans="1:3" x14ac:dyDescent="0.25">
      <c r="A119" s="79">
        <f t="shared" si="1"/>
        <v>1999</v>
      </c>
      <c r="B119" s="79">
        <v>115</v>
      </c>
      <c r="C119" s="79">
        <v>1868570.3120796729</v>
      </c>
    </row>
    <row r="120" spans="1:3" x14ac:dyDescent="0.25">
      <c r="A120" s="79">
        <f t="shared" si="1"/>
        <v>1999</v>
      </c>
      <c r="B120" s="79">
        <v>116</v>
      </c>
      <c r="C120" s="79">
        <v>1827223.2243230164</v>
      </c>
    </row>
    <row r="121" spans="1:3" x14ac:dyDescent="0.25">
      <c r="A121" s="79">
        <f t="shared" si="1"/>
        <v>1999</v>
      </c>
      <c r="B121" s="79">
        <v>117</v>
      </c>
      <c r="C121" s="79">
        <v>609074.40810767189</v>
      </c>
    </row>
    <row r="122" spans="1:3" x14ac:dyDescent="0.25">
      <c r="A122" s="79">
        <f t="shared" si="1"/>
        <v>1999</v>
      </c>
      <c r="B122" s="79">
        <v>118</v>
      </c>
      <c r="C122" s="79">
        <v>763330.85089212132</v>
      </c>
    </row>
    <row r="123" spans="1:3" x14ac:dyDescent="0.25">
      <c r="A123" s="79">
        <f t="shared" si="1"/>
        <v>1999</v>
      </c>
      <c r="B123" s="79">
        <v>119</v>
      </c>
      <c r="C123" s="79">
        <v>0</v>
      </c>
    </row>
    <row r="124" spans="1:3" x14ac:dyDescent="0.25">
      <c r="A124" s="79">
        <f t="shared" si="1"/>
        <v>2000</v>
      </c>
      <c r="B124" s="79">
        <v>120</v>
      </c>
      <c r="C124" s="79">
        <v>0</v>
      </c>
    </row>
    <row r="125" spans="1:3" x14ac:dyDescent="0.25">
      <c r="A125" s="79">
        <f t="shared" si="1"/>
        <v>2000</v>
      </c>
      <c r="B125" s="79">
        <v>121</v>
      </c>
      <c r="C125" s="79">
        <v>0</v>
      </c>
    </row>
    <row r="126" spans="1:3" x14ac:dyDescent="0.25">
      <c r="A126" s="79">
        <f t="shared" si="1"/>
        <v>2000</v>
      </c>
      <c r="B126" s="79">
        <v>122</v>
      </c>
      <c r="C126" s="79">
        <v>0</v>
      </c>
    </row>
    <row r="127" spans="1:3" x14ac:dyDescent="0.25">
      <c r="A127" s="79">
        <f t="shared" si="1"/>
        <v>2000</v>
      </c>
      <c r="B127" s="79">
        <v>123</v>
      </c>
      <c r="C127" s="79">
        <v>695952.22386145173</v>
      </c>
    </row>
    <row r="128" spans="1:3" x14ac:dyDescent="0.25">
      <c r="A128" s="79">
        <f t="shared" si="1"/>
        <v>2000</v>
      </c>
      <c r="B128" s="79">
        <v>124</v>
      </c>
      <c r="C128" s="79">
        <v>1942530.221126046</v>
      </c>
    </row>
    <row r="129" spans="1:3" x14ac:dyDescent="0.25">
      <c r="A129" s="79">
        <f t="shared" si="1"/>
        <v>2000</v>
      </c>
      <c r="B129" s="79">
        <v>125</v>
      </c>
      <c r="C129" s="79">
        <v>2161865.5120955301</v>
      </c>
    </row>
    <row r="130" spans="1:3" x14ac:dyDescent="0.25">
      <c r="A130" s="79">
        <f t="shared" si="1"/>
        <v>2000</v>
      </c>
      <c r="B130" s="79">
        <v>126</v>
      </c>
      <c r="C130" s="79">
        <v>2692845.3023811602</v>
      </c>
    </row>
    <row r="131" spans="1:3" x14ac:dyDescent="0.25">
      <c r="A131" s="79">
        <f t="shared" si="1"/>
        <v>2000</v>
      </c>
      <c r="B131" s="79">
        <v>127</v>
      </c>
      <c r="C131" s="79">
        <v>1364184.7729132625</v>
      </c>
    </row>
    <row r="132" spans="1:3" x14ac:dyDescent="0.25">
      <c r="A132" s="79">
        <f t="shared" si="1"/>
        <v>2000</v>
      </c>
      <c r="B132" s="79">
        <v>128</v>
      </c>
      <c r="C132" s="79">
        <v>2470549.6577912294</v>
      </c>
    </row>
    <row r="133" spans="1:3" x14ac:dyDescent="0.25">
      <c r="A133" s="79">
        <f t="shared" si="1"/>
        <v>2000</v>
      </c>
      <c r="B133" s="79">
        <v>129</v>
      </c>
      <c r="C133" s="79">
        <v>2146256.3748240811</v>
      </c>
    </row>
    <row r="134" spans="1:3" x14ac:dyDescent="0.25">
      <c r="A134" s="79">
        <f t="shared" si="1"/>
        <v>2000</v>
      </c>
      <c r="B134" s="79">
        <v>130</v>
      </c>
      <c r="C134" s="79">
        <v>1184679.6942916124</v>
      </c>
    </row>
    <row r="135" spans="1:3" x14ac:dyDescent="0.25">
      <c r="A135" s="79">
        <f t="shared" si="1"/>
        <v>2000</v>
      </c>
      <c r="B135" s="79">
        <v>131</v>
      </c>
      <c r="C135" s="79">
        <v>1205671.2926911453</v>
      </c>
    </row>
    <row r="136" spans="1:3" x14ac:dyDescent="0.25">
      <c r="A136" s="79">
        <f t="shared" si="1"/>
        <v>2001</v>
      </c>
      <c r="B136" s="79">
        <v>132</v>
      </c>
      <c r="C136" s="79">
        <v>0</v>
      </c>
    </row>
    <row r="137" spans="1:3" x14ac:dyDescent="0.25">
      <c r="A137" s="79">
        <f t="shared" si="1"/>
        <v>2001</v>
      </c>
      <c r="B137" s="79">
        <v>133</v>
      </c>
      <c r="C137" s="79">
        <v>428541.76872520504</v>
      </c>
    </row>
    <row r="138" spans="1:3" x14ac:dyDescent="0.25">
      <c r="A138" s="79">
        <f t="shared" si="1"/>
        <v>2001</v>
      </c>
      <c r="B138" s="79">
        <v>134</v>
      </c>
      <c r="C138" s="79">
        <v>2142708.8436260251</v>
      </c>
    </row>
    <row r="139" spans="1:3" x14ac:dyDescent="0.25">
      <c r="A139" s="79">
        <f t="shared" si="1"/>
        <v>2001</v>
      </c>
      <c r="B139" s="79">
        <v>135</v>
      </c>
      <c r="C139" s="79">
        <v>0</v>
      </c>
    </row>
    <row r="140" spans="1:3" x14ac:dyDescent="0.25">
      <c r="A140" s="79">
        <f t="shared" si="1"/>
        <v>2001</v>
      </c>
      <c r="B140" s="79">
        <v>136</v>
      </c>
      <c r="C140" s="79">
        <v>12065863.110829199</v>
      </c>
    </row>
    <row r="141" spans="1:3" x14ac:dyDescent="0.25">
      <c r="A141" s="79">
        <f t="shared" si="1"/>
        <v>2001</v>
      </c>
      <c r="B141" s="79">
        <v>137</v>
      </c>
      <c r="C141" s="79">
        <v>14402976.664108703</v>
      </c>
    </row>
    <row r="142" spans="1:3" x14ac:dyDescent="0.25">
      <c r="A142" s="79">
        <f t="shared" si="1"/>
        <v>2001</v>
      </c>
      <c r="B142" s="79">
        <v>138</v>
      </c>
      <c r="C142" s="79">
        <v>15997946.690754844</v>
      </c>
    </row>
    <row r="143" spans="1:3" x14ac:dyDescent="0.25">
      <c r="A143" s="79">
        <f t="shared" si="1"/>
        <v>2001</v>
      </c>
      <c r="B143" s="79">
        <v>139</v>
      </c>
      <c r="C143" s="79">
        <v>14987609.805548402</v>
      </c>
    </row>
    <row r="144" spans="1:3" x14ac:dyDescent="0.25">
      <c r="A144" s="79">
        <f t="shared" si="1"/>
        <v>2001</v>
      </c>
      <c r="B144" s="79">
        <v>140</v>
      </c>
      <c r="C144" s="79">
        <v>12233306.583377458</v>
      </c>
    </row>
    <row r="145" spans="1:3" x14ac:dyDescent="0.25">
      <c r="A145" s="79">
        <f t="shared" ref="A145:A208" si="2">A133+1</f>
        <v>2001</v>
      </c>
      <c r="B145" s="79">
        <v>141</v>
      </c>
      <c r="C145" s="79">
        <v>5434817.7954223026</v>
      </c>
    </row>
    <row r="146" spans="1:3" x14ac:dyDescent="0.25">
      <c r="A146" s="79">
        <f t="shared" si="2"/>
        <v>2001</v>
      </c>
      <c r="B146" s="79">
        <v>142</v>
      </c>
      <c r="C146" s="79">
        <v>11525219.356245419</v>
      </c>
    </row>
    <row r="147" spans="1:3" x14ac:dyDescent="0.25">
      <c r="A147" s="79">
        <f t="shared" si="2"/>
        <v>2001</v>
      </c>
      <c r="B147" s="79">
        <v>143</v>
      </c>
      <c r="C147" s="79">
        <v>1996550.5582661044</v>
      </c>
    </row>
    <row r="148" spans="1:3" x14ac:dyDescent="0.25">
      <c r="A148" s="79">
        <f t="shared" si="2"/>
        <v>2002</v>
      </c>
      <c r="B148" s="79">
        <v>144</v>
      </c>
      <c r="C148" s="79">
        <v>0</v>
      </c>
    </row>
    <row r="149" spans="1:3" x14ac:dyDescent="0.25">
      <c r="A149" s="79">
        <f t="shared" si="2"/>
        <v>2002</v>
      </c>
      <c r="B149" s="79">
        <v>145</v>
      </c>
      <c r="C149" s="79">
        <v>181242.14562207813</v>
      </c>
    </row>
    <row r="150" spans="1:3" x14ac:dyDescent="0.25">
      <c r="A150" s="79">
        <f t="shared" si="2"/>
        <v>2002</v>
      </c>
      <c r="B150" s="79">
        <v>146</v>
      </c>
      <c r="C150" s="79">
        <v>95827.380665841702</v>
      </c>
    </row>
    <row r="151" spans="1:3" x14ac:dyDescent="0.25">
      <c r="A151" s="79">
        <f t="shared" si="2"/>
        <v>2002</v>
      </c>
      <c r="B151" s="79">
        <v>147</v>
      </c>
      <c r="C151" s="79">
        <v>446020.08795204293</v>
      </c>
    </row>
    <row r="152" spans="1:3" x14ac:dyDescent="0.25">
      <c r="A152" s="79">
        <f t="shared" si="2"/>
        <v>2002</v>
      </c>
      <c r="B152" s="79">
        <v>148</v>
      </c>
      <c r="C152" s="79">
        <v>694122.18707790249</v>
      </c>
    </row>
    <row r="153" spans="1:3" x14ac:dyDescent="0.25">
      <c r="A153" s="79">
        <f t="shared" si="2"/>
        <v>2002</v>
      </c>
      <c r="B153" s="79">
        <v>149</v>
      </c>
      <c r="C153" s="79">
        <v>740313.48984983563</v>
      </c>
    </row>
    <row r="154" spans="1:3" x14ac:dyDescent="0.25">
      <c r="A154" s="79">
        <f t="shared" si="2"/>
        <v>2002</v>
      </c>
      <c r="B154" s="79">
        <v>150</v>
      </c>
      <c r="C154" s="79">
        <v>812653.76741130475</v>
      </c>
    </row>
    <row r="155" spans="1:3" x14ac:dyDescent="0.25">
      <c r="A155" s="79">
        <f t="shared" si="2"/>
        <v>2002</v>
      </c>
      <c r="B155" s="79">
        <v>151</v>
      </c>
      <c r="C155" s="79">
        <v>818838.70456212317</v>
      </c>
    </row>
    <row r="156" spans="1:3" x14ac:dyDescent="0.25">
      <c r="A156" s="79">
        <f t="shared" si="2"/>
        <v>2002</v>
      </c>
      <c r="B156" s="79">
        <v>152</v>
      </c>
      <c r="C156" s="79">
        <v>633447.17072493851</v>
      </c>
    </row>
    <row r="157" spans="1:3" x14ac:dyDescent="0.25">
      <c r="A157" s="79">
        <f t="shared" si="2"/>
        <v>2002</v>
      </c>
      <c r="B157" s="79">
        <v>153</v>
      </c>
      <c r="C157" s="79">
        <v>350036.12659883848</v>
      </c>
    </row>
    <row r="158" spans="1:3" x14ac:dyDescent="0.25">
      <c r="A158" s="79">
        <f t="shared" si="2"/>
        <v>2002</v>
      </c>
      <c r="B158" s="79">
        <v>154</v>
      </c>
      <c r="C158" s="79">
        <v>355986.1927186129</v>
      </c>
    </row>
    <row r="159" spans="1:3" x14ac:dyDescent="0.25">
      <c r="A159" s="79">
        <f t="shared" si="2"/>
        <v>2002</v>
      </c>
      <c r="B159" s="79">
        <v>155</v>
      </c>
      <c r="C159" s="79">
        <v>114695.35349302131</v>
      </c>
    </row>
    <row r="160" spans="1:3" x14ac:dyDescent="0.25">
      <c r="A160" s="79">
        <f t="shared" si="2"/>
        <v>2003</v>
      </c>
      <c r="B160" s="79">
        <v>156</v>
      </c>
      <c r="C160" s="79">
        <v>0</v>
      </c>
    </row>
    <row r="161" spans="1:3" x14ac:dyDescent="0.25">
      <c r="A161" s="79">
        <f t="shared" si="2"/>
        <v>2003</v>
      </c>
      <c r="B161" s="79">
        <v>157</v>
      </c>
      <c r="C161" s="79">
        <v>645895.33537025645</v>
      </c>
    </row>
    <row r="162" spans="1:3" x14ac:dyDescent="0.25">
      <c r="A162" s="79">
        <f t="shared" si="2"/>
        <v>2003</v>
      </c>
      <c r="B162" s="79">
        <v>158</v>
      </c>
      <c r="C162" s="79">
        <v>337260.12113935553</v>
      </c>
    </row>
    <row r="163" spans="1:3" x14ac:dyDescent="0.25">
      <c r="A163" s="79">
        <f t="shared" si="2"/>
        <v>2003</v>
      </c>
      <c r="B163" s="79">
        <v>159</v>
      </c>
      <c r="C163" s="79">
        <v>467356.65317842143</v>
      </c>
    </row>
    <row r="164" spans="1:3" x14ac:dyDescent="0.25">
      <c r="A164" s="79">
        <f t="shared" si="2"/>
        <v>2003</v>
      </c>
      <c r="B164" s="79">
        <v>160</v>
      </c>
      <c r="C164" s="79">
        <v>1101875.4229824978</v>
      </c>
    </row>
    <row r="165" spans="1:3" x14ac:dyDescent="0.25">
      <c r="A165" s="79">
        <f t="shared" si="2"/>
        <v>2003</v>
      </c>
      <c r="B165" s="79">
        <v>161</v>
      </c>
      <c r="C165" s="79">
        <v>1566479.6812658752</v>
      </c>
    </row>
    <row r="166" spans="1:3" x14ac:dyDescent="0.25">
      <c r="A166" s="79">
        <f t="shared" si="2"/>
        <v>2003</v>
      </c>
      <c r="B166" s="79">
        <v>162</v>
      </c>
      <c r="C166" s="79">
        <v>1731072.8959894872</v>
      </c>
    </row>
    <row r="167" spans="1:3" x14ac:dyDescent="0.25">
      <c r="A167" s="79">
        <f t="shared" si="2"/>
        <v>2003</v>
      </c>
      <c r="B167" s="79">
        <v>163</v>
      </c>
      <c r="C167" s="79">
        <v>1740614.5316256389</v>
      </c>
    </row>
    <row r="168" spans="1:3" x14ac:dyDescent="0.25">
      <c r="A168" s="79">
        <f t="shared" si="2"/>
        <v>2003</v>
      </c>
      <c r="B168" s="79">
        <v>164</v>
      </c>
      <c r="C168" s="79">
        <v>1445741.2918699572</v>
      </c>
    </row>
    <row r="169" spans="1:3" x14ac:dyDescent="0.25">
      <c r="A169" s="79">
        <f t="shared" si="2"/>
        <v>2003</v>
      </c>
      <c r="B169" s="79">
        <v>165</v>
      </c>
      <c r="C169" s="79">
        <v>784983.02406646532</v>
      </c>
    </row>
    <row r="170" spans="1:3" x14ac:dyDescent="0.25">
      <c r="A170" s="79">
        <f t="shared" si="2"/>
        <v>2003</v>
      </c>
      <c r="B170" s="79">
        <v>166</v>
      </c>
      <c r="C170" s="79">
        <v>0</v>
      </c>
    </row>
    <row r="171" spans="1:3" x14ac:dyDescent="0.25">
      <c r="A171" s="79">
        <f t="shared" si="2"/>
        <v>2003</v>
      </c>
      <c r="B171" s="79">
        <v>167</v>
      </c>
      <c r="C171" s="79">
        <v>0</v>
      </c>
    </row>
    <row r="172" spans="1:3" x14ac:dyDescent="0.25">
      <c r="A172" s="79">
        <f t="shared" si="2"/>
        <v>2004</v>
      </c>
      <c r="B172" s="79">
        <v>168</v>
      </c>
      <c r="C172" s="79">
        <v>423868.8138367309</v>
      </c>
    </row>
    <row r="173" spans="1:3" x14ac:dyDescent="0.25">
      <c r="A173" s="79">
        <f t="shared" si="2"/>
        <v>2004</v>
      </c>
      <c r="B173" s="79">
        <v>169</v>
      </c>
      <c r="C173" s="79">
        <v>420101.09104707104</v>
      </c>
    </row>
    <row r="174" spans="1:3" x14ac:dyDescent="0.25">
      <c r="A174" s="79">
        <f t="shared" si="2"/>
        <v>2004</v>
      </c>
      <c r="B174" s="79">
        <v>170</v>
      </c>
      <c r="C174" s="79">
        <v>337749.43578736333</v>
      </c>
    </row>
    <row r="175" spans="1:3" x14ac:dyDescent="0.25">
      <c r="A175" s="79">
        <f t="shared" si="2"/>
        <v>2004</v>
      </c>
      <c r="B175" s="79">
        <v>171</v>
      </c>
      <c r="C175" s="79">
        <v>2242871.5520732161</v>
      </c>
    </row>
    <row r="176" spans="1:3" x14ac:dyDescent="0.25">
      <c r="A176" s="79">
        <f t="shared" si="2"/>
        <v>2004</v>
      </c>
      <c r="B176" s="79">
        <v>172</v>
      </c>
      <c r="C176" s="79">
        <v>2927520.6075656866</v>
      </c>
    </row>
    <row r="177" spans="1:3" x14ac:dyDescent="0.25">
      <c r="A177" s="79">
        <f t="shared" si="2"/>
        <v>2004</v>
      </c>
      <c r="B177" s="79">
        <v>173</v>
      </c>
      <c r="C177" s="79">
        <v>2723140.4848405882</v>
      </c>
    </row>
    <row r="178" spans="1:3" x14ac:dyDescent="0.25">
      <c r="A178" s="79">
        <f t="shared" si="2"/>
        <v>2004</v>
      </c>
      <c r="B178" s="79">
        <v>174</v>
      </c>
      <c r="C178" s="79">
        <v>3097337.2561567854</v>
      </c>
    </row>
    <row r="179" spans="1:3" x14ac:dyDescent="0.25">
      <c r="A179" s="79">
        <f t="shared" si="2"/>
        <v>2004</v>
      </c>
      <c r="B179" s="79">
        <v>175</v>
      </c>
      <c r="C179" s="79">
        <v>3102450.594228467</v>
      </c>
    </row>
    <row r="180" spans="1:3" x14ac:dyDescent="0.25">
      <c r="A180" s="79">
        <f t="shared" si="2"/>
        <v>2004</v>
      </c>
      <c r="B180" s="79">
        <v>176</v>
      </c>
      <c r="C180" s="79">
        <v>3092223.9180851043</v>
      </c>
    </row>
    <row r="181" spans="1:3" x14ac:dyDescent="0.25">
      <c r="A181" s="79">
        <f t="shared" si="2"/>
        <v>2004</v>
      </c>
      <c r="B181" s="79">
        <v>177</v>
      </c>
      <c r="C181" s="79">
        <v>1030741.3060283678</v>
      </c>
    </row>
    <row r="182" spans="1:3" x14ac:dyDescent="0.25">
      <c r="A182" s="79">
        <f t="shared" si="2"/>
        <v>2004</v>
      </c>
      <c r="B182" s="79">
        <v>178</v>
      </c>
      <c r="C182" s="79">
        <v>1513817.1922740391</v>
      </c>
    </row>
    <row r="183" spans="1:3" x14ac:dyDescent="0.25">
      <c r="A183" s="79">
        <f t="shared" si="2"/>
        <v>2004</v>
      </c>
      <c r="B183" s="79">
        <v>179</v>
      </c>
      <c r="C183" s="79">
        <v>0</v>
      </c>
    </row>
    <row r="184" spans="1:3" x14ac:dyDescent="0.25">
      <c r="A184" s="79">
        <f t="shared" si="2"/>
        <v>2005</v>
      </c>
      <c r="B184" s="79">
        <v>180</v>
      </c>
      <c r="C184" s="79">
        <v>0</v>
      </c>
    </row>
    <row r="185" spans="1:3" x14ac:dyDescent="0.25">
      <c r="A185" s="79">
        <f t="shared" si="2"/>
        <v>2005</v>
      </c>
      <c r="B185" s="79">
        <v>181</v>
      </c>
      <c r="C185" s="79">
        <v>0</v>
      </c>
    </row>
    <row r="186" spans="1:3" x14ac:dyDescent="0.25">
      <c r="A186" s="79">
        <f t="shared" si="2"/>
        <v>2005</v>
      </c>
      <c r="B186" s="79">
        <v>182</v>
      </c>
      <c r="C186" s="79">
        <v>0</v>
      </c>
    </row>
    <row r="187" spans="1:3" x14ac:dyDescent="0.25">
      <c r="A187" s="79">
        <f t="shared" si="2"/>
        <v>2005</v>
      </c>
      <c r="B187" s="79">
        <v>183</v>
      </c>
      <c r="C187" s="79">
        <v>393384.51126584678</v>
      </c>
    </row>
    <row r="188" spans="1:3" x14ac:dyDescent="0.25">
      <c r="A188" s="79">
        <f t="shared" si="2"/>
        <v>2005</v>
      </c>
      <c r="B188" s="79">
        <v>184</v>
      </c>
      <c r="C188" s="79">
        <v>1663107.0913812087</v>
      </c>
    </row>
    <row r="189" spans="1:3" x14ac:dyDescent="0.25">
      <c r="A189" s="79">
        <f t="shared" si="2"/>
        <v>2005</v>
      </c>
      <c r="B189" s="79">
        <v>185</v>
      </c>
      <c r="C189" s="79">
        <v>1842416.4441436571</v>
      </c>
    </row>
    <row r="190" spans="1:3" x14ac:dyDescent="0.25">
      <c r="A190" s="79">
        <f t="shared" si="2"/>
        <v>2005</v>
      </c>
      <c r="B190" s="79">
        <v>186</v>
      </c>
      <c r="C190" s="79">
        <v>2022239.5772865133</v>
      </c>
    </row>
    <row r="191" spans="1:3" x14ac:dyDescent="0.25">
      <c r="A191" s="79">
        <f t="shared" si="2"/>
        <v>2005</v>
      </c>
      <c r="B191" s="79">
        <v>187</v>
      </c>
      <c r="C191" s="79">
        <v>2012306.4899319555</v>
      </c>
    </row>
    <row r="192" spans="1:3" x14ac:dyDescent="0.25">
      <c r="A192" s="79">
        <f t="shared" si="2"/>
        <v>2005</v>
      </c>
      <c r="B192" s="79">
        <v>188</v>
      </c>
      <c r="C192" s="79">
        <v>1967778.8569632485</v>
      </c>
    </row>
    <row r="193" spans="1:3" x14ac:dyDescent="0.25">
      <c r="A193" s="79">
        <f t="shared" si="2"/>
        <v>2005</v>
      </c>
      <c r="B193" s="79">
        <v>189</v>
      </c>
      <c r="C193" s="79">
        <v>655926.28565441596</v>
      </c>
    </row>
    <row r="194" spans="1:3" x14ac:dyDescent="0.25">
      <c r="A194" s="79">
        <f t="shared" si="2"/>
        <v>2005</v>
      </c>
      <c r="B194" s="79">
        <v>190</v>
      </c>
      <c r="C194" s="79">
        <v>822048.60865305376</v>
      </c>
    </row>
    <row r="195" spans="1:3" x14ac:dyDescent="0.25">
      <c r="A195" s="79">
        <f t="shared" si="2"/>
        <v>2005</v>
      </c>
      <c r="B195" s="79">
        <v>191</v>
      </c>
      <c r="C195" s="79">
        <v>0</v>
      </c>
    </row>
    <row r="196" spans="1:3" x14ac:dyDescent="0.25">
      <c r="A196" s="79">
        <f t="shared" si="2"/>
        <v>2006</v>
      </c>
      <c r="B196" s="79">
        <v>192</v>
      </c>
      <c r="C196" s="79">
        <v>0</v>
      </c>
    </row>
    <row r="197" spans="1:3" x14ac:dyDescent="0.25">
      <c r="A197" s="79">
        <f t="shared" si="2"/>
        <v>2006</v>
      </c>
      <c r="B197" s="79">
        <v>193</v>
      </c>
      <c r="C197" s="79">
        <v>0</v>
      </c>
    </row>
    <row r="198" spans="1:3" x14ac:dyDescent="0.25">
      <c r="A198" s="79">
        <f t="shared" si="2"/>
        <v>2006</v>
      </c>
      <c r="B198" s="79">
        <v>194</v>
      </c>
      <c r="C198" s="79">
        <v>0</v>
      </c>
    </row>
    <row r="199" spans="1:3" x14ac:dyDescent="0.25">
      <c r="A199" s="79">
        <f t="shared" si="2"/>
        <v>2006</v>
      </c>
      <c r="B199" s="79">
        <v>195</v>
      </c>
      <c r="C199" s="79">
        <v>1014593.9226441116</v>
      </c>
    </row>
    <row r="200" spans="1:3" x14ac:dyDescent="0.25">
      <c r="A200" s="79">
        <f t="shared" si="2"/>
        <v>2006</v>
      </c>
      <c r="B200" s="79">
        <v>196</v>
      </c>
      <c r="C200" s="79">
        <v>2207787.6918110582</v>
      </c>
    </row>
    <row r="201" spans="1:3" x14ac:dyDescent="0.25">
      <c r="A201" s="79">
        <f t="shared" si="2"/>
        <v>2006</v>
      </c>
      <c r="B201" s="79">
        <v>197</v>
      </c>
      <c r="C201" s="79">
        <v>2541744.9390763608</v>
      </c>
    </row>
    <row r="202" spans="1:3" x14ac:dyDescent="0.25">
      <c r="A202" s="79">
        <f t="shared" si="2"/>
        <v>2006</v>
      </c>
      <c r="B202" s="79">
        <v>198</v>
      </c>
      <c r="C202" s="79">
        <v>2711292.4646110535</v>
      </c>
    </row>
    <row r="203" spans="1:3" x14ac:dyDescent="0.25">
      <c r="A203" s="79">
        <f t="shared" si="2"/>
        <v>2006</v>
      </c>
      <c r="B203" s="79">
        <v>199</v>
      </c>
      <c r="C203" s="79">
        <v>2856374.2577453596</v>
      </c>
    </row>
    <row r="204" spans="1:3" x14ac:dyDescent="0.25">
      <c r="A204" s="79">
        <f t="shared" si="2"/>
        <v>2006</v>
      </c>
      <c r="B204" s="79">
        <v>200</v>
      </c>
      <c r="C204" s="79">
        <v>2731843.6798273791</v>
      </c>
    </row>
    <row r="205" spans="1:3" x14ac:dyDescent="0.25">
      <c r="A205" s="79">
        <f t="shared" si="2"/>
        <v>2006</v>
      </c>
      <c r="B205" s="79">
        <v>201</v>
      </c>
      <c r="C205" s="79">
        <v>1261453.1625640311</v>
      </c>
    </row>
    <row r="206" spans="1:3" x14ac:dyDescent="0.25">
      <c r="A206" s="79">
        <f t="shared" si="2"/>
        <v>2006</v>
      </c>
      <c r="B206" s="79">
        <v>202</v>
      </c>
      <c r="C206" s="79">
        <v>0</v>
      </c>
    </row>
    <row r="207" spans="1:3" x14ac:dyDescent="0.25">
      <c r="A207" s="79">
        <f t="shared" si="2"/>
        <v>2006</v>
      </c>
      <c r="B207" s="79">
        <v>203</v>
      </c>
      <c r="C207" s="79">
        <v>0</v>
      </c>
    </row>
    <row r="208" spans="1:3" x14ac:dyDescent="0.25">
      <c r="A208" s="79">
        <f t="shared" si="2"/>
        <v>2007</v>
      </c>
      <c r="B208" s="79">
        <v>204</v>
      </c>
      <c r="C208" s="79">
        <v>0</v>
      </c>
    </row>
    <row r="209" spans="1:3" x14ac:dyDescent="0.25">
      <c r="A209" s="79">
        <f t="shared" ref="A209:A243" si="3">A197+1</f>
        <v>2007</v>
      </c>
      <c r="B209" s="79">
        <v>205</v>
      </c>
      <c r="C209" s="79">
        <v>538062.61981554446</v>
      </c>
    </row>
    <row r="210" spans="1:3" x14ac:dyDescent="0.25">
      <c r="A210" s="79">
        <f t="shared" si="3"/>
        <v>2007</v>
      </c>
      <c r="B210" s="79">
        <v>206</v>
      </c>
      <c r="C210" s="79">
        <v>284487.53635171754</v>
      </c>
    </row>
    <row r="211" spans="1:3" x14ac:dyDescent="0.25">
      <c r="A211" s="79">
        <f t="shared" si="3"/>
        <v>2007</v>
      </c>
      <c r="B211" s="79">
        <v>207</v>
      </c>
      <c r="C211" s="79">
        <v>1324122.1361076275</v>
      </c>
    </row>
    <row r="212" spans="1:3" x14ac:dyDescent="0.25">
      <c r="A212" s="79">
        <f t="shared" si="3"/>
        <v>2007</v>
      </c>
      <c r="B212" s="79">
        <v>208</v>
      </c>
      <c r="C212" s="79">
        <v>2060675.2428875228</v>
      </c>
    </row>
    <row r="213" spans="1:3" x14ac:dyDescent="0.25">
      <c r="A213" s="79">
        <f t="shared" si="3"/>
        <v>2007</v>
      </c>
      <c r="B213" s="79">
        <v>209</v>
      </c>
      <c r="C213" s="79">
        <v>2197805.6729916995</v>
      </c>
    </row>
    <row r="214" spans="1:3" x14ac:dyDescent="0.25">
      <c r="A214" s="79">
        <f t="shared" si="3"/>
        <v>2007</v>
      </c>
      <c r="B214" s="79">
        <v>210</v>
      </c>
      <c r="C214" s="79">
        <v>2412565.8720023111</v>
      </c>
    </row>
    <row r="215" spans="1:3" x14ac:dyDescent="0.25">
      <c r="A215" s="79">
        <f t="shared" si="3"/>
        <v>2007</v>
      </c>
      <c r="B215" s="79">
        <v>211</v>
      </c>
      <c r="C215" s="79">
        <v>2430927.4041688032</v>
      </c>
    </row>
    <row r="216" spans="1:3" x14ac:dyDescent="0.25">
      <c r="A216" s="79">
        <f t="shared" si="3"/>
        <v>2007</v>
      </c>
      <c r="B216" s="79">
        <v>212</v>
      </c>
      <c r="C216" s="79">
        <v>1880546.2880896612</v>
      </c>
    </row>
    <row r="217" spans="1:3" x14ac:dyDescent="0.25">
      <c r="A217" s="79">
        <f t="shared" si="3"/>
        <v>2007</v>
      </c>
      <c r="B217" s="79">
        <v>213</v>
      </c>
      <c r="C217" s="79">
        <v>1039169.7508403016</v>
      </c>
    </row>
    <row r="218" spans="1:3" x14ac:dyDescent="0.25">
      <c r="A218" s="79">
        <f t="shared" si="3"/>
        <v>2007</v>
      </c>
      <c r="B218" s="79">
        <v>214</v>
      </c>
      <c r="C218" s="79">
        <v>1056834.0096333821</v>
      </c>
    </row>
    <row r="219" spans="1:3" x14ac:dyDescent="0.25">
      <c r="A219" s="79">
        <f t="shared" si="3"/>
        <v>2007</v>
      </c>
      <c r="B219" s="79">
        <v>215</v>
      </c>
      <c r="C219" s="79">
        <v>340501.83068240702</v>
      </c>
    </row>
    <row r="220" spans="1:3" x14ac:dyDescent="0.25">
      <c r="A220" s="79">
        <f t="shared" si="3"/>
        <v>2008</v>
      </c>
      <c r="B220" s="79">
        <v>216</v>
      </c>
      <c r="C220" s="79">
        <v>0</v>
      </c>
    </row>
    <row r="221" spans="1:3" x14ac:dyDescent="0.25">
      <c r="A221" s="79">
        <f t="shared" si="3"/>
        <v>2008</v>
      </c>
      <c r="B221" s="79">
        <v>217</v>
      </c>
      <c r="C221" s="79">
        <v>947313.15854304295</v>
      </c>
    </row>
    <row r="222" spans="1:3" x14ac:dyDescent="0.25">
      <c r="A222" s="79">
        <f t="shared" si="3"/>
        <v>2008</v>
      </c>
      <c r="B222" s="79">
        <v>218</v>
      </c>
      <c r="C222" s="79">
        <v>494648.17767105484</v>
      </c>
    </row>
    <row r="223" spans="1:3" x14ac:dyDescent="0.25">
      <c r="A223" s="79">
        <f t="shared" si="3"/>
        <v>2008</v>
      </c>
      <c r="B223" s="79">
        <v>219</v>
      </c>
      <c r="C223" s="79">
        <v>685456.42466168478</v>
      </c>
    </row>
    <row r="224" spans="1:3" x14ac:dyDescent="0.25">
      <c r="A224" s="79">
        <f t="shared" si="3"/>
        <v>2008</v>
      </c>
      <c r="B224" s="79">
        <v>220</v>
      </c>
      <c r="C224" s="79">
        <v>1616083.9537076636</v>
      </c>
    </row>
    <row r="225" spans="1:3" x14ac:dyDescent="0.25">
      <c r="A225" s="79">
        <f t="shared" si="3"/>
        <v>2008</v>
      </c>
      <c r="B225" s="79">
        <v>221</v>
      </c>
      <c r="C225" s="79">
        <v>2297503.5325232837</v>
      </c>
    </row>
    <row r="226" spans="1:3" x14ac:dyDescent="0.25">
      <c r="A226" s="79">
        <f t="shared" si="3"/>
        <v>2008</v>
      </c>
      <c r="B226" s="79">
        <v>222</v>
      </c>
      <c r="C226" s="79">
        <v>2538906.9141179146</v>
      </c>
    </row>
    <row r="227" spans="1:3" x14ac:dyDescent="0.25">
      <c r="A227" s="79">
        <f t="shared" si="3"/>
        <v>2008</v>
      </c>
      <c r="B227" s="79">
        <v>223</v>
      </c>
      <c r="C227" s="79">
        <v>2552901.3130509369</v>
      </c>
    </row>
    <row r="228" spans="1:3" x14ac:dyDescent="0.25">
      <c r="A228" s="79">
        <f t="shared" si="3"/>
        <v>2008</v>
      </c>
      <c r="B228" s="79">
        <v>224</v>
      </c>
      <c r="C228" s="79">
        <v>2120420.5614092704</v>
      </c>
    </row>
    <row r="229" spans="1:3" x14ac:dyDescent="0.25">
      <c r="A229" s="79">
        <f t="shared" si="3"/>
        <v>2008</v>
      </c>
      <c r="B229" s="79">
        <v>225</v>
      </c>
      <c r="C229" s="79">
        <v>1151308.4352974824</v>
      </c>
    </row>
    <row r="230" spans="1:3" x14ac:dyDescent="0.25">
      <c r="A230" s="79">
        <f t="shared" si="3"/>
        <v>2008</v>
      </c>
      <c r="B230" s="79">
        <v>226</v>
      </c>
      <c r="C230" s="79">
        <v>0</v>
      </c>
    </row>
    <row r="231" spans="1:3" x14ac:dyDescent="0.25">
      <c r="A231" s="79">
        <f t="shared" si="3"/>
        <v>2008</v>
      </c>
      <c r="B231" s="79">
        <v>227</v>
      </c>
      <c r="C231" s="79">
        <v>0</v>
      </c>
    </row>
    <row r="232" spans="1:3" x14ac:dyDescent="0.25">
      <c r="A232" s="79">
        <f t="shared" si="3"/>
        <v>2009</v>
      </c>
      <c r="B232" s="79">
        <v>228</v>
      </c>
      <c r="C232" s="79">
        <v>0</v>
      </c>
    </row>
    <row r="233" spans="1:3" x14ac:dyDescent="0.25">
      <c r="A233" s="79">
        <f t="shared" si="3"/>
        <v>2009</v>
      </c>
      <c r="B233" s="79">
        <v>229</v>
      </c>
      <c r="C233" s="79">
        <v>0</v>
      </c>
    </row>
    <row r="234" spans="1:3" x14ac:dyDescent="0.25">
      <c r="A234" s="79">
        <f t="shared" si="3"/>
        <v>2009</v>
      </c>
      <c r="B234" s="79">
        <v>230</v>
      </c>
      <c r="C234" s="79">
        <v>0</v>
      </c>
    </row>
    <row r="235" spans="1:3" x14ac:dyDescent="0.25">
      <c r="A235" s="79">
        <f t="shared" si="3"/>
        <v>2009</v>
      </c>
      <c r="B235" s="79">
        <v>231</v>
      </c>
      <c r="C235" s="79">
        <v>456567.26518985018</v>
      </c>
    </row>
    <row r="236" spans="1:3" x14ac:dyDescent="0.25">
      <c r="A236" s="79">
        <f t="shared" si="3"/>
        <v>2009</v>
      </c>
      <c r="B236" s="79">
        <v>232</v>
      </c>
      <c r="C236" s="79">
        <v>993504.46131497622</v>
      </c>
    </row>
    <row r="237" spans="1:3" x14ac:dyDescent="0.25">
      <c r="A237" s="79">
        <f t="shared" si="3"/>
        <v>2009</v>
      </c>
      <c r="B237" s="79">
        <v>233</v>
      </c>
      <c r="C237" s="79">
        <v>1143785.2225843624</v>
      </c>
    </row>
    <row r="238" spans="1:3" x14ac:dyDescent="0.25">
      <c r="A238" s="79">
        <f t="shared" si="3"/>
        <v>2009</v>
      </c>
      <c r="B238" s="79">
        <v>234</v>
      </c>
      <c r="C238" s="79">
        <v>1220081.6090749737</v>
      </c>
    </row>
    <row r="239" spans="1:3" x14ac:dyDescent="0.25">
      <c r="A239" s="79">
        <f t="shared" si="3"/>
        <v>2009</v>
      </c>
      <c r="B239" s="79">
        <v>235</v>
      </c>
      <c r="C239" s="79">
        <v>1285368.4159854117</v>
      </c>
    </row>
    <row r="240" spans="1:3" x14ac:dyDescent="0.25">
      <c r="A240" s="79">
        <f t="shared" si="3"/>
        <v>2009</v>
      </c>
      <c r="B240" s="79">
        <v>236</v>
      </c>
      <c r="C240" s="79">
        <v>1229329.6559223204</v>
      </c>
    </row>
    <row r="241" spans="1:3" x14ac:dyDescent="0.25">
      <c r="A241" s="79">
        <f t="shared" si="3"/>
        <v>2009</v>
      </c>
      <c r="B241" s="79">
        <v>237</v>
      </c>
      <c r="C241" s="79">
        <v>567653.92315381393</v>
      </c>
    </row>
    <row r="242" spans="1:3" x14ac:dyDescent="0.25">
      <c r="A242" s="79">
        <f t="shared" si="3"/>
        <v>2009</v>
      </c>
      <c r="B242" s="79">
        <v>238</v>
      </c>
      <c r="C242" s="79">
        <v>0</v>
      </c>
    </row>
    <row r="243" spans="1:3" x14ac:dyDescent="0.25">
      <c r="A243" s="79">
        <f t="shared" si="3"/>
        <v>2009</v>
      </c>
      <c r="B243" s="79">
        <v>239</v>
      </c>
      <c r="C243" s="7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5" tint="-0.249977111117893"/>
  </sheetPr>
  <dimension ref="A1:AS24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6" sqref="H6"/>
    </sheetView>
  </sheetViews>
  <sheetFormatPr defaultRowHeight="15" x14ac:dyDescent="0.25"/>
  <cols>
    <col min="3" max="3" width="14.7109375" customWidth="1"/>
  </cols>
  <sheetData>
    <row r="1" spans="1:45" x14ac:dyDescent="0.25">
      <c r="A1" s="2" t="s">
        <v>8</v>
      </c>
      <c r="B1" s="2"/>
      <c r="C1" s="2"/>
    </row>
    <row r="2" spans="1:45" s="2" customFormat="1" x14ac:dyDescent="0.25">
      <c r="C2" s="2" t="s">
        <v>11</v>
      </c>
    </row>
    <row r="3" spans="1:45" x14ac:dyDescent="0.25">
      <c r="A3" s="2" t="s">
        <v>2</v>
      </c>
      <c r="B3" s="2" t="s">
        <v>1</v>
      </c>
      <c r="C3" s="2" t="s">
        <v>7</v>
      </c>
      <c r="D3" s="2"/>
      <c r="F3" s="79" t="s">
        <v>2</v>
      </c>
      <c r="G3" s="79" t="s">
        <v>5</v>
      </c>
    </row>
    <row r="4" spans="1:45" x14ac:dyDescent="0.25">
      <c r="A4">
        <v>1990</v>
      </c>
      <c r="B4">
        <v>0</v>
      </c>
      <c r="C4" s="19">
        <v>379952.5</v>
      </c>
      <c r="F4" s="79">
        <v>1990</v>
      </c>
      <c r="G4" s="79">
        <v>1</v>
      </c>
      <c r="H4" s="18">
        <v>0</v>
      </c>
    </row>
    <row r="5" spans="1:45" x14ac:dyDescent="0.25">
      <c r="A5">
        <v>1990</v>
      </c>
      <c r="B5">
        <v>1</v>
      </c>
      <c r="C5" s="19">
        <v>3100305.5</v>
      </c>
      <c r="E5" s="17"/>
      <c r="F5" s="79">
        <v>1990</v>
      </c>
      <c r="G5" s="79">
        <v>2</v>
      </c>
      <c r="H5" s="18">
        <v>51720.558294421302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spans="1:45" x14ac:dyDescent="0.25">
      <c r="A6">
        <v>1991</v>
      </c>
      <c r="B6">
        <v>2</v>
      </c>
      <c r="C6" s="19">
        <v>1166153.75</v>
      </c>
      <c r="E6" s="17"/>
      <c r="F6" s="79">
        <v>1990</v>
      </c>
      <c r="G6" s="79">
        <v>3</v>
      </c>
      <c r="H6" s="18">
        <v>258602.79147210653</v>
      </c>
    </row>
    <row r="7" spans="1:45" x14ac:dyDescent="0.25">
      <c r="A7">
        <v>1991</v>
      </c>
      <c r="B7">
        <v>3</v>
      </c>
      <c r="C7" s="19">
        <v>3235351.5</v>
      </c>
      <c r="E7" s="17"/>
      <c r="F7" s="79">
        <v>1990</v>
      </c>
      <c r="G7" s="79">
        <v>4</v>
      </c>
      <c r="H7" s="18">
        <v>0</v>
      </c>
    </row>
    <row r="8" spans="1:45" x14ac:dyDescent="0.25">
      <c r="A8">
        <v>1992</v>
      </c>
      <c r="B8">
        <v>4</v>
      </c>
      <c r="C8" s="19">
        <v>379952.5</v>
      </c>
      <c r="E8" s="17"/>
      <c r="F8" s="79">
        <v>1990</v>
      </c>
      <c r="G8" s="79">
        <v>5</v>
      </c>
      <c r="H8" s="18">
        <v>1456224.8582035243</v>
      </c>
    </row>
    <row r="9" spans="1:45" x14ac:dyDescent="0.25">
      <c r="A9">
        <v>1992</v>
      </c>
      <c r="B9">
        <v>5</v>
      </c>
      <c r="C9" s="19">
        <v>3473653.75</v>
      </c>
      <c r="E9" s="17"/>
      <c r="F9" s="79">
        <v>1990</v>
      </c>
      <c r="G9" s="79">
        <v>6</v>
      </c>
      <c r="H9" s="18">
        <v>1738290.2870476025</v>
      </c>
    </row>
    <row r="10" spans="1:45" x14ac:dyDescent="0.25">
      <c r="A10">
        <v>1993</v>
      </c>
      <c r="B10">
        <v>6</v>
      </c>
      <c r="C10" s="19">
        <v>415555.59375</v>
      </c>
      <c r="E10" s="17"/>
      <c r="F10" s="79">
        <v>1990</v>
      </c>
      <c r="G10" s="79">
        <v>7</v>
      </c>
      <c r="H10" s="18">
        <v>1930786.6695738607</v>
      </c>
    </row>
    <row r="11" spans="1:45" x14ac:dyDescent="0.25">
      <c r="A11">
        <v>1993</v>
      </c>
      <c r="B11">
        <v>7</v>
      </c>
      <c r="C11" s="19">
        <v>2681224</v>
      </c>
      <c r="E11" s="17"/>
      <c r="F11" s="79">
        <v>1990</v>
      </c>
      <c r="G11" s="79">
        <v>8</v>
      </c>
      <c r="H11" s="18">
        <v>1808849.4592903247</v>
      </c>
    </row>
    <row r="12" spans="1:45" x14ac:dyDescent="0.25">
      <c r="A12">
        <v>1994</v>
      </c>
      <c r="B12">
        <v>8</v>
      </c>
      <c r="C12" s="19">
        <v>100958.3046875</v>
      </c>
      <c r="E12" s="17"/>
      <c r="F12" s="79">
        <v>1990</v>
      </c>
      <c r="G12" s="79">
        <v>9</v>
      </c>
      <c r="H12" s="18">
        <v>1476433.5531662453</v>
      </c>
    </row>
    <row r="13" spans="1:45" x14ac:dyDescent="0.25">
      <c r="A13">
        <v>1994</v>
      </c>
      <c r="B13">
        <v>9</v>
      </c>
      <c r="C13" s="19">
        <v>2188462.75</v>
      </c>
      <c r="F13" s="79">
        <v>1990</v>
      </c>
      <c r="G13" s="79">
        <v>10</v>
      </c>
      <c r="H13" s="18">
        <v>655926.28565441596</v>
      </c>
    </row>
    <row r="14" spans="1:45" x14ac:dyDescent="0.25">
      <c r="A14">
        <v>1995</v>
      </c>
      <c r="B14">
        <v>10</v>
      </c>
      <c r="C14" s="19">
        <v>851207.6875</v>
      </c>
      <c r="F14" s="79">
        <v>1990</v>
      </c>
      <c r="G14" s="79">
        <v>11</v>
      </c>
      <c r="H14" s="18">
        <v>1390974.7498916888</v>
      </c>
    </row>
    <row r="15" spans="1:45" x14ac:dyDescent="0.25">
      <c r="A15">
        <v>1995</v>
      </c>
      <c r="B15">
        <v>11</v>
      </c>
      <c r="C15" s="19">
        <v>2674793.5</v>
      </c>
      <c r="F15" s="79">
        <v>1990</v>
      </c>
      <c r="G15" s="79">
        <v>12</v>
      </c>
      <c r="H15" s="18">
        <v>240962.99841142644</v>
      </c>
    </row>
    <row r="16" spans="1:45" x14ac:dyDescent="0.25">
      <c r="A16">
        <v>1996</v>
      </c>
      <c r="B16">
        <v>12</v>
      </c>
      <c r="C16" s="19">
        <v>669317.5625</v>
      </c>
      <c r="F16" s="79">
        <f>F4+1</f>
        <v>1991</v>
      </c>
      <c r="G16" s="79">
        <f>G4</f>
        <v>1</v>
      </c>
      <c r="H16" s="18">
        <v>289001.46397958923</v>
      </c>
    </row>
    <row r="17" spans="1:8" x14ac:dyDescent="0.25">
      <c r="A17">
        <v>1996</v>
      </c>
      <c r="B17">
        <v>13</v>
      </c>
      <c r="C17" s="19">
        <v>2947442</v>
      </c>
      <c r="F17" s="79">
        <f t="shared" ref="F17:F80" si="0">F5+1</f>
        <v>1991</v>
      </c>
      <c r="G17" s="79">
        <f t="shared" ref="G17:G80" si="1">G5</f>
        <v>2</v>
      </c>
      <c r="H17" s="18">
        <v>286432.56207754841</v>
      </c>
    </row>
    <row r="18" spans="1:8" x14ac:dyDescent="0.25">
      <c r="A18">
        <v>1997</v>
      </c>
      <c r="B18">
        <v>14</v>
      </c>
      <c r="C18" s="19">
        <v>551365.4375</v>
      </c>
      <c r="F18" s="79">
        <f t="shared" si="0"/>
        <v>1991</v>
      </c>
      <c r="G18" s="79">
        <f t="shared" si="1"/>
        <v>3</v>
      </c>
      <c r="H18" s="18">
        <v>230283.70621865679</v>
      </c>
    </row>
    <row r="19" spans="1:8" x14ac:dyDescent="0.25">
      <c r="A19">
        <v>1997</v>
      </c>
      <c r="B19">
        <v>15</v>
      </c>
      <c r="C19" s="19">
        <v>2674793.5</v>
      </c>
      <c r="F19" s="79">
        <f t="shared" si="0"/>
        <v>1991</v>
      </c>
      <c r="G19" s="79">
        <f t="shared" si="1"/>
        <v>4</v>
      </c>
      <c r="H19" s="18">
        <v>1529230.6036862838</v>
      </c>
    </row>
    <row r="20" spans="1:8" x14ac:dyDescent="0.25">
      <c r="A20">
        <v>1998</v>
      </c>
      <c r="B20">
        <v>16</v>
      </c>
      <c r="C20" s="19">
        <v>379952.5</v>
      </c>
      <c r="F20" s="79">
        <f t="shared" si="0"/>
        <v>1991</v>
      </c>
      <c r="G20" s="79">
        <f t="shared" si="1"/>
        <v>5</v>
      </c>
      <c r="H20" s="18">
        <v>1996036.7778856955</v>
      </c>
    </row>
    <row r="21" spans="1:8" x14ac:dyDescent="0.25">
      <c r="A21">
        <v>1998</v>
      </c>
      <c r="B21">
        <v>17</v>
      </c>
      <c r="C21" s="19">
        <v>3100305.5</v>
      </c>
      <c r="F21" s="79">
        <f t="shared" si="0"/>
        <v>1991</v>
      </c>
      <c r="G21" s="79">
        <f t="shared" si="1"/>
        <v>6</v>
      </c>
      <c r="H21" s="18">
        <v>1856686.6942094918</v>
      </c>
    </row>
    <row r="22" spans="1:8" x14ac:dyDescent="0.25">
      <c r="A22">
        <v>1999</v>
      </c>
      <c r="B22">
        <v>18</v>
      </c>
      <c r="C22" s="19">
        <v>1166153.75</v>
      </c>
      <c r="F22" s="79">
        <f t="shared" si="0"/>
        <v>1991</v>
      </c>
      <c r="G22" s="79">
        <f t="shared" si="1"/>
        <v>7</v>
      </c>
      <c r="H22" s="18">
        <v>2111820.8564705355</v>
      </c>
    </row>
    <row r="23" spans="1:8" x14ac:dyDescent="0.25">
      <c r="A23">
        <v>1999</v>
      </c>
      <c r="B23">
        <v>19</v>
      </c>
      <c r="C23" s="19">
        <v>3235351.5</v>
      </c>
      <c r="F23" s="79">
        <f t="shared" si="0"/>
        <v>1991</v>
      </c>
      <c r="G23" s="79">
        <f t="shared" si="1"/>
        <v>8</v>
      </c>
      <c r="H23" s="18">
        <v>2115307.2233375912</v>
      </c>
    </row>
    <row r="24" spans="1:8" x14ac:dyDescent="0.25">
      <c r="A24">
        <v>2000</v>
      </c>
      <c r="B24">
        <v>20</v>
      </c>
      <c r="C24" s="19">
        <v>379952.5</v>
      </c>
      <c r="F24" s="79">
        <f t="shared" si="0"/>
        <v>1991</v>
      </c>
      <c r="G24" s="79">
        <f t="shared" si="1"/>
        <v>9</v>
      </c>
      <c r="H24" s="18">
        <v>2108334.4896034803</v>
      </c>
    </row>
    <row r="25" spans="1:8" x14ac:dyDescent="0.25">
      <c r="A25">
        <v>2000</v>
      </c>
      <c r="B25">
        <v>21</v>
      </c>
      <c r="C25" s="19">
        <v>3473653.75</v>
      </c>
      <c r="F25" s="79">
        <f t="shared" si="0"/>
        <v>1991</v>
      </c>
      <c r="G25" s="79">
        <f t="shared" si="1"/>
        <v>10</v>
      </c>
      <c r="H25" s="18">
        <v>702778.16320115991</v>
      </c>
    </row>
    <row r="26" spans="1:8" x14ac:dyDescent="0.25">
      <c r="A26">
        <v>2001</v>
      </c>
      <c r="B26">
        <v>22</v>
      </c>
      <c r="C26" s="19">
        <v>415555.59375</v>
      </c>
      <c r="F26" s="79">
        <f t="shared" si="0"/>
        <v>1991</v>
      </c>
      <c r="G26" s="79">
        <f t="shared" si="1"/>
        <v>11</v>
      </c>
      <c r="H26" s="18">
        <v>1032148.0856413903</v>
      </c>
    </row>
    <row r="27" spans="1:8" x14ac:dyDescent="0.25">
      <c r="A27">
        <v>2001</v>
      </c>
      <c r="B27">
        <v>23</v>
      </c>
      <c r="C27" s="19">
        <v>2681224</v>
      </c>
      <c r="F27" s="79">
        <f t="shared" si="0"/>
        <v>1991</v>
      </c>
      <c r="G27" s="79">
        <f t="shared" si="1"/>
        <v>12</v>
      </c>
      <c r="H27" s="18">
        <v>0</v>
      </c>
    </row>
    <row r="28" spans="1:8" x14ac:dyDescent="0.25">
      <c r="A28">
        <v>2002</v>
      </c>
      <c r="B28">
        <v>24</v>
      </c>
      <c r="C28" s="19">
        <v>100958.3046875</v>
      </c>
      <c r="F28" s="79">
        <f t="shared" si="0"/>
        <v>1992</v>
      </c>
      <c r="G28" s="79">
        <f t="shared" si="1"/>
        <v>1</v>
      </c>
      <c r="H28" s="18">
        <v>0</v>
      </c>
    </row>
    <row r="29" spans="1:8" x14ac:dyDescent="0.25">
      <c r="A29">
        <v>2002</v>
      </c>
      <c r="B29">
        <v>25</v>
      </c>
      <c r="C29" s="19">
        <v>2188462.75</v>
      </c>
      <c r="F29" s="79">
        <f t="shared" si="0"/>
        <v>1992</v>
      </c>
      <c r="G29" s="79">
        <f t="shared" si="1"/>
        <v>2</v>
      </c>
      <c r="H29" s="18">
        <v>0</v>
      </c>
    </row>
    <row r="30" spans="1:8" x14ac:dyDescent="0.25">
      <c r="A30">
        <v>2003</v>
      </c>
      <c r="B30">
        <v>26</v>
      </c>
      <c r="C30" s="19">
        <v>851207.6875</v>
      </c>
      <c r="F30" s="79">
        <f t="shared" si="0"/>
        <v>1992</v>
      </c>
      <c r="G30" s="79">
        <f t="shared" si="1"/>
        <v>3</v>
      </c>
      <c r="H30" s="18">
        <v>0</v>
      </c>
    </row>
    <row r="31" spans="1:8" x14ac:dyDescent="0.25">
      <c r="A31">
        <v>2003</v>
      </c>
      <c r="B31">
        <v>27</v>
      </c>
      <c r="C31" s="19">
        <v>2674793.5</v>
      </c>
      <c r="F31" s="79">
        <f t="shared" si="0"/>
        <v>1992</v>
      </c>
      <c r="G31" s="79">
        <f t="shared" si="1"/>
        <v>4</v>
      </c>
      <c r="H31" s="18">
        <v>393384.51126584678</v>
      </c>
    </row>
    <row r="32" spans="1:8" x14ac:dyDescent="0.25">
      <c r="A32">
        <v>2004</v>
      </c>
      <c r="B32">
        <v>28</v>
      </c>
      <c r="C32" s="19">
        <v>669317.5625</v>
      </c>
      <c r="F32" s="79">
        <f t="shared" si="0"/>
        <v>1992</v>
      </c>
      <c r="G32" s="79">
        <f t="shared" si="1"/>
        <v>5</v>
      </c>
      <c r="H32" s="18">
        <v>1663107.0913812087</v>
      </c>
    </row>
    <row r="33" spans="1:8" x14ac:dyDescent="0.25">
      <c r="A33">
        <v>2004</v>
      </c>
      <c r="B33">
        <v>29</v>
      </c>
      <c r="C33" s="19">
        <v>2947442</v>
      </c>
      <c r="F33" s="79">
        <f t="shared" si="0"/>
        <v>1992</v>
      </c>
      <c r="G33" s="79">
        <f t="shared" si="1"/>
        <v>6</v>
      </c>
      <c r="H33" s="18">
        <v>1842416.4441436571</v>
      </c>
    </row>
    <row r="34" spans="1:8" x14ac:dyDescent="0.25">
      <c r="A34">
        <v>2005</v>
      </c>
      <c r="B34">
        <v>30</v>
      </c>
      <c r="C34" s="19">
        <v>551365.4375</v>
      </c>
      <c r="F34" s="79">
        <f t="shared" si="0"/>
        <v>1992</v>
      </c>
      <c r="G34" s="79">
        <f t="shared" si="1"/>
        <v>7</v>
      </c>
      <c r="H34" s="18">
        <v>2022239.5772865133</v>
      </c>
    </row>
    <row r="35" spans="1:8" x14ac:dyDescent="0.25">
      <c r="A35">
        <v>2005</v>
      </c>
      <c r="B35">
        <v>31</v>
      </c>
      <c r="C35" s="19">
        <v>2674793.5</v>
      </c>
      <c r="F35" s="79">
        <f t="shared" si="0"/>
        <v>1992</v>
      </c>
      <c r="G35" s="79">
        <f t="shared" si="1"/>
        <v>8</v>
      </c>
      <c r="H35" s="18">
        <v>2012306.4899319555</v>
      </c>
    </row>
    <row r="36" spans="1:8" x14ac:dyDescent="0.25">
      <c r="A36">
        <v>2006</v>
      </c>
      <c r="B36">
        <v>32</v>
      </c>
      <c r="C36" s="19">
        <v>379952.5</v>
      </c>
      <c r="F36" s="79">
        <f t="shared" si="0"/>
        <v>1992</v>
      </c>
      <c r="G36" s="79">
        <f t="shared" si="1"/>
        <v>9</v>
      </c>
      <c r="H36" s="18">
        <v>1967778.8569632485</v>
      </c>
    </row>
    <row r="37" spans="1:8" x14ac:dyDescent="0.25">
      <c r="A37">
        <v>2006</v>
      </c>
      <c r="B37">
        <v>33</v>
      </c>
      <c r="C37" s="19">
        <v>3100305.5</v>
      </c>
      <c r="F37" s="79">
        <f t="shared" si="0"/>
        <v>1992</v>
      </c>
      <c r="G37" s="79">
        <f t="shared" si="1"/>
        <v>10</v>
      </c>
      <c r="H37" s="18">
        <v>655926.28565441596</v>
      </c>
    </row>
    <row r="38" spans="1:8" x14ac:dyDescent="0.25">
      <c r="A38">
        <v>2007</v>
      </c>
      <c r="B38">
        <v>34</v>
      </c>
      <c r="C38" s="19">
        <v>1166153.75</v>
      </c>
      <c r="F38" s="79">
        <f t="shared" si="0"/>
        <v>1992</v>
      </c>
      <c r="G38" s="79">
        <f t="shared" si="1"/>
        <v>11</v>
      </c>
      <c r="H38" s="18">
        <v>822048.60865305376</v>
      </c>
    </row>
    <row r="39" spans="1:8" x14ac:dyDescent="0.25">
      <c r="A39">
        <v>2007</v>
      </c>
      <c r="B39">
        <v>35</v>
      </c>
      <c r="C39" s="19">
        <v>3235351.5</v>
      </c>
      <c r="F39" s="79">
        <f t="shared" si="0"/>
        <v>1992</v>
      </c>
      <c r="G39" s="79">
        <f t="shared" si="1"/>
        <v>12</v>
      </c>
      <c r="H39" s="18">
        <v>0</v>
      </c>
    </row>
    <row r="40" spans="1:8" x14ac:dyDescent="0.25">
      <c r="A40">
        <v>2008</v>
      </c>
      <c r="B40">
        <v>36</v>
      </c>
      <c r="C40" s="19">
        <v>379952.5</v>
      </c>
      <c r="F40" s="79">
        <f t="shared" si="0"/>
        <v>1993</v>
      </c>
      <c r="G40" s="79">
        <f t="shared" si="1"/>
        <v>1</v>
      </c>
      <c r="H40" s="18">
        <v>0</v>
      </c>
    </row>
    <row r="41" spans="1:8" x14ac:dyDescent="0.25">
      <c r="A41">
        <v>2008</v>
      </c>
      <c r="B41">
        <v>37</v>
      </c>
      <c r="C41" s="19">
        <v>3473653.75</v>
      </c>
      <c r="F41" s="79">
        <f t="shared" si="0"/>
        <v>1993</v>
      </c>
      <c r="G41" s="79">
        <f t="shared" si="1"/>
        <v>2</v>
      </c>
      <c r="H41" s="18">
        <v>0</v>
      </c>
    </row>
    <row r="42" spans="1:8" x14ac:dyDescent="0.25">
      <c r="A42">
        <v>2009</v>
      </c>
      <c r="B42">
        <v>38</v>
      </c>
      <c r="C42" s="19">
        <v>415555.59375</v>
      </c>
      <c r="F42" s="79">
        <f t="shared" si="0"/>
        <v>1993</v>
      </c>
      <c r="G42" s="79">
        <f t="shared" si="1"/>
        <v>3</v>
      </c>
      <c r="H42" s="18">
        <v>0</v>
      </c>
    </row>
    <row r="43" spans="1:8" x14ac:dyDescent="0.25">
      <c r="A43">
        <v>2009</v>
      </c>
      <c r="B43">
        <v>39</v>
      </c>
      <c r="C43" s="19">
        <v>2681224</v>
      </c>
      <c r="F43" s="79">
        <f t="shared" si="0"/>
        <v>1993</v>
      </c>
      <c r="G43" s="79">
        <f t="shared" si="1"/>
        <v>4</v>
      </c>
      <c r="H43" s="18">
        <v>710215.74585087819</v>
      </c>
    </row>
    <row r="44" spans="1:8" x14ac:dyDescent="0.25">
      <c r="A44">
        <v>2010</v>
      </c>
      <c r="B44">
        <v>40</v>
      </c>
      <c r="C44" s="19">
        <v>100958.3046875</v>
      </c>
      <c r="F44" s="79">
        <f t="shared" si="0"/>
        <v>1993</v>
      </c>
      <c r="G44" s="79">
        <f t="shared" si="1"/>
        <v>5</v>
      </c>
      <c r="H44" s="18">
        <v>1545451.3842677409</v>
      </c>
    </row>
    <row r="45" spans="1:8" x14ac:dyDescent="0.25">
      <c r="A45">
        <v>2010</v>
      </c>
      <c r="B45">
        <v>41</v>
      </c>
      <c r="C45" s="3">
        <f>C43</f>
        <v>2681224</v>
      </c>
      <c r="F45" s="79">
        <f t="shared" si="0"/>
        <v>1993</v>
      </c>
      <c r="G45" s="79">
        <f t="shared" si="1"/>
        <v>6</v>
      </c>
      <c r="H45">
        <v>1779221.4573534527</v>
      </c>
    </row>
    <row r="46" spans="1:8" x14ac:dyDescent="0.25">
      <c r="A46" s="2">
        <v>2011</v>
      </c>
      <c r="B46" s="2">
        <v>42</v>
      </c>
      <c r="C46" s="3">
        <f t="shared" ref="C46:C51" si="2">C44</f>
        <v>100958.3046875</v>
      </c>
      <c r="F46" s="79">
        <f t="shared" si="0"/>
        <v>1993</v>
      </c>
      <c r="G46" s="79">
        <f t="shared" si="1"/>
        <v>7</v>
      </c>
      <c r="H46">
        <v>1897904.7252277373</v>
      </c>
    </row>
    <row r="47" spans="1:8" x14ac:dyDescent="0.25">
      <c r="A47" s="2">
        <v>2011</v>
      </c>
      <c r="B47" s="2">
        <v>43</v>
      </c>
      <c r="C47" s="3">
        <f t="shared" si="2"/>
        <v>2681224</v>
      </c>
      <c r="F47" s="79">
        <f t="shared" si="0"/>
        <v>1993</v>
      </c>
      <c r="G47" s="79">
        <f t="shared" si="1"/>
        <v>8</v>
      </c>
      <c r="H47">
        <v>1999461.9804217517</v>
      </c>
    </row>
    <row r="48" spans="1:8" x14ac:dyDescent="0.25">
      <c r="A48" s="2">
        <v>2012</v>
      </c>
      <c r="B48" s="2">
        <v>44</v>
      </c>
      <c r="C48" s="3">
        <f t="shared" si="2"/>
        <v>100958.3046875</v>
      </c>
      <c r="F48" s="79">
        <f t="shared" si="0"/>
        <v>1993</v>
      </c>
      <c r="G48" s="79">
        <f t="shared" si="1"/>
        <v>9</v>
      </c>
      <c r="H48">
        <v>1912290.5758791654</v>
      </c>
    </row>
    <row r="49" spans="1:8" x14ac:dyDescent="0.25">
      <c r="A49" s="2">
        <v>2012</v>
      </c>
      <c r="B49" s="2">
        <v>45</v>
      </c>
      <c r="C49" s="3">
        <f t="shared" si="2"/>
        <v>2681224</v>
      </c>
      <c r="F49" s="79">
        <f t="shared" si="0"/>
        <v>1993</v>
      </c>
      <c r="G49" s="79">
        <f t="shared" si="1"/>
        <v>10</v>
      </c>
      <c r="H49">
        <v>883017.21379482176</v>
      </c>
    </row>
    <row r="50" spans="1:8" x14ac:dyDescent="0.25">
      <c r="A50" s="2">
        <v>2013</v>
      </c>
      <c r="B50" s="2">
        <v>46</v>
      </c>
      <c r="C50" s="3">
        <f t="shared" si="2"/>
        <v>100958.3046875</v>
      </c>
      <c r="F50" s="79">
        <f t="shared" si="0"/>
        <v>1993</v>
      </c>
      <c r="G50" s="79">
        <f t="shared" si="1"/>
        <v>11</v>
      </c>
      <c r="H50">
        <v>0</v>
      </c>
    </row>
    <row r="51" spans="1:8" x14ac:dyDescent="0.25">
      <c r="A51" s="2">
        <v>2013</v>
      </c>
      <c r="B51" s="2">
        <v>47</v>
      </c>
      <c r="C51" s="3">
        <f t="shared" si="2"/>
        <v>2681224</v>
      </c>
      <c r="F51" s="79">
        <f t="shared" si="0"/>
        <v>1993</v>
      </c>
      <c r="G51" s="79">
        <f t="shared" si="1"/>
        <v>12</v>
      </c>
      <c r="H51">
        <v>0</v>
      </c>
    </row>
    <row r="52" spans="1:8" x14ac:dyDescent="0.25">
      <c r="F52" s="79">
        <f t="shared" si="0"/>
        <v>1994</v>
      </c>
      <c r="G52" s="79">
        <f t="shared" si="1"/>
        <v>1</v>
      </c>
      <c r="H52">
        <v>0</v>
      </c>
    </row>
    <row r="53" spans="1:8" x14ac:dyDescent="0.25">
      <c r="F53" s="79">
        <f t="shared" si="0"/>
        <v>1994</v>
      </c>
      <c r="G53" s="79">
        <f t="shared" si="1"/>
        <v>2</v>
      </c>
      <c r="H53">
        <v>0</v>
      </c>
    </row>
    <row r="54" spans="1:8" x14ac:dyDescent="0.25">
      <c r="C54" s="13"/>
      <c r="F54" s="79">
        <f t="shared" si="0"/>
        <v>1994</v>
      </c>
      <c r="G54" s="79">
        <f t="shared" si="1"/>
        <v>3</v>
      </c>
      <c r="H54">
        <v>0</v>
      </c>
    </row>
    <row r="55" spans="1:8" x14ac:dyDescent="0.25">
      <c r="C55" s="13"/>
      <c r="F55" s="79">
        <f t="shared" si="0"/>
        <v>1994</v>
      </c>
      <c r="G55" s="79">
        <f t="shared" si="1"/>
        <v>4</v>
      </c>
      <c r="H55">
        <v>366956.62712694728</v>
      </c>
    </row>
    <row r="56" spans="1:8" x14ac:dyDescent="0.25">
      <c r="C56" s="13"/>
      <c r="F56" s="79">
        <f t="shared" si="0"/>
        <v>1994</v>
      </c>
      <c r="G56" s="79">
        <f t="shared" si="1"/>
        <v>5</v>
      </c>
      <c r="H56">
        <v>1024243.2075028243</v>
      </c>
    </row>
    <row r="57" spans="1:8" x14ac:dyDescent="0.25">
      <c r="C57" s="13"/>
      <c r="F57" s="79">
        <f t="shared" si="0"/>
        <v>1994</v>
      </c>
      <c r="G57" s="79">
        <f t="shared" si="1"/>
        <v>6</v>
      </c>
      <c r="H57">
        <v>1139892.7245594612</v>
      </c>
    </row>
    <row r="58" spans="1:8" x14ac:dyDescent="0.25">
      <c r="C58" s="13"/>
      <c r="F58" s="79">
        <f t="shared" si="0"/>
        <v>1994</v>
      </c>
      <c r="G58" s="79">
        <f t="shared" si="1"/>
        <v>7</v>
      </c>
      <c r="H58">
        <v>1419863.8867100663</v>
      </c>
    </row>
    <row r="59" spans="1:8" x14ac:dyDescent="0.25">
      <c r="C59" s="13"/>
      <c r="F59" s="79">
        <f t="shared" si="0"/>
        <v>1994</v>
      </c>
      <c r="G59" s="79">
        <f t="shared" si="1"/>
        <v>8</v>
      </c>
      <c r="H59">
        <v>719297.42571790202</v>
      </c>
    </row>
    <row r="60" spans="1:8" x14ac:dyDescent="0.25">
      <c r="C60" s="13"/>
      <c r="F60" s="79">
        <f t="shared" si="0"/>
        <v>1994</v>
      </c>
      <c r="G60" s="79">
        <f t="shared" si="1"/>
        <v>9</v>
      </c>
      <c r="H60">
        <v>1302653.4559262847</v>
      </c>
    </row>
    <row r="61" spans="1:8" x14ac:dyDescent="0.25">
      <c r="C61" s="13"/>
      <c r="F61" s="79">
        <f t="shared" si="0"/>
        <v>1994</v>
      </c>
      <c r="G61" s="79">
        <f t="shared" si="1"/>
        <v>10</v>
      </c>
      <c r="H61">
        <v>1131662.45217997</v>
      </c>
    </row>
    <row r="62" spans="1:8" x14ac:dyDescent="0.25">
      <c r="C62" s="13"/>
      <c r="F62" s="79">
        <f t="shared" si="0"/>
        <v>1994</v>
      </c>
      <c r="G62" s="79">
        <f t="shared" si="1"/>
        <v>11</v>
      </c>
      <c r="H62">
        <v>624649.29335375922</v>
      </c>
    </row>
    <row r="63" spans="1:8" x14ac:dyDescent="0.25">
      <c r="C63" s="13"/>
      <c r="F63" s="79">
        <f t="shared" si="0"/>
        <v>1994</v>
      </c>
      <c r="G63" s="79">
        <f t="shared" si="1"/>
        <v>12</v>
      </c>
      <c r="H63">
        <v>635717.59069169476</v>
      </c>
    </row>
    <row r="64" spans="1:8" x14ac:dyDescent="0.25">
      <c r="C64" s="13"/>
      <c r="F64" s="79">
        <f t="shared" si="0"/>
        <v>1995</v>
      </c>
      <c r="G64" s="79">
        <f t="shared" si="1"/>
        <v>1</v>
      </c>
      <c r="H64">
        <v>0</v>
      </c>
    </row>
    <row r="65" spans="3:8" x14ac:dyDescent="0.25">
      <c r="C65" s="13"/>
      <c r="F65" s="79">
        <f t="shared" si="0"/>
        <v>1995</v>
      </c>
      <c r="G65" s="79">
        <f t="shared" si="1"/>
        <v>2</v>
      </c>
      <c r="H65">
        <v>424786.27880174556</v>
      </c>
    </row>
    <row r="66" spans="3:8" x14ac:dyDescent="0.25">
      <c r="C66" s="13"/>
      <c r="F66" s="79">
        <f t="shared" si="0"/>
        <v>1995</v>
      </c>
      <c r="G66" s="79">
        <f t="shared" si="1"/>
        <v>3</v>
      </c>
      <c r="H66">
        <v>224595.42343556648</v>
      </c>
    </row>
    <row r="67" spans="3:8" x14ac:dyDescent="0.25">
      <c r="C67" s="13"/>
      <c r="F67" s="79">
        <f t="shared" si="0"/>
        <v>1995</v>
      </c>
      <c r="G67" s="79">
        <f t="shared" si="1"/>
        <v>4</v>
      </c>
      <c r="H67">
        <v>1045359.5811376006</v>
      </c>
    </row>
    <row r="68" spans="3:8" x14ac:dyDescent="0.25">
      <c r="C68" s="13"/>
      <c r="F68" s="79">
        <f t="shared" si="0"/>
        <v>1995</v>
      </c>
      <c r="G68" s="79">
        <f t="shared" si="1"/>
        <v>5</v>
      </c>
      <c r="H68">
        <v>1626848.8759638339</v>
      </c>
    </row>
    <row r="69" spans="3:8" x14ac:dyDescent="0.25">
      <c r="F69" s="79">
        <f t="shared" si="0"/>
        <v>1995</v>
      </c>
      <c r="G69" s="79">
        <f t="shared" si="1"/>
        <v>6</v>
      </c>
      <c r="H69">
        <v>1735109.7418355523</v>
      </c>
    </row>
    <row r="70" spans="3:8" x14ac:dyDescent="0.25">
      <c r="F70" s="79">
        <f t="shared" si="0"/>
        <v>1995</v>
      </c>
      <c r="G70" s="79">
        <f t="shared" si="1"/>
        <v>7</v>
      </c>
      <c r="H70">
        <v>1904657.2673702454</v>
      </c>
    </row>
    <row r="71" spans="3:8" x14ac:dyDescent="0.25">
      <c r="F71" s="79">
        <f t="shared" si="0"/>
        <v>1995</v>
      </c>
      <c r="G71" s="79">
        <f t="shared" si="1"/>
        <v>8</v>
      </c>
      <c r="H71">
        <v>1919153.2138174761</v>
      </c>
    </row>
    <row r="72" spans="3:8" x14ac:dyDescent="0.25">
      <c r="F72" s="79">
        <f t="shared" si="0"/>
        <v>1995</v>
      </c>
      <c r="G72" s="79">
        <f t="shared" si="1"/>
        <v>9</v>
      </c>
      <c r="H72">
        <v>1484641.8063865746</v>
      </c>
    </row>
    <row r="73" spans="3:8" x14ac:dyDescent="0.25">
      <c r="F73" s="79">
        <f t="shared" si="0"/>
        <v>1995</v>
      </c>
      <c r="G73" s="79">
        <f t="shared" si="1"/>
        <v>10</v>
      </c>
      <c r="H73">
        <v>820397.17171602754</v>
      </c>
    </row>
    <row r="74" spans="3:8" x14ac:dyDescent="0.25">
      <c r="F74" s="79">
        <f t="shared" si="0"/>
        <v>1995</v>
      </c>
      <c r="G74" s="79">
        <f t="shared" si="1"/>
        <v>11</v>
      </c>
      <c r="H74">
        <v>834342.63918424898</v>
      </c>
    </row>
    <row r="75" spans="3:8" x14ac:dyDescent="0.25">
      <c r="F75" s="79">
        <f t="shared" si="0"/>
        <v>1995</v>
      </c>
      <c r="G75" s="79">
        <f t="shared" si="1"/>
        <v>12</v>
      </c>
      <c r="H75">
        <v>268817.23474926868</v>
      </c>
    </row>
    <row r="76" spans="3:8" x14ac:dyDescent="0.25">
      <c r="F76" s="79">
        <f t="shared" si="0"/>
        <v>1996</v>
      </c>
      <c r="G76" s="79">
        <f t="shared" si="1"/>
        <v>1</v>
      </c>
      <c r="H76">
        <v>0</v>
      </c>
    </row>
    <row r="77" spans="3:8" x14ac:dyDescent="0.25">
      <c r="F77" s="79">
        <f t="shared" si="0"/>
        <v>1996</v>
      </c>
      <c r="G77" s="79">
        <f t="shared" si="1"/>
        <v>2</v>
      </c>
      <c r="H77">
        <v>602835.64634557278</v>
      </c>
    </row>
    <row r="78" spans="3:8" x14ac:dyDescent="0.25">
      <c r="F78" s="79">
        <f t="shared" si="0"/>
        <v>1996</v>
      </c>
      <c r="G78" s="79">
        <f t="shared" si="1"/>
        <v>3</v>
      </c>
      <c r="H78">
        <v>314776.11306339857</v>
      </c>
    </row>
    <row r="79" spans="3:8" x14ac:dyDescent="0.25">
      <c r="F79" s="79">
        <f t="shared" si="0"/>
        <v>1996</v>
      </c>
      <c r="G79" s="79">
        <f t="shared" si="1"/>
        <v>4</v>
      </c>
      <c r="H79">
        <v>436199.54296652676</v>
      </c>
    </row>
    <row r="80" spans="3:8" x14ac:dyDescent="0.25">
      <c r="F80" s="79">
        <f t="shared" si="0"/>
        <v>1996</v>
      </c>
      <c r="G80" s="79">
        <f t="shared" si="1"/>
        <v>5</v>
      </c>
      <c r="H80">
        <v>1028417.0614503315</v>
      </c>
    </row>
    <row r="81" spans="6:8" x14ac:dyDescent="0.25">
      <c r="F81" s="79">
        <f t="shared" ref="F81:F144" si="3">F69+1</f>
        <v>1996</v>
      </c>
      <c r="G81" s="79">
        <f t="shared" ref="G81:G144" si="4">G69</f>
        <v>6</v>
      </c>
      <c r="H81">
        <v>1462047.702514817</v>
      </c>
    </row>
    <row r="82" spans="6:8" x14ac:dyDescent="0.25">
      <c r="F82" s="79">
        <f t="shared" si="3"/>
        <v>1996</v>
      </c>
      <c r="G82" s="79">
        <f t="shared" si="4"/>
        <v>7</v>
      </c>
      <c r="H82">
        <v>1615668.0362568549</v>
      </c>
    </row>
    <row r="83" spans="6:8" x14ac:dyDescent="0.25">
      <c r="F83" s="79">
        <f t="shared" si="3"/>
        <v>1996</v>
      </c>
      <c r="G83" s="79">
        <f t="shared" si="4"/>
        <v>8</v>
      </c>
      <c r="H83">
        <v>1624573.5628505964</v>
      </c>
    </row>
    <row r="84" spans="6:8" x14ac:dyDescent="0.25">
      <c r="F84" s="79">
        <f t="shared" si="3"/>
        <v>1996</v>
      </c>
      <c r="G84" s="79">
        <f t="shared" si="4"/>
        <v>9</v>
      </c>
      <c r="H84">
        <v>1349358.5390786268</v>
      </c>
    </row>
    <row r="85" spans="6:8" x14ac:dyDescent="0.25">
      <c r="F85" s="79">
        <f t="shared" si="3"/>
        <v>1996</v>
      </c>
      <c r="G85" s="79">
        <f t="shared" si="4"/>
        <v>10</v>
      </c>
      <c r="H85">
        <v>732650.8224620343</v>
      </c>
    </row>
    <row r="86" spans="6:8" x14ac:dyDescent="0.25">
      <c r="F86" s="79">
        <f t="shared" si="3"/>
        <v>1996</v>
      </c>
      <c r="G86" s="79">
        <f t="shared" si="4"/>
        <v>11</v>
      </c>
      <c r="H86">
        <v>0</v>
      </c>
    </row>
    <row r="87" spans="6:8" x14ac:dyDescent="0.25">
      <c r="F87" s="79">
        <f t="shared" si="3"/>
        <v>1996</v>
      </c>
      <c r="G87" s="79">
        <f t="shared" si="4"/>
        <v>12</v>
      </c>
      <c r="H87">
        <v>0</v>
      </c>
    </row>
    <row r="88" spans="6:8" x14ac:dyDescent="0.25">
      <c r="F88" s="79">
        <f t="shared" si="3"/>
        <v>1997</v>
      </c>
      <c r="G88" s="79">
        <f t="shared" si="4"/>
        <v>1</v>
      </c>
      <c r="H88">
        <v>0</v>
      </c>
    </row>
    <row r="89" spans="6:8" x14ac:dyDescent="0.25">
      <c r="F89" s="79">
        <f t="shared" si="3"/>
        <v>1997</v>
      </c>
      <c r="G89" s="79">
        <f t="shared" si="4"/>
        <v>2</v>
      </c>
      <c r="H89">
        <v>364649.50856159063</v>
      </c>
    </row>
    <row r="90" spans="6:8" x14ac:dyDescent="0.25">
      <c r="F90" s="79">
        <f t="shared" si="3"/>
        <v>1997</v>
      </c>
      <c r="G90" s="79">
        <f t="shared" si="4"/>
        <v>3</v>
      </c>
      <c r="H90">
        <v>885463.78703486058</v>
      </c>
    </row>
    <row r="91" spans="6:8" x14ac:dyDescent="0.25">
      <c r="F91" s="79">
        <f t="shared" si="3"/>
        <v>1997</v>
      </c>
      <c r="G91" s="79">
        <f t="shared" si="4"/>
        <v>4</v>
      </c>
      <c r="H91">
        <v>190832.71272303036</v>
      </c>
    </row>
    <row r="92" spans="6:8" x14ac:dyDescent="0.25">
      <c r="F92" s="79">
        <f t="shared" si="3"/>
        <v>1997</v>
      </c>
      <c r="G92" s="79">
        <f t="shared" si="4"/>
        <v>5</v>
      </c>
      <c r="H92">
        <v>930945.58356718346</v>
      </c>
    </row>
    <row r="93" spans="6:8" x14ac:dyDescent="0.25">
      <c r="F93" s="79">
        <f t="shared" si="3"/>
        <v>1997</v>
      </c>
      <c r="G93" s="79">
        <f t="shared" si="4"/>
        <v>6</v>
      </c>
      <c r="H93">
        <v>1112077.6333934597</v>
      </c>
    </row>
    <row r="94" spans="6:8" x14ac:dyDescent="0.25">
      <c r="F94" s="79">
        <f t="shared" si="3"/>
        <v>1997</v>
      </c>
      <c r="G94" s="79">
        <f t="shared" si="4"/>
        <v>7</v>
      </c>
      <c r="H94">
        <v>1591226.7695888674</v>
      </c>
    </row>
    <row r="95" spans="6:8" x14ac:dyDescent="0.25">
      <c r="F95" s="79">
        <f t="shared" si="3"/>
        <v>1997</v>
      </c>
      <c r="G95" s="79">
        <f t="shared" si="4"/>
        <v>8</v>
      </c>
      <c r="H95">
        <v>806109.18399420055</v>
      </c>
    </row>
    <row r="96" spans="6:8" x14ac:dyDescent="0.25">
      <c r="F96" s="79">
        <f t="shared" si="3"/>
        <v>1997</v>
      </c>
      <c r="G96" s="79">
        <f t="shared" si="4"/>
        <v>9</v>
      </c>
      <c r="H96">
        <v>1459870.2523311812</v>
      </c>
    </row>
    <row r="97" spans="6:8" x14ac:dyDescent="0.25">
      <c r="F97" s="79">
        <f t="shared" si="3"/>
        <v>1997</v>
      </c>
      <c r="G97" s="79">
        <f t="shared" si="4"/>
        <v>10</v>
      </c>
      <c r="H97">
        <v>1268242.4033051387</v>
      </c>
    </row>
    <row r="98" spans="6:8" x14ac:dyDescent="0.25">
      <c r="F98" s="79">
        <f t="shared" si="3"/>
        <v>1997</v>
      </c>
      <c r="G98" s="79">
        <f t="shared" si="4"/>
        <v>11</v>
      </c>
      <c r="H98">
        <v>700038.00117231638</v>
      </c>
    </row>
    <row r="99" spans="6:8" x14ac:dyDescent="0.25">
      <c r="F99" s="79">
        <f t="shared" si="3"/>
        <v>1997</v>
      </c>
      <c r="G99" s="79">
        <f t="shared" si="4"/>
        <v>12</v>
      </c>
      <c r="H99">
        <v>712442.12749931309</v>
      </c>
    </row>
    <row r="100" spans="6:8" x14ac:dyDescent="0.25">
      <c r="F100" s="79">
        <f t="shared" si="3"/>
        <v>1998</v>
      </c>
      <c r="G100" s="79">
        <f t="shared" si="4"/>
        <v>1</v>
      </c>
      <c r="H100">
        <v>0</v>
      </c>
    </row>
    <row r="101" spans="6:8" x14ac:dyDescent="0.25">
      <c r="F101" s="79">
        <f t="shared" si="3"/>
        <v>1998</v>
      </c>
      <c r="G101" s="79">
        <f t="shared" si="4"/>
        <v>2</v>
      </c>
      <c r="H101">
        <v>385139.55944691604</v>
      </c>
    </row>
    <row r="102" spans="6:8" x14ac:dyDescent="0.25">
      <c r="F102" s="79">
        <f t="shared" si="3"/>
        <v>1998</v>
      </c>
      <c r="G102" s="79">
        <f t="shared" si="4"/>
        <v>3</v>
      </c>
      <c r="H102">
        <v>203633.18391491362</v>
      </c>
    </row>
    <row r="103" spans="6:8" x14ac:dyDescent="0.25">
      <c r="F103" s="79">
        <f t="shared" si="3"/>
        <v>1998</v>
      </c>
      <c r="G103" s="79">
        <f t="shared" si="4"/>
        <v>4</v>
      </c>
      <c r="H103">
        <v>947792.68689809134</v>
      </c>
    </row>
    <row r="104" spans="6:8" x14ac:dyDescent="0.25">
      <c r="F104" s="79">
        <f t="shared" si="3"/>
        <v>1998</v>
      </c>
      <c r="G104" s="79">
        <f t="shared" si="4"/>
        <v>5</v>
      </c>
      <c r="H104">
        <v>1475009.6475405428</v>
      </c>
    </row>
    <row r="105" spans="6:8" x14ac:dyDescent="0.25">
      <c r="F105" s="79">
        <f t="shared" si="3"/>
        <v>1998</v>
      </c>
      <c r="G105" s="79">
        <f t="shared" si="4"/>
        <v>6</v>
      </c>
      <c r="H105">
        <v>1573166.1659309007</v>
      </c>
    </row>
    <row r="106" spans="6:8" x14ac:dyDescent="0.25">
      <c r="F106" s="79">
        <f t="shared" si="3"/>
        <v>1998</v>
      </c>
      <c r="G106" s="79">
        <f t="shared" si="4"/>
        <v>7</v>
      </c>
      <c r="H106">
        <v>1726889.2557490226</v>
      </c>
    </row>
    <row r="107" spans="6:8" x14ac:dyDescent="0.25">
      <c r="F107" s="79">
        <f t="shared" si="3"/>
        <v>1998</v>
      </c>
      <c r="G107" s="79">
        <f t="shared" si="4"/>
        <v>8</v>
      </c>
      <c r="H107">
        <v>1740032.2471945118</v>
      </c>
    </row>
    <row r="108" spans="6:8" x14ac:dyDescent="0.25">
      <c r="F108" s="79">
        <f t="shared" si="3"/>
        <v>1998</v>
      </c>
      <c r="G108" s="79">
        <f t="shared" si="4"/>
        <v>9</v>
      </c>
      <c r="H108">
        <v>1346075.2377904945</v>
      </c>
    </row>
    <row r="109" spans="6:8" x14ac:dyDescent="0.25">
      <c r="F109" s="79">
        <f t="shared" si="3"/>
        <v>1998</v>
      </c>
      <c r="G109" s="79">
        <f t="shared" si="4"/>
        <v>10</v>
      </c>
      <c r="H109">
        <v>743826.76902253181</v>
      </c>
    </row>
    <row r="110" spans="6:8" x14ac:dyDescent="0.25">
      <c r="F110" s="79">
        <f t="shared" si="3"/>
        <v>1998</v>
      </c>
      <c r="G110" s="79">
        <f t="shared" si="4"/>
        <v>11</v>
      </c>
      <c r="H110">
        <v>756470.65952705254</v>
      </c>
    </row>
    <row r="111" spans="6:8" x14ac:dyDescent="0.25">
      <c r="F111" s="79">
        <f t="shared" si="3"/>
        <v>1998</v>
      </c>
      <c r="G111" s="79">
        <f t="shared" si="4"/>
        <v>12</v>
      </c>
      <c r="H111">
        <v>243727.62617267031</v>
      </c>
    </row>
    <row r="112" spans="6:8" x14ac:dyDescent="0.25">
      <c r="F112" s="79">
        <f t="shared" si="3"/>
        <v>1999</v>
      </c>
      <c r="G112" s="79">
        <f t="shared" si="4"/>
        <v>1</v>
      </c>
      <c r="H112">
        <v>0</v>
      </c>
    </row>
    <row r="113" spans="6:8" x14ac:dyDescent="0.25">
      <c r="F113" s="79">
        <f t="shared" si="3"/>
        <v>1999</v>
      </c>
      <c r="G113" s="79">
        <f t="shared" si="4"/>
        <v>2</v>
      </c>
      <c r="H113">
        <v>0</v>
      </c>
    </row>
    <row r="114" spans="6:8" x14ac:dyDescent="0.25">
      <c r="F114" s="79">
        <f t="shared" si="3"/>
        <v>1999</v>
      </c>
      <c r="G114" s="79">
        <f t="shared" si="4"/>
        <v>3</v>
      </c>
      <c r="H114">
        <v>0</v>
      </c>
    </row>
    <row r="115" spans="6:8" x14ac:dyDescent="0.25">
      <c r="F115" s="79">
        <f t="shared" si="3"/>
        <v>1999</v>
      </c>
      <c r="G115" s="79">
        <f t="shared" si="4"/>
        <v>4</v>
      </c>
      <c r="H115">
        <v>365285.61760400055</v>
      </c>
    </row>
    <row r="116" spans="6:8" x14ac:dyDescent="0.25">
      <c r="F116" s="79">
        <f t="shared" si="3"/>
        <v>1999</v>
      </c>
      <c r="G116" s="79">
        <f t="shared" si="4"/>
        <v>5</v>
      </c>
      <c r="H116">
        <v>1544313.7277111223</v>
      </c>
    </row>
    <row r="117" spans="6:8" x14ac:dyDescent="0.25">
      <c r="F117" s="79">
        <f t="shared" si="3"/>
        <v>1999</v>
      </c>
      <c r="G117" s="79">
        <f t="shared" si="4"/>
        <v>6</v>
      </c>
      <c r="H117">
        <v>1710815.2695619671</v>
      </c>
    </row>
    <row r="118" spans="6:8" x14ac:dyDescent="0.25">
      <c r="F118" s="79">
        <f t="shared" si="3"/>
        <v>1999</v>
      </c>
      <c r="G118" s="79">
        <f t="shared" si="4"/>
        <v>7</v>
      </c>
      <c r="H118">
        <v>1877793.8931946193</v>
      </c>
    </row>
    <row r="119" spans="6:8" x14ac:dyDescent="0.25">
      <c r="F119" s="79">
        <f t="shared" si="3"/>
        <v>1999</v>
      </c>
      <c r="G119" s="79">
        <f t="shared" si="4"/>
        <v>8</v>
      </c>
      <c r="H119">
        <v>1868570.3120796729</v>
      </c>
    </row>
    <row r="120" spans="6:8" x14ac:dyDescent="0.25">
      <c r="F120" s="79">
        <f t="shared" si="3"/>
        <v>1999</v>
      </c>
      <c r="G120" s="79">
        <f t="shared" si="4"/>
        <v>9</v>
      </c>
      <c r="H120">
        <v>1827223.2243230164</v>
      </c>
    </row>
    <row r="121" spans="6:8" x14ac:dyDescent="0.25">
      <c r="F121" s="79">
        <f t="shared" si="3"/>
        <v>1999</v>
      </c>
      <c r="G121" s="79">
        <f t="shared" si="4"/>
        <v>10</v>
      </c>
      <c r="H121">
        <v>609074.40810767189</v>
      </c>
    </row>
    <row r="122" spans="6:8" x14ac:dyDescent="0.25">
      <c r="F122" s="79">
        <f t="shared" si="3"/>
        <v>1999</v>
      </c>
      <c r="G122" s="79">
        <f t="shared" si="4"/>
        <v>11</v>
      </c>
      <c r="H122">
        <v>763330.85089212132</v>
      </c>
    </row>
    <row r="123" spans="6:8" x14ac:dyDescent="0.25">
      <c r="F123" s="79">
        <f t="shared" si="3"/>
        <v>1999</v>
      </c>
      <c r="G123" s="79">
        <f t="shared" si="4"/>
        <v>12</v>
      </c>
      <c r="H123">
        <v>0</v>
      </c>
    </row>
    <row r="124" spans="6:8" x14ac:dyDescent="0.25">
      <c r="F124" s="79">
        <f t="shared" si="3"/>
        <v>2000</v>
      </c>
      <c r="G124" s="79">
        <f t="shared" si="4"/>
        <v>1</v>
      </c>
      <c r="H124">
        <v>0</v>
      </c>
    </row>
    <row r="125" spans="6:8" x14ac:dyDescent="0.25">
      <c r="F125" s="79">
        <f t="shared" si="3"/>
        <v>2000</v>
      </c>
      <c r="G125" s="79">
        <f t="shared" si="4"/>
        <v>2</v>
      </c>
      <c r="H125">
        <v>0</v>
      </c>
    </row>
    <row r="126" spans="6:8" x14ac:dyDescent="0.25">
      <c r="F126" s="79">
        <f t="shared" si="3"/>
        <v>2000</v>
      </c>
      <c r="G126" s="79">
        <f t="shared" si="4"/>
        <v>3</v>
      </c>
      <c r="H126">
        <v>0</v>
      </c>
    </row>
    <row r="127" spans="6:8" x14ac:dyDescent="0.25">
      <c r="F127" s="79">
        <f t="shared" si="3"/>
        <v>2000</v>
      </c>
      <c r="G127" s="79">
        <f t="shared" si="4"/>
        <v>4</v>
      </c>
      <c r="H127">
        <v>695952.22386145173</v>
      </c>
    </row>
    <row r="128" spans="6:8" x14ac:dyDescent="0.25">
      <c r="F128" s="79">
        <f t="shared" si="3"/>
        <v>2000</v>
      </c>
      <c r="G128" s="79">
        <f t="shared" si="4"/>
        <v>5</v>
      </c>
      <c r="H128">
        <v>1942530.221126046</v>
      </c>
    </row>
    <row r="129" spans="6:8" x14ac:dyDescent="0.25">
      <c r="F129" s="79">
        <f t="shared" si="3"/>
        <v>2000</v>
      </c>
      <c r="G129" s="79">
        <f t="shared" si="4"/>
        <v>6</v>
      </c>
      <c r="H129">
        <v>2161865.5120955301</v>
      </c>
    </row>
    <row r="130" spans="6:8" x14ac:dyDescent="0.25">
      <c r="F130" s="79">
        <f t="shared" si="3"/>
        <v>2000</v>
      </c>
      <c r="G130" s="79">
        <f t="shared" si="4"/>
        <v>7</v>
      </c>
      <c r="H130">
        <v>2692845.3023811602</v>
      </c>
    </row>
    <row r="131" spans="6:8" x14ac:dyDescent="0.25">
      <c r="F131" s="79">
        <f t="shared" si="3"/>
        <v>2000</v>
      </c>
      <c r="G131" s="79">
        <f t="shared" si="4"/>
        <v>8</v>
      </c>
      <c r="H131">
        <v>1364184.7729132625</v>
      </c>
    </row>
    <row r="132" spans="6:8" x14ac:dyDescent="0.25">
      <c r="F132" s="79">
        <f t="shared" si="3"/>
        <v>2000</v>
      </c>
      <c r="G132" s="79">
        <f t="shared" si="4"/>
        <v>9</v>
      </c>
      <c r="H132">
        <v>2470549.6577912294</v>
      </c>
    </row>
    <row r="133" spans="6:8" x14ac:dyDescent="0.25">
      <c r="F133" s="79">
        <f t="shared" si="3"/>
        <v>2000</v>
      </c>
      <c r="G133" s="79">
        <f t="shared" si="4"/>
        <v>10</v>
      </c>
      <c r="H133">
        <v>2146256.3748240811</v>
      </c>
    </row>
    <row r="134" spans="6:8" x14ac:dyDescent="0.25">
      <c r="F134" s="79">
        <f t="shared" si="3"/>
        <v>2000</v>
      </c>
      <c r="G134" s="79">
        <f t="shared" si="4"/>
        <v>11</v>
      </c>
      <c r="H134">
        <v>1184679.6942916124</v>
      </c>
    </row>
    <row r="135" spans="6:8" x14ac:dyDescent="0.25">
      <c r="F135" s="79">
        <f t="shared" si="3"/>
        <v>2000</v>
      </c>
      <c r="G135" s="79">
        <f t="shared" si="4"/>
        <v>12</v>
      </c>
      <c r="H135">
        <v>1205671.2926911453</v>
      </c>
    </row>
    <row r="136" spans="6:8" x14ac:dyDescent="0.25">
      <c r="F136" s="79">
        <f t="shared" si="3"/>
        <v>2001</v>
      </c>
      <c r="G136" s="79">
        <f t="shared" si="4"/>
        <v>1</v>
      </c>
      <c r="H136">
        <v>0</v>
      </c>
    </row>
    <row r="137" spans="6:8" x14ac:dyDescent="0.25">
      <c r="F137" s="79">
        <f t="shared" si="3"/>
        <v>2001</v>
      </c>
      <c r="G137" s="79">
        <f t="shared" si="4"/>
        <v>2</v>
      </c>
      <c r="H137">
        <v>428541.76872520504</v>
      </c>
    </row>
    <row r="138" spans="6:8" x14ac:dyDescent="0.25">
      <c r="F138" s="79">
        <f t="shared" si="3"/>
        <v>2001</v>
      </c>
      <c r="G138" s="79">
        <f t="shared" si="4"/>
        <v>3</v>
      </c>
      <c r="H138">
        <v>2142708.8436260251</v>
      </c>
    </row>
    <row r="139" spans="6:8" x14ac:dyDescent="0.25">
      <c r="F139" s="79">
        <f t="shared" si="3"/>
        <v>2001</v>
      </c>
      <c r="G139" s="79">
        <f t="shared" si="4"/>
        <v>4</v>
      </c>
      <c r="H139">
        <v>0</v>
      </c>
    </row>
    <row r="140" spans="6:8" x14ac:dyDescent="0.25">
      <c r="F140" s="79">
        <f t="shared" si="3"/>
        <v>2001</v>
      </c>
      <c r="G140" s="79">
        <f t="shared" si="4"/>
        <v>5</v>
      </c>
      <c r="H140">
        <v>12065863.110829199</v>
      </c>
    </row>
    <row r="141" spans="6:8" x14ac:dyDescent="0.25">
      <c r="F141" s="79">
        <f t="shared" si="3"/>
        <v>2001</v>
      </c>
      <c r="G141" s="79">
        <f t="shared" si="4"/>
        <v>6</v>
      </c>
      <c r="H141">
        <v>14402976.664108703</v>
      </c>
    </row>
    <row r="142" spans="6:8" x14ac:dyDescent="0.25">
      <c r="F142" s="79">
        <f t="shared" si="3"/>
        <v>2001</v>
      </c>
      <c r="G142" s="79">
        <f t="shared" si="4"/>
        <v>7</v>
      </c>
      <c r="H142">
        <v>15997946.690754844</v>
      </c>
    </row>
    <row r="143" spans="6:8" x14ac:dyDescent="0.25">
      <c r="F143" s="79">
        <f t="shared" si="3"/>
        <v>2001</v>
      </c>
      <c r="G143" s="79">
        <f t="shared" si="4"/>
        <v>8</v>
      </c>
      <c r="H143">
        <v>14987609.805548402</v>
      </c>
    </row>
    <row r="144" spans="6:8" x14ac:dyDescent="0.25">
      <c r="F144" s="79">
        <f t="shared" si="3"/>
        <v>2001</v>
      </c>
      <c r="G144" s="79">
        <f t="shared" si="4"/>
        <v>9</v>
      </c>
      <c r="H144">
        <v>12233306.583377458</v>
      </c>
    </row>
    <row r="145" spans="6:8" x14ac:dyDescent="0.25">
      <c r="F145" s="79">
        <f t="shared" ref="F145:F208" si="5">F133+1</f>
        <v>2001</v>
      </c>
      <c r="G145" s="79">
        <f t="shared" ref="G145:G208" si="6">G133</f>
        <v>10</v>
      </c>
      <c r="H145">
        <v>5434817.7954223026</v>
      </c>
    </row>
    <row r="146" spans="6:8" x14ac:dyDescent="0.25">
      <c r="F146" s="79">
        <f t="shared" si="5"/>
        <v>2001</v>
      </c>
      <c r="G146" s="79">
        <f t="shared" si="6"/>
        <v>11</v>
      </c>
      <c r="H146">
        <v>11525219.356245419</v>
      </c>
    </row>
    <row r="147" spans="6:8" x14ac:dyDescent="0.25">
      <c r="F147" s="79">
        <f t="shared" si="5"/>
        <v>2001</v>
      </c>
      <c r="G147" s="79">
        <f t="shared" si="6"/>
        <v>12</v>
      </c>
      <c r="H147">
        <v>1996550.5582661044</v>
      </c>
    </row>
    <row r="148" spans="6:8" x14ac:dyDescent="0.25">
      <c r="F148" s="79">
        <f t="shared" si="5"/>
        <v>2002</v>
      </c>
      <c r="G148" s="79">
        <f t="shared" si="6"/>
        <v>1</v>
      </c>
      <c r="H148">
        <v>0</v>
      </c>
    </row>
    <row r="149" spans="6:8" x14ac:dyDescent="0.25">
      <c r="F149" s="79">
        <f t="shared" si="5"/>
        <v>2002</v>
      </c>
      <c r="G149" s="79">
        <f t="shared" si="6"/>
        <v>2</v>
      </c>
      <c r="H149">
        <v>181242.14562207813</v>
      </c>
    </row>
    <row r="150" spans="6:8" x14ac:dyDescent="0.25">
      <c r="F150" s="79">
        <f t="shared" si="5"/>
        <v>2002</v>
      </c>
      <c r="G150" s="79">
        <f t="shared" si="6"/>
        <v>3</v>
      </c>
      <c r="H150">
        <v>95827.380665841702</v>
      </c>
    </row>
    <row r="151" spans="6:8" x14ac:dyDescent="0.25">
      <c r="F151" s="79">
        <f t="shared" si="5"/>
        <v>2002</v>
      </c>
      <c r="G151" s="79">
        <f t="shared" si="6"/>
        <v>4</v>
      </c>
      <c r="H151">
        <v>446020.08795204293</v>
      </c>
    </row>
    <row r="152" spans="6:8" x14ac:dyDescent="0.25">
      <c r="F152" s="79">
        <f t="shared" si="5"/>
        <v>2002</v>
      </c>
      <c r="G152" s="79">
        <f t="shared" si="6"/>
        <v>5</v>
      </c>
      <c r="H152">
        <v>694122.18707790249</v>
      </c>
    </row>
    <row r="153" spans="6:8" x14ac:dyDescent="0.25">
      <c r="F153" s="79">
        <f t="shared" si="5"/>
        <v>2002</v>
      </c>
      <c r="G153" s="79">
        <f t="shared" si="6"/>
        <v>6</v>
      </c>
      <c r="H153">
        <v>740313.48984983563</v>
      </c>
    </row>
    <row r="154" spans="6:8" x14ac:dyDescent="0.25">
      <c r="F154" s="79">
        <f t="shared" si="5"/>
        <v>2002</v>
      </c>
      <c r="G154" s="79">
        <f t="shared" si="6"/>
        <v>7</v>
      </c>
      <c r="H154">
        <v>812653.76741130475</v>
      </c>
    </row>
    <row r="155" spans="6:8" x14ac:dyDescent="0.25">
      <c r="F155" s="79">
        <f t="shared" si="5"/>
        <v>2002</v>
      </c>
      <c r="G155" s="79">
        <f t="shared" si="6"/>
        <v>8</v>
      </c>
      <c r="H155">
        <v>818838.70456212317</v>
      </c>
    </row>
    <row r="156" spans="6:8" x14ac:dyDescent="0.25">
      <c r="F156" s="79">
        <f t="shared" si="5"/>
        <v>2002</v>
      </c>
      <c r="G156" s="79">
        <f t="shared" si="6"/>
        <v>9</v>
      </c>
      <c r="H156">
        <v>633447.17072493851</v>
      </c>
    </row>
    <row r="157" spans="6:8" x14ac:dyDescent="0.25">
      <c r="F157" s="79">
        <f t="shared" si="5"/>
        <v>2002</v>
      </c>
      <c r="G157" s="79">
        <f t="shared" si="6"/>
        <v>10</v>
      </c>
      <c r="H157">
        <v>350036.12659883848</v>
      </c>
    </row>
    <row r="158" spans="6:8" x14ac:dyDescent="0.25">
      <c r="F158" s="79">
        <f t="shared" si="5"/>
        <v>2002</v>
      </c>
      <c r="G158" s="79">
        <f t="shared" si="6"/>
        <v>11</v>
      </c>
      <c r="H158">
        <v>355986.1927186129</v>
      </c>
    </row>
    <row r="159" spans="6:8" x14ac:dyDescent="0.25">
      <c r="F159" s="79">
        <f t="shared" si="5"/>
        <v>2002</v>
      </c>
      <c r="G159" s="79">
        <f t="shared" si="6"/>
        <v>12</v>
      </c>
      <c r="H159">
        <v>114695.35349302131</v>
      </c>
    </row>
    <row r="160" spans="6:8" x14ac:dyDescent="0.25">
      <c r="F160" s="79">
        <f t="shared" si="5"/>
        <v>2003</v>
      </c>
      <c r="G160" s="79">
        <f t="shared" si="6"/>
        <v>1</v>
      </c>
      <c r="H160">
        <v>0</v>
      </c>
    </row>
    <row r="161" spans="6:8" x14ac:dyDescent="0.25">
      <c r="F161" s="79">
        <f t="shared" si="5"/>
        <v>2003</v>
      </c>
      <c r="G161" s="79">
        <f t="shared" si="6"/>
        <v>2</v>
      </c>
      <c r="H161">
        <v>645895.33537025645</v>
      </c>
    </row>
    <row r="162" spans="6:8" x14ac:dyDescent="0.25">
      <c r="F162" s="79">
        <f t="shared" si="5"/>
        <v>2003</v>
      </c>
      <c r="G162" s="79">
        <f t="shared" si="6"/>
        <v>3</v>
      </c>
      <c r="H162">
        <v>337260.12113935553</v>
      </c>
    </row>
    <row r="163" spans="6:8" x14ac:dyDescent="0.25">
      <c r="F163" s="79">
        <f t="shared" si="5"/>
        <v>2003</v>
      </c>
      <c r="G163" s="79">
        <f t="shared" si="6"/>
        <v>4</v>
      </c>
      <c r="H163">
        <v>467356.65317842143</v>
      </c>
    </row>
    <row r="164" spans="6:8" x14ac:dyDescent="0.25">
      <c r="F164" s="79">
        <f t="shared" si="5"/>
        <v>2003</v>
      </c>
      <c r="G164" s="79">
        <f t="shared" si="6"/>
        <v>5</v>
      </c>
      <c r="H164">
        <v>1101875.4229824978</v>
      </c>
    </row>
    <row r="165" spans="6:8" x14ac:dyDescent="0.25">
      <c r="F165" s="79">
        <f t="shared" si="5"/>
        <v>2003</v>
      </c>
      <c r="G165" s="79">
        <f t="shared" si="6"/>
        <v>6</v>
      </c>
      <c r="H165">
        <v>1566479.6812658752</v>
      </c>
    </row>
    <row r="166" spans="6:8" x14ac:dyDescent="0.25">
      <c r="F166" s="79">
        <f t="shared" si="5"/>
        <v>2003</v>
      </c>
      <c r="G166" s="79">
        <f t="shared" si="6"/>
        <v>7</v>
      </c>
      <c r="H166">
        <v>1731072.8959894872</v>
      </c>
    </row>
    <row r="167" spans="6:8" x14ac:dyDescent="0.25">
      <c r="F167" s="79">
        <f t="shared" si="5"/>
        <v>2003</v>
      </c>
      <c r="G167" s="79">
        <f t="shared" si="6"/>
        <v>8</v>
      </c>
      <c r="H167">
        <v>1740614.5316256389</v>
      </c>
    </row>
    <row r="168" spans="6:8" x14ac:dyDescent="0.25">
      <c r="F168" s="79">
        <f t="shared" si="5"/>
        <v>2003</v>
      </c>
      <c r="G168" s="79">
        <f t="shared" si="6"/>
        <v>9</v>
      </c>
      <c r="H168">
        <v>1445741.2918699572</v>
      </c>
    </row>
    <row r="169" spans="6:8" x14ac:dyDescent="0.25">
      <c r="F169" s="79">
        <f t="shared" si="5"/>
        <v>2003</v>
      </c>
      <c r="G169" s="79">
        <f t="shared" si="6"/>
        <v>10</v>
      </c>
      <c r="H169">
        <v>784983.02406646532</v>
      </c>
    </row>
    <row r="170" spans="6:8" x14ac:dyDescent="0.25">
      <c r="F170" s="79">
        <f t="shared" si="5"/>
        <v>2003</v>
      </c>
      <c r="G170" s="79">
        <f t="shared" si="6"/>
        <v>11</v>
      </c>
      <c r="H170">
        <v>0</v>
      </c>
    </row>
    <row r="171" spans="6:8" x14ac:dyDescent="0.25">
      <c r="F171" s="79">
        <f t="shared" si="5"/>
        <v>2003</v>
      </c>
      <c r="G171" s="79">
        <f t="shared" si="6"/>
        <v>12</v>
      </c>
      <c r="H171">
        <v>0</v>
      </c>
    </row>
    <row r="172" spans="6:8" x14ac:dyDescent="0.25">
      <c r="F172" s="79">
        <f t="shared" si="5"/>
        <v>2004</v>
      </c>
      <c r="G172" s="79">
        <f t="shared" si="6"/>
        <v>1</v>
      </c>
      <c r="H172">
        <v>423868.8138367309</v>
      </c>
    </row>
    <row r="173" spans="6:8" x14ac:dyDescent="0.25">
      <c r="F173" s="79">
        <f t="shared" si="5"/>
        <v>2004</v>
      </c>
      <c r="G173" s="79">
        <f t="shared" si="6"/>
        <v>2</v>
      </c>
      <c r="H173">
        <v>420101.09104707104</v>
      </c>
    </row>
    <row r="174" spans="6:8" x14ac:dyDescent="0.25">
      <c r="F174" s="79">
        <f t="shared" si="5"/>
        <v>2004</v>
      </c>
      <c r="G174" s="79">
        <f t="shared" si="6"/>
        <v>3</v>
      </c>
      <c r="H174">
        <v>337749.43578736333</v>
      </c>
    </row>
    <row r="175" spans="6:8" x14ac:dyDescent="0.25">
      <c r="F175" s="79">
        <f t="shared" si="5"/>
        <v>2004</v>
      </c>
      <c r="G175" s="79">
        <f t="shared" si="6"/>
        <v>4</v>
      </c>
      <c r="H175">
        <v>2242871.5520732161</v>
      </c>
    </row>
    <row r="176" spans="6:8" x14ac:dyDescent="0.25">
      <c r="F176" s="79">
        <f t="shared" si="5"/>
        <v>2004</v>
      </c>
      <c r="G176" s="79">
        <f t="shared" si="6"/>
        <v>5</v>
      </c>
      <c r="H176">
        <v>2927520.6075656866</v>
      </c>
    </row>
    <row r="177" spans="6:8" x14ac:dyDescent="0.25">
      <c r="F177" s="79">
        <f t="shared" si="5"/>
        <v>2004</v>
      </c>
      <c r="G177" s="79">
        <f t="shared" si="6"/>
        <v>6</v>
      </c>
      <c r="H177">
        <v>2723140.4848405882</v>
      </c>
    </row>
    <row r="178" spans="6:8" x14ac:dyDescent="0.25">
      <c r="F178" s="79">
        <f t="shared" si="5"/>
        <v>2004</v>
      </c>
      <c r="G178" s="79">
        <f t="shared" si="6"/>
        <v>7</v>
      </c>
      <c r="H178">
        <v>3097337.2561567854</v>
      </c>
    </row>
    <row r="179" spans="6:8" x14ac:dyDescent="0.25">
      <c r="F179" s="79">
        <f t="shared" si="5"/>
        <v>2004</v>
      </c>
      <c r="G179" s="79">
        <f t="shared" si="6"/>
        <v>8</v>
      </c>
      <c r="H179">
        <v>3102450.594228467</v>
      </c>
    </row>
    <row r="180" spans="6:8" x14ac:dyDescent="0.25">
      <c r="F180" s="79">
        <f t="shared" si="5"/>
        <v>2004</v>
      </c>
      <c r="G180" s="79">
        <f t="shared" si="6"/>
        <v>9</v>
      </c>
      <c r="H180">
        <v>3092223.9180851043</v>
      </c>
    </row>
    <row r="181" spans="6:8" x14ac:dyDescent="0.25">
      <c r="F181" s="79">
        <f t="shared" si="5"/>
        <v>2004</v>
      </c>
      <c r="G181" s="79">
        <f t="shared" si="6"/>
        <v>10</v>
      </c>
      <c r="H181">
        <v>1030741.3060283678</v>
      </c>
    </row>
    <row r="182" spans="6:8" x14ac:dyDescent="0.25">
      <c r="F182" s="79">
        <f t="shared" si="5"/>
        <v>2004</v>
      </c>
      <c r="G182" s="79">
        <f t="shared" si="6"/>
        <v>11</v>
      </c>
      <c r="H182">
        <v>1513817.1922740391</v>
      </c>
    </row>
    <row r="183" spans="6:8" x14ac:dyDescent="0.25">
      <c r="F183" s="79">
        <f t="shared" si="5"/>
        <v>2004</v>
      </c>
      <c r="G183" s="79">
        <f t="shared" si="6"/>
        <v>12</v>
      </c>
      <c r="H183">
        <v>0</v>
      </c>
    </row>
    <row r="184" spans="6:8" x14ac:dyDescent="0.25">
      <c r="F184" s="79">
        <f t="shared" si="5"/>
        <v>2005</v>
      </c>
      <c r="G184" s="79">
        <f t="shared" si="6"/>
        <v>1</v>
      </c>
      <c r="H184">
        <v>0</v>
      </c>
    </row>
    <row r="185" spans="6:8" x14ac:dyDescent="0.25">
      <c r="F185" s="79">
        <f t="shared" si="5"/>
        <v>2005</v>
      </c>
      <c r="G185" s="79">
        <f t="shared" si="6"/>
        <v>2</v>
      </c>
      <c r="H185">
        <v>0</v>
      </c>
    </row>
    <row r="186" spans="6:8" x14ac:dyDescent="0.25">
      <c r="F186" s="79">
        <f t="shared" si="5"/>
        <v>2005</v>
      </c>
      <c r="G186" s="79">
        <f t="shared" si="6"/>
        <v>3</v>
      </c>
      <c r="H186">
        <v>0</v>
      </c>
    </row>
    <row r="187" spans="6:8" x14ac:dyDescent="0.25">
      <c r="F187" s="79">
        <f t="shared" si="5"/>
        <v>2005</v>
      </c>
      <c r="G187" s="79">
        <f t="shared" si="6"/>
        <v>4</v>
      </c>
      <c r="H187">
        <v>393384.51126584678</v>
      </c>
    </row>
    <row r="188" spans="6:8" x14ac:dyDescent="0.25">
      <c r="F188" s="79">
        <f t="shared" si="5"/>
        <v>2005</v>
      </c>
      <c r="G188" s="79">
        <f t="shared" si="6"/>
        <v>5</v>
      </c>
      <c r="H188">
        <v>1663107.0913812087</v>
      </c>
    </row>
    <row r="189" spans="6:8" x14ac:dyDescent="0.25">
      <c r="F189" s="79">
        <f t="shared" si="5"/>
        <v>2005</v>
      </c>
      <c r="G189" s="79">
        <f t="shared" si="6"/>
        <v>6</v>
      </c>
      <c r="H189">
        <v>1842416.4441436571</v>
      </c>
    </row>
    <row r="190" spans="6:8" x14ac:dyDescent="0.25">
      <c r="F190" s="79">
        <f t="shared" si="5"/>
        <v>2005</v>
      </c>
      <c r="G190" s="79">
        <f t="shared" si="6"/>
        <v>7</v>
      </c>
      <c r="H190">
        <v>2022239.5772865133</v>
      </c>
    </row>
    <row r="191" spans="6:8" x14ac:dyDescent="0.25">
      <c r="F191" s="79">
        <f t="shared" si="5"/>
        <v>2005</v>
      </c>
      <c r="G191" s="79">
        <f t="shared" si="6"/>
        <v>8</v>
      </c>
      <c r="H191">
        <v>2012306.4899319555</v>
      </c>
    </row>
    <row r="192" spans="6:8" x14ac:dyDescent="0.25">
      <c r="F192" s="79">
        <f t="shared" si="5"/>
        <v>2005</v>
      </c>
      <c r="G192" s="79">
        <f t="shared" si="6"/>
        <v>9</v>
      </c>
      <c r="H192">
        <v>1967778.8569632485</v>
      </c>
    </row>
    <row r="193" spans="6:8" x14ac:dyDescent="0.25">
      <c r="F193" s="79">
        <f t="shared" si="5"/>
        <v>2005</v>
      </c>
      <c r="G193" s="79">
        <f t="shared" si="6"/>
        <v>10</v>
      </c>
      <c r="H193">
        <v>655926.28565441596</v>
      </c>
    </row>
    <row r="194" spans="6:8" x14ac:dyDescent="0.25">
      <c r="F194" s="79">
        <f t="shared" si="5"/>
        <v>2005</v>
      </c>
      <c r="G194" s="79">
        <f t="shared" si="6"/>
        <v>11</v>
      </c>
      <c r="H194">
        <v>822048.60865305376</v>
      </c>
    </row>
    <row r="195" spans="6:8" x14ac:dyDescent="0.25">
      <c r="F195" s="79">
        <f t="shared" si="5"/>
        <v>2005</v>
      </c>
      <c r="G195" s="79">
        <f t="shared" si="6"/>
        <v>12</v>
      </c>
      <c r="H195">
        <v>0</v>
      </c>
    </row>
    <row r="196" spans="6:8" x14ac:dyDescent="0.25">
      <c r="F196" s="79">
        <f t="shared" si="5"/>
        <v>2006</v>
      </c>
      <c r="G196" s="79">
        <f t="shared" si="6"/>
        <v>1</v>
      </c>
      <c r="H196">
        <v>0</v>
      </c>
    </row>
    <row r="197" spans="6:8" x14ac:dyDescent="0.25">
      <c r="F197" s="79">
        <f t="shared" si="5"/>
        <v>2006</v>
      </c>
      <c r="G197" s="79">
        <f t="shared" si="6"/>
        <v>2</v>
      </c>
      <c r="H197">
        <v>0</v>
      </c>
    </row>
    <row r="198" spans="6:8" x14ac:dyDescent="0.25">
      <c r="F198" s="79">
        <f t="shared" si="5"/>
        <v>2006</v>
      </c>
      <c r="G198" s="79">
        <f t="shared" si="6"/>
        <v>3</v>
      </c>
      <c r="H198">
        <v>0</v>
      </c>
    </row>
    <row r="199" spans="6:8" x14ac:dyDescent="0.25">
      <c r="F199" s="79">
        <f t="shared" si="5"/>
        <v>2006</v>
      </c>
      <c r="G199" s="79">
        <f t="shared" si="6"/>
        <v>4</v>
      </c>
      <c r="H199">
        <v>1014593.9226441116</v>
      </c>
    </row>
    <row r="200" spans="6:8" x14ac:dyDescent="0.25">
      <c r="F200" s="79">
        <f t="shared" si="5"/>
        <v>2006</v>
      </c>
      <c r="G200" s="79">
        <f t="shared" si="6"/>
        <v>5</v>
      </c>
      <c r="H200">
        <v>2207787.6918110582</v>
      </c>
    </row>
    <row r="201" spans="6:8" x14ac:dyDescent="0.25">
      <c r="F201" s="79">
        <f t="shared" si="5"/>
        <v>2006</v>
      </c>
      <c r="G201" s="79">
        <f t="shared" si="6"/>
        <v>6</v>
      </c>
      <c r="H201">
        <v>2541744.9390763608</v>
      </c>
    </row>
    <row r="202" spans="6:8" x14ac:dyDescent="0.25">
      <c r="F202" s="79">
        <f t="shared" si="5"/>
        <v>2006</v>
      </c>
      <c r="G202" s="79">
        <f t="shared" si="6"/>
        <v>7</v>
      </c>
      <c r="H202">
        <v>2711292.4646110535</v>
      </c>
    </row>
    <row r="203" spans="6:8" x14ac:dyDescent="0.25">
      <c r="F203" s="79">
        <f t="shared" si="5"/>
        <v>2006</v>
      </c>
      <c r="G203" s="79">
        <f t="shared" si="6"/>
        <v>8</v>
      </c>
      <c r="H203">
        <v>2856374.2577453596</v>
      </c>
    </row>
    <row r="204" spans="6:8" x14ac:dyDescent="0.25">
      <c r="F204" s="79">
        <f t="shared" si="5"/>
        <v>2006</v>
      </c>
      <c r="G204" s="79">
        <f t="shared" si="6"/>
        <v>9</v>
      </c>
      <c r="H204">
        <v>2731843.6798273791</v>
      </c>
    </row>
    <row r="205" spans="6:8" x14ac:dyDescent="0.25">
      <c r="F205" s="79">
        <f t="shared" si="5"/>
        <v>2006</v>
      </c>
      <c r="G205" s="79">
        <f t="shared" si="6"/>
        <v>10</v>
      </c>
      <c r="H205">
        <v>1261453.1625640311</v>
      </c>
    </row>
    <row r="206" spans="6:8" x14ac:dyDescent="0.25">
      <c r="F206" s="79">
        <f t="shared" si="5"/>
        <v>2006</v>
      </c>
      <c r="G206" s="79">
        <f t="shared" si="6"/>
        <v>11</v>
      </c>
      <c r="H206">
        <v>0</v>
      </c>
    </row>
    <row r="207" spans="6:8" x14ac:dyDescent="0.25">
      <c r="F207" s="79">
        <f t="shared" si="5"/>
        <v>2006</v>
      </c>
      <c r="G207" s="79">
        <f t="shared" si="6"/>
        <v>12</v>
      </c>
      <c r="H207">
        <v>0</v>
      </c>
    </row>
    <row r="208" spans="6:8" x14ac:dyDescent="0.25">
      <c r="F208" s="79">
        <f t="shared" si="5"/>
        <v>2007</v>
      </c>
      <c r="G208" s="79">
        <f t="shared" si="6"/>
        <v>1</v>
      </c>
      <c r="H208">
        <v>0</v>
      </c>
    </row>
    <row r="209" spans="6:8" x14ac:dyDescent="0.25">
      <c r="F209" s="79">
        <f t="shared" ref="F209:F243" si="7">F197+1</f>
        <v>2007</v>
      </c>
      <c r="G209" s="79">
        <f t="shared" ref="G209:G243" si="8">G197</f>
        <v>2</v>
      </c>
      <c r="H209">
        <v>538062.61981554446</v>
      </c>
    </row>
    <row r="210" spans="6:8" x14ac:dyDescent="0.25">
      <c r="F210" s="79">
        <f t="shared" si="7"/>
        <v>2007</v>
      </c>
      <c r="G210" s="79">
        <f t="shared" si="8"/>
        <v>3</v>
      </c>
      <c r="H210">
        <v>284487.53635171754</v>
      </c>
    </row>
    <row r="211" spans="6:8" x14ac:dyDescent="0.25">
      <c r="F211" s="79">
        <f t="shared" si="7"/>
        <v>2007</v>
      </c>
      <c r="G211" s="79">
        <f t="shared" si="8"/>
        <v>4</v>
      </c>
      <c r="H211">
        <v>1324122.1361076275</v>
      </c>
    </row>
    <row r="212" spans="6:8" x14ac:dyDescent="0.25">
      <c r="F212" s="79">
        <f t="shared" si="7"/>
        <v>2007</v>
      </c>
      <c r="G212" s="79">
        <f t="shared" si="8"/>
        <v>5</v>
      </c>
      <c r="H212">
        <v>2060675.2428875228</v>
      </c>
    </row>
    <row r="213" spans="6:8" x14ac:dyDescent="0.25">
      <c r="F213" s="79">
        <f t="shared" si="7"/>
        <v>2007</v>
      </c>
      <c r="G213" s="79">
        <f t="shared" si="8"/>
        <v>6</v>
      </c>
      <c r="H213">
        <v>2197805.6729916995</v>
      </c>
    </row>
    <row r="214" spans="6:8" x14ac:dyDescent="0.25">
      <c r="F214" s="79">
        <f t="shared" si="7"/>
        <v>2007</v>
      </c>
      <c r="G214" s="79">
        <f t="shared" si="8"/>
        <v>7</v>
      </c>
      <c r="H214">
        <v>2412565.8720023111</v>
      </c>
    </row>
    <row r="215" spans="6:8" x14ac:dyDescent="0.25">
      <c r="F215" s="79">
        <f t="shared" si="7"/>
        <v>2007</v>
      </c>
      <c r="G215" s="79">
        <f t="shared" si="8"/>
        <v>8</v>
      </c>
      <c r="H215">
        <v>2430927.4041688032</v>
      </c>
    </row>
    <row r="216" spans="6:8" x14ac:dyDescent="0.25">
      <c r="F216" s="79">
        <f t="shared" si="7"/>
        <v>2007</v>
      </c>
      <c r="G216" s="79">
        <f t="shared" si="8"/>
        <v>9</v>
      </c>
      <c r="H216">
        <v>1880546.2880896612</v>
      </c>
    </row>
    <row r="217" spans="6:8" x14ac:dyDescent="0.25">
      <c r="F217" s="79">
        <f t="shared" si="7"/>
        <v>2007</v>
      </c>
      <c r="G217" s="79">
        <f t="shared" si="8"/>
        <v>10</v>
      </c>
      <c r="H217">
        <v>1039169.7508403016</v>
      </c>
    </row>
    <row r="218" spans="6:8" x14ac:dyDescent="0.25">
      <c r="F218" s="79">
        <f t="shared" si="7"/>
        <v>2007</v>
      </c>
      <c r="G218" s="79">
        <f t="shared" si="8"/>
        <v>11</v>
      </c>
      <c r="H218">
        <v>1056834.0096333821</v>
      </c>
    </row>
    <row r="219" spans="6:8" x14ac:dyDescent="0.25">
      <c r="F219" s="79">
        <f t="shared" si="7"/>
        <v>2007</v>
      </c>
      <c r="G219" s="79">
        <f t="shared" si="8"/>
        <v>12</v>
      </c>
      <c r="H219">
        <v>340501.83068240702</v>
      </c>
    </row>
    <row r="220" spans="6:8" x14ac:dyDescent="0.25">
      <c r="F220" s="79">
        <f t="shared" si="7"/>
        <v>2008</v>
      </c>
      <c r="G220" s="79">
        <f t="shared" si="8"/>
        <v>1</v>
      </c>
      <c r="H220">
        <v>0</v>
      </c>
    </row>
    <row r="221" spans="6:8" x14ac:dyDescent="0.25">
      <c r="F221" s="79">
        <f t="shared" si="7"/>
        <v>2008</v>
      </c>
      <c r="G221" s="79">
        <f t="shared" si="8"/>
        <v>2</v>
      </c>
      <c r="H221">
        <v>947313.15854304295</v>
      </c>
    </row>
    <row r="222" spans="6:8" x14ac:dyDescent="0.25">
      <c r="F222" s="79">
        <f t="shared" si="7"/>
        <v>2008</v>
      </c>
      <c r="G222" s="79">
        <f t="shared" si="8"/>
        <v>3</v>
      </c>
      <c r="H222">
        <v>494648.17767105484</v>
      </c>
    </row>
    <row r="223" spans="6:8" x14ac:dyDescent="0.25">
      <c r="F223" s="79">
        <f t="shared" si="7"/>
        <v>2008</v>
      </c>
      <c r="G223" s="79">
        <f t="shared" si="8"/>
        <v>4</v>
      </c>
      <c r="H223">
        <v>685456.42466168478</v>
      </c>
    </row>
    <row r="224" spans="6:8" x14ac:dyDescent="0.25">
      <c r="F224" s="79">
        <f t="shared" si="7"/>
        <v>2008</v>
      </c>
      <c r="G224" s="79">
        <f t="shared" si="8"/>
        <v>5</v>
      </c>
      <c r="H224">
        <v>1616083.9537076636</v>
      </c>
    </row>
    <row r="225" spans="6:8" x14ac:dyDescent="0.25">
      <c r="F225" s="79">
        <f t="shared" si="7"/>
        <v>2008</v>
      </c>
      <c r="G225" s="79">
        <f t="shared" si="8"/>
        <v>6</v>
      </c>
      <c r="H225">
        <v>2297503.5325232837</v>
      </c>
    </row>
    <row r="226" spans="6:8" x14ac:dyDescent="0.25">
      <c r="F226" s="79">
        <f t="shared" si="7"/>
        <v>2008</v>
      </c>
      <c r="G226" s="79">
        <f t="shared" si="8"/>
        <v>7</v>
      </c>
      <c r="H226">
        <v>2538906.9141179146</v>
      </c>
    </row>
    <row r="227" spans="6:8" x14ac:dyDescent="0.25">
      <c r="F227" s="79">
        <f t="shared" si="7"/>
        <v>2008</v>
      </c>
      <c r="G227" s="79">
        <f t="shared" si="8"/>
        <v>8</v>
      </c>
      <c r="H227">
        <v>2552901.3130509369</v>
      </c>
    </row>
    <row r="228" spans="6:8" x14ac:dyDescent="0.25">
      <c r="F228" s="79">
        <f t="shared" si="7"/>
        <v>2008</v>
      </c>
      <c r="G228" s="79">
        <f t="shared" si="8"/>
        <v>9</v>
      </c>
      <c r="H228">
        <v>2120420.5614092704</v>
      </c>
    </row>
    <row r="229" spans="6:8" x14ac:dyDescent="0.25">
      <c r="F229" s="79">
        <f t="shared" si="7"/>
        <v>2008</v>
      </c>
      <c r="G229" s="79">
        <f t="shared" si="8"/>
        <v>10</v>
      </c>
      <c r="H229">
        <v>1151308.4352974824</v>
      </c>
    </row>
    <row r="230" spans="6:8" x14ac:dyDescent="0.25">
      <c r="F230" s="79">
        <f t="shared" si="7"/>
        <v>2008</v>
      </c>
      <c r="G230" s="79">
        <f t="shared" si="8"/>
        <v>11</v>
      </c>
      <c r="H230">
        <v>0</v>
      </c>
    </row>
    <row r="231" spans="6:8" x14ac:dyDescent="0.25">
      <c r="F231" s="79">
        <f t="shared" si="7"/>
        <v>2008</v>
      </c>
      <c r="G231" s="79">
        <f t="shared" si="8"/>
        <v>12</v>
      </c>
      <c r="H231">
        <v>0</v>
      </c>
    </row>
    <row r="232" spans="6:8" x14ac:dyDescent="0.25">
      <c r="F232" s="79">
        <f t="shared" si="7"/>
        <v>2009</v>
      </c>
      <c r="G232" s="79">
        <f t="shared" si="8"/>
        <v>1</v>
      </c>
      <c r="H232">
        <v>0</v>
      </c>
    </row>
    <row r="233" spans="6:8" x14ac:dyDescent="0.25">
      <c r="F233" s="79">
        <f t="shared" si="7"/>
        <v>2009</v>
      </c>
      <c r="G233" s="79">
        <f t="shared" si="8"/>
        <v>2</v>
      </c>
      <c r="H233">
        <v>0</v>
      </c>
    </row>
    <row r="234" spans="6:8" x14ac:dyDescent="0.25">
      <c r="F234" s="79">
        <f t="shared" si="7"/>
        <v>2009</v>
      </c>
      <c r="G234" s="79">
        <f t="shared" si="8"/>
        <v>3</v>
      </c>
      <c r="H234">
        <v>0</v>
      </c>
    </row>
    <row r="235" spans="6:8" x14ac:dyDescent="0.25">
      <c r="F235" s="79">
        <f t="shared" si="7"/>
        <v>2009</v>
      </c>
      <c r="G235" s="79">
        <f t="shared" si="8"/>
        <v>4</v>
      </c>
      <c r="H235">
        <v>456567.26518985018</v>
      </c>
    </row>
    <row r="236" spans="6:8" x14ac:dyDescent="0.25">
      <c r="F236" s="79">
        <f t="shared" si="7"/>
        <v>2009</v>
      </c>
      <c r="G236" s="79">
        <f t="shared" si="8"/>
        <v>5</v>
      </c>
      <c r="H236">
        <v>993504.46131497622</v>
      </c>
    </row>
    <row r="237" spans="6:8" x14ac:dyDescent="0.25">
      <c r="F237" s="79">
        <f t="shared" si="7"/>
        <v>2009</v>
      </c>
      <c r="G237" s="79">
        <f t="shared" si="8"/>
        <v>6</v>
      </c>
      <c r="H237">
        <v>1143785.2225843624</v>
      </c>
    </row>
    <row r="238" spans="6:8" x14ac:dyDescent="0.25">
      <c r="F238" s="79">
        <f t="shared" si="7"/>
        <v>2009</v>
      </c>
      <c r="G238" s="79">
        <f t="shared" si="8"/>
        <v>7</v>
      </c>
      <c r="H238">
        <v>1220081.6090749737</v>
      </c>
    </row>
    <row r="239" spans="6:8" x14ac:dyDescent="0.25">
      <c r="F239" s="79">
        <f t="shared" si="7"/>
        <v>2009</v>
      </c>
      <c r="G239" s="79">
        <f t="shared" si="8"/>
        <v>8</v>
      </c>
      <c r="H239">
        <v>1285368.4159854117</v>
      </c>
    </row>
    <row r="240" spans="6:8" x14ac:dyDescent="0.25">
      <c r="F240" s="79">
        <f t="shared" si="7"/>
        <v>2009</v>
      </c>
      <c r="G240" s="79">
        <f t="shared" si="8"/>
        <v>9</v>
      </c>
      <c r="H240">
        <v>1229329.6559223204</v>
      </c>
    </row>
    <row r="241" spans="6:8" x14ac:dyDescent="0.25">
      <c r="F241" s="79">
        <f t="shared" si="7"/>
        <v>2009</v>
      </c>
      <c r="G241" s="79">
        <f t="shared" si="8"/>
        <v>10</v>
      </c>
      <c r="H241">
        <v>567653.92315381393</v>
      </c>
    </row>
    <row r="242" spans="6:8" x14ac:dyDescent="0.25">
      <c r="F242" s="79">
        <f t="shared" si="7"/>
        <v>2009</v>
      </c>
      <c r="G242" s="79">
        <f t="shared" si="8"/>
        <v>11</v>
      </c>
      <c r="H242">
        <v>0</v>
      </c>
    </row>
    <row r="243" spans="6:8" x14ac:dyDescent="0.25">
      <c r="F243" s="79">
        <f t="shared" si="7"/>
        <v>2009</v>
      </c>
      <c r="G243" s="79">
        <f t="shared" si="8"/>
        <v>12</v>
      </c>
      <c r="H24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B3" sqref="B3:B241"/>
    </sheetView>
  </sheetViews>
  <sheetFormatPr defaultRowHeight="15" x14ac:dyDescent="0.25"/>
  <sheetData>
    <row r="1" spans="1:3" x14ac:dyDescent="0.25">
      <c r="A1" s="79" t="s">
        <v>2</v>
      </c>
      <c r="B1" s="79" t="s">
        <v>1</v>
      </c>
      <c r="C1" s="79" t="s">
        <v>9</v>
      </c>
    </row>
    <row r="2" spans="1:3" x14ac:dyDescent="0.25">
      <c r="A2" s="79">
        <v>1990</v>
      </c>
      <c r="B2" s="79">
        <v>0</v>
      </c>
      <c r="C2">
        <v>0.17883678767352384</v>
      </c>
    </row>
    <row r="3" spans="1:3" x14ac:dyDescent="0.25">
      <c r="A3" s="79">
        <v>1990</v>
      </c>
      <c r="B3" s="79">
        <v>1</v>
      </c>
      <c r="C3">
        <v>0.17787519364757573</v>
      </c>
    </row>
    <row r="4" spans="1:3" x14ac:dyDescent="0.25">
      <c r="A4" s="79">
        <v>1990</v>
      </c>
      <c r="B4" s="79">
        <v>2</v>
      </c>
      <c r="C4">
        <v>0.19794038618065574</v>
      </c>
    </row>
    <row r="5" spans="1:3" x14ac:dyDescent="0.25">
      <c r="A5" s="79">
        <v>1990</v>
      </c>
      <c r="B5" s="79">
        <v>3</v>
      </c>
      <c r="C5">
        <v>0.43342844737166786</v>
      </c>
    </row>
    <row r="6" spans="1:3" x14ac:dyDescent="0.25">
      <c r="A6" s="79">
        <v>1990</v>
      </c>
      <c r="B6" s="79">
        <v>4</v>
      </c>
      <c r="C6">
        <v>0.73109746888489657</v>
      </c>
    </row>
    <row r="7" spans="1:3" x14ac:dyDescent="0.25">
      <c r="A7" s="79">
        <v>1990</v>
      </c>
      <c r="B7" s="79">
        <v>5</v>
      </c>
      <c r="C7">
        <v>0.69202232644029427</v>
      </c>
    </row>
    <row r="8" spans="1:3" x14ac:dyDescent="0.25">
      <c r="A8" s="79">
        <v>1990</v>
      </c>
      <c r="B8" s="79">
        <v>6</v>
      </c>
      <c r="C8">
        <v>0.46406054667419216</v>
      </c>
    </row>
    <row r="9" spans="1:3" x14ac:dyDescent="0.25">
      <c r="A9" s="79">
        <v>1990</v>
      </c>
      <c r="B9" s="79">
        <v>7</v>
      </c>
      <c r="C9">
        <v>0.37487826317667972</v>
      </c>
    </row>
    <row r="10" spans="1:3" x14ac:dyDescent="0.25">
      <c r="A10" s="79">
        <v>1990</v>
      </c>
      <c r="B10" s="79">
        <v>8</v>
      </c>
      <c r="C10">
        <v>0.38260721303955825</v>
      </c>
    </row>
    <row r="11" spans="1:3" x14ac:dyDescent="0.25">
      <c r="A11" s="79">
        <v>1990</v>
      </c>
      <c r="B11" s="79">
        <v>9</v>
      </c>
      <c r="C11">
        <v>0.35703186039343132</v>
      </c>
    </row>
    <row r="12" spans="1:3" x14ac:dyDescent="0.25">
      <c r="A12" s="79">
        <v>1990</v>
      </c>
      <c r="B12" s="79">
        <v>10</v>
      </c>
      <c r="C12">
        <v>0.2643005040348263</v>
      </c>
    </row>
    <row r="13" spans="1:3" x14ac:dyDescent="0.25">
      <c r="A13" s="79">
        <v>1990</v>
      </c>
      <c r="B13" s="79">
        <v>11</v>
      </c>
      <c r="C13">
        <v>0.13058537041764945</v>
      </c>
    </row>
    <row r="14" spans="1:3" x14ac:dyDescent="0.25">
      <c r="A14" s="79">
        <f>A2+1</f>
        <v>1991</v>
      </c>
      <c r="B14" s="79">
        <v>12</v>
      </c>
      <c r="C14">
        <v>0.14008074166311099</v>
      </c>
    </row>
    <row r="15" spans="1:3" x14ac:dyDescent="0.25">
      <c r="A15" s="79">
        <f t="shared" ref="A15:A78" si="0">A3+1</f>
        <v>1991</v>
      </c>
      <c r="B15" s="79">
        <v>13</v>
      </c>
      <c r="C15">
        <v>0.15423589488553188</v>
      </c>
    </row>
    <row r="16" spans="1:3" x14ac:dyDescent="0.25">
      <c r="A16" s="79">
        <f t="shared" si="0"/>
        <v>1991</v>
      </c>
      <c r="B16" s="79">
        <v>14</v>
      </c>
      <c r="C16">
        <v>0.23055695019505387</v>
      </c>
    </row>
    <row r="17" spans="1:3" x14ac:dyDescent="0.25">
      <c r="A17" s="79">
        <f t="shared" si="0"/>
        <v>1991</v>
      </c>
      <c r="B17" s="79">
        <v>15</v>
      </c>
      <c r="C17">
        <v>0.31573105080686287</v>
      </c>
    </row>
    <row r="18" spans="1:3" x14ac:dyDescent="0.25">
      <c r="A18" s="79">
        <f t="shared" si="0"/>
        <v>1991</v>
      </c>
      <c r="B18" s="79">
        <v>16</v>
      </c>
      <c r="C18">
        <v>0.56697601841057488</v>
      </c>
    </row>
    <row r="19" spans="1:3" x14ac:dyDescent="0.25">
      <c r="A19" s="79">
        <f t="shared" si="0"/>
        <v>1991</v>
      </c>
      <c r="B19" s="79">
        <v>17</v>
      </c>
      <c r="C19">
        <v>0.70596045262515694</v>
      </c>
    </row>
    <row r="20" spans="1:3" x14ac:dyDescent="0.25">
      <c r="A20" s="79">
        <f t="shared" si="0"/>
        <v>1991</v>
      </c>
      <c r="B20" s="79">
        <v>18</v>
      </c>
      <c r="C20">
        <v>0.61591313849509521</v>
      </c>
    </row>
    <row r="21" spans="1:3" x14ac:dyDescent="0.25">
      <c r="A21" s="79">
        <f t="shared" si="0"/>
        <v>1991</v>
      </c>
      <c r="B21" s="79">
        <v>19</v>
      </c>
      <c r="C21">
        <v>0.41347657806784277</v>
      </c>
    </row>
    <row r="22" spans="1:3" x14ac:dyDescent="0.25">
      <c r="A22" s="79">
        <f t="shared" si="0"/>
        <v>1991</v>
      </c>
      <c r="B22" s="79">
        <v>20</v>
      </c>
      <c r="C22">
        <v>0.35032642293785776</v>
      </c>
    </row>
    <row r="23" spans="1:3" x14ac:dyDescent="0.25">
      <c r="A23" s="79">
        <f t="shared" si="0"/>
        <v>1991</v>
      </c>
      <c r="B23" s="79">
        <v>21</v>
      </c>
      <c r="C23">
        <v>0.34858493336586749</v>
      </c>
    </row>
    <row r="24" spans="1:3" x14ac:dyDescent="0.25">
      <c r="A24" s="79">
        <f t="shared" si="0"/>
        <v>1991</v>
      </c>
      <c r="B24" s="79">
        <v>22</v>
      </c>
      <c r="C24">
        <v>0.24241624896546893</v>
      </c>
    </row>
    <row r="25" spans="1:3" x14ac:dyDescent="0.25">
      <c r="A25" s="79">
        <f t="shared" si="0"/>
        <v>1991</v>
      </c>
      <c r="B25" s="79">
        <v>23</v>
      </c>
      <c r="C25">
        <v>0.14491042528407633</v>
      </c>
    </row>
    <row r="26" spans="1:3" x14ac:dyDescent="0.25">
      <c r="A26" s="79">
        <f t="shared" si="0"/>
        <v>1992</v>
      </c>
      <c r="B26" s="79">
        <v>24</v>
      </c>
      <c r="C26">
        <v>0.12560979279350235</v>
      </c>
    </row>
    <row r="27" spans="1:3" x14ac:dyDescent="0.25">
      <c r="A27" s="79">
        <f t="shared" si="0"/>
        <v>1992</v>
      </c>
      <c r="B27" s="79">
        <v>25</v>
      </c>
      <c r="C27">
        <v>0.13552636046531646</v>
      </c>
    </row>
    <row r="28" spans="1:3" x14ac:dyDescent="0.25">
      <c r="A28" s="79">
        <f t="shared" si="0"/>
        <v>1992</v>
      </c>
      <c r="B28" s="79">
        <v>26</v>
      </c>
      <c r="C28">
        <v>0.22108471929251056</v>
      </c>
    </row>
    <row r="29" spans="1:3" x14ac:dyDescent="0.25">
      <c r="A29" s="79">
        <f t="shared" si="0"/>
        <v>1992</v>
      </c>
      <c r="B29" s="79">
        <v>27</v>
      </c>
      <c r="C29">
        <v>0.33140282593108672</v>
      </c>
    </row>
    <row r="30" spans="1:3" x14ac:dyDescent="0.25">
      <c r="A30" s="79">
        <f t="shared" si="0"/>
        <v>1992</v>
      </c>
      <c r="B30" s="79">
        <v>28</v>
      </c>
      <c r="C30">
        <v>0.55513330808313144</v>
      </c>
    </row>
    <row r="31" spans="1:3" x14ac:dyDescent="0.25">
      <c r="A31" s="79">
        <f t="shared" si="0"/>
        <v>1992</v>
      </c>
      <c r="B31" s="79">
        <v>29</v>
      </c>
      <c r="C31">
        <v>0.69694850069049064</v>
      </c>
    </row>
    <row r="32" spans="1:3" x14ac:dyDescent="0.25">
      <c r="A32" s="79">
        <f t="shared" si="0"/>
        <v>1992</v>
      </c>
      <c r="B32" s="79">
        <v>30</v>
      </c>
      <c r="C32">
        <v>0.3975606481350491</v>
      </c>
    </row>
    <row r="33" spans="1:3" x14ac:dyDescent="0.25">
      <c r="A33" s="79">
        <f t="shared" si="0"/>
        <v>1992</v>
      </c>
      <c r="B33" s="79">
        <v>31</v>
      </c>
      <c r="C33">
        <v>0.30870513356199342</v>
      </c>
    </row>
    <row r="34" spans="1:3" x14ac:dyDescent="0.25">
      <c r="A34" s="79">
        <f t="shared" si="0"/>
        <v>1992</v>
      </c>
      <c r="B34" s="79">
        <v>32</v>
      </c>
      <c r="C34">
        <v>0.27146843023462719</v>
      </c>
    </row>
    <row r="35" spans="1:3" x14ac:dyDescent="0.25">
      <c r="A35" s="79">
        <f t="shared" si="0"/>
        <v>1992</v>
      </c>
      <c r="B35" s="79">
        <v>33</v>
      </c>
      <c r="C35">
        <v>0.29921500380478516</v>
      </c>
    </row>
    <row r="36" spans="1:3" x14ac:dyDescent="0.25">
      <c r="A36" s="79">
        <f t="shared" si="0"/>
        <v>1992</v>
      </c>
      <c r="B36" s="79">
        <v>34</v>
      </c>
      <c r="C36">
        <v>0.2004348210940409</v>
      </c>
    </row>
    <row r="37" spans="1:3" x14ac:dyDescent="0.25">
      <c r="A37" s="79">
        <f t="shared" si="0"/>
        <v>1992</v>
      </c>
      <c r="B37" s="79">
        <v>35</v>
      </c>
      <c r="C37">
        <v>0.14236866427650474</v>
      </c>
    </row>
    <row r="38" spans="1:3" x14ac:dyDescent="0.25">
      <c r="A38" s="79">
        <f t="shared" si="0"/>
        <v>1993</v>
      </c>
      <c r="B38" s="79">
        <v>36</v>
      </c>
      <c r="C38">
        <v>0.13107600515691839</v>
      </c>
    </row>
    <row r="39" spans="1:3" x14ac:dyDescent="0.25">
      <c r="A39" s="79">
        <f t="shared" si="0"/>
        <v>1993</v>
      </c>
      <c r="B39" s="79">
        <v>37</v>
      </c>
      <c r="C39">
        <v>0.21647900394184089</v>
      </c>
    </row>
    <row r="40" spans="1:3" x14ac:dyDescent="0.25">
      <c r="A40" s="79">
        <f t="shared" si="0"/>
        <v>1993</v>
      </c>
      <c r="B40" s="79">
        <v>38</v>
      </c>
      <c r="C40">
        <v>0.21338796710826549</v>
      </c>
    </row>
    <row r="41" spans="1:3" x14ac:dyDescent="0.25">
      <c r="A41" s="79">
        <f t="shared" si="0"/>
        <v>1993</v>
      </c>
      <c r="B41" s="79">
        <v>39</v>
      </c>
      <c r="C41">
        <v>0.39803734754727238</v>
      </c>
    </row>
    <row r="42" spans="1:3" x14ac:dyDescent="0.25">
      <c r="A42" s="79">
        <f t="shared" si="0"/>
        <v>1993</v>
      </c>
      <c r="B42" s="79">
        <v>40</v>
      </c>
      <c r="C42">
        <v>0.70427043835299763</v>
      </c>
    </row>
    <row r="43" spans="1:3" x14ac:dyDescent="0.25">
      <c r="A43" s="79">
        <f t="shared" si="0"/>
        <v>1993</v>
      </c>
      <c r="B43" s="79">
        <v>41</v>
      </c>
      <c r="C43">
        <v>0.58825958547431512</v>
      </c>
    </row>
    <row r="44" spans="1:3" x14ac:dyDescent="0.25">
      <c r="A44" s="79">
        <f t="shared" si="0"/>
        <v>1993</v>
      </c>
      <c r="B44" s="79">
        <v>42</v>
      </c>
      <c r="C44">
        <v>0.34083945496135726</v>
      </c>
    </row>
    <row r="45" spans="1:3" x14ac:dyDescent="0.25">
      <c r="A45" s="79">
        <f t="shared" si="0"/>
        <v>1993</v>
      </c>
      <c r="B45" s="79">
        <v>43</v>
      </c>
      <c r="C45">
        <v>0.39039539113568617</v>
      </c>
    </row>
    <row r="46" spans="1:3" x14ac:dyDescent="0.25">
      <c r="A46" s="79">
        <f t="shared" si="0"/>
        <v>1993</v>
      </c>
      <c r="B46" s="79">
        <v>44</v>
      </c>
      <c r="C46">
        <v>0.32147373723810357</v>
      </c>
    </row>
    <row r="47" spans="1:3" x14ac:dyDescent="0.25">
      <c r="A47" s="79">
        <f t="shared" si="0"/>
        <v>1993</v>
      </c>
      <c r="B47" s="79">
        <v>45</v>
      </c>
      <c r="C47">
        <v>0.37483345521831507</v>
      </c>
    </row>
    <row r="48" spans="1:3" x14ac:dyDescent="0.25">
      <c r="A48" s="79">
        <f t="shared" si="0"/>
        <v>1993</v>
      </c>
      <c r="B48" s="79">
        <v>46</v>
      </c>
      <c r="C48">
        <v>0.22751491562075282</v>
      </c>
    </row>
    <row r="49" spans="1:3" x14ac:dyDescent="0.25">
      <c r="A49" s="79">
        <f t="shared" si="0"/>
        <v>1993</v>
      </c>
      <c r="B49" s="79">
        <v>47</v>
      </c>
      <c r="C49">
        <v>0.17315805832842765</v>
      </c>
    </row>
    <row r="50" spans="1:3" x14ac:dyDescent="0.25">
      <c r="A50" s="79">
        <f t="shared" si="0"/>
        <v>1994</v>
      </c>
      <c r="B50" s="79">
        <v>48</v>
      </c>
      <c r="C50">
        <v>0.13453755708236401</v>
      </c>
    </row>
    <row r="51" spans="1:3" x14ac:dyDescent="0.25">
      <c r="A51" s="79">
        <f t="shared" si="0"/>
        <v>1994</v>
      </c>
      <c r="B51" s="79">
        <v>49</v>
      </c>
      <c r="C51">
        <v>0.1388538713506218</v>
      </c>
    </row>
    <row r="52" spans="1:3" x14ac:dyDescent="0.25">
      <c r="A52" s="79">
        <f t="shared" si="0"/>
        <v>1994</v>
      </c>
      <c r="B52" s="79">
        <v>50</v>
      </c>
      <c r="C52">
        <v>0.27842779003608847</v>
      </c>
    </row>
    <row r="53" spans="1:3" x14ac:dyDescent="0.25">
      <c r="A53" s="79">
        <f t="shared" si="0"/>
        <v>1994</v>
      </c>
      <c r="B53" s="79">
        <v>51</v>
      </c>
      <c r="C53">
        <v>0.41246789516412802</v>
      </c>
    </row>
    <row r="54" spans="1:3" x14ac:dyDescent="0.25">
      <c r="A54" s="79">
        <f t="shared" si="0"/>
        <v>1994</v>
      </c>
      <c r="B54" s="79">
        <v>52</v>
      </c>
      <c r="C54">
        <v>0.69323335968301281</v>
      </c>
    </row>
    <row r="55" spans="1:3" x14ac:dyDescent="0.25">
      <c r="A55" s="79">
        <f t="shared" si="0"/>
        <v>1994</v>
      </c>
      <c r="B55" s="79">
        <v>53</v>
      </c>
      <c r="C55">
        <v>0.76458958711246094</v>
      </c>
    </row>
    <row r="56" spans="1:3" x14ac:dyDescent="0.25">
      <c r="A56" s="79">
        <f t="shared" si="0"/>
        <v>1994</v>
      </c>
      <c r="B56" s="79">
        <v>54</v>
      </c>
      <c r="C56">
        <v>0.37219301934288451</v>
      </c>
    </row>
    <row r="57" spans="1:3" x14ac:dyDescent="0.25">
      <c r="A57" s="79">
        <f t="shared" si="0"/>
        <v>1994</v>
      </c>
      <c r="B57" s="79">
        <v>55</v>
      </c>
      <c r="C57">
        <v>0.30958615141637585</v>
      </c>
    </row>
    <row r="58" spans="1:3" x14ac:dyDescent="0.25">
      <c r="A58" s="79">
        <f t="shared" si="0"/>
        <v>1994</v>
      </c>
      <c r="B58" s="79">
        <v>56</v>
      </c>
      <c r="C58">
        <v>0.28852735660396528</v>
      </c>
    </row>
    <row r="59" spans="1:3" x14ac:dyDescent="0.25">
      <c r="A59" s="79">
        <f t="shared" si="0"/>
        <v>1994</v>
      </c>
      <c r="B59" s="79">
        <v>57</v>
      </c>
      <c r="C59">
        <v>0.31810222665197202</v>
      </c>
    </row>
    <row r="60" spans="1:3" x14ac:dyDescent="0.25">
      <c r="A60" s="79">
        <f t="shared" si="0"/>
        <v>1994</v>
      </c>
      <c r="B60" s="79">
        <v>58</v>
      </c>
      <c r="C60">
        <v>0.23092985188594725</v>
      </c>
    </row>
    <row r="61" spans="1:3" x14ac:dyDescent="0.25">
      <c r="A61" s="79">
        <f t="shared" si="0"/>
        <v>1994</v>
      </c>
      <c r="B61" s="79">
        <v>59</v>
      </c>
      <c r="C61">
        <v>0.14486952852104701</v>
      </c>
    </row>
    <row r="62" spans="1:3" x14ac:dyDescent="0.25">
      <c r="A62" s="79">
        <f t="shared" si="0"/>
        <v>1995</v>
      </c>
      <c r="B62" s="79">
        <v>60</v>
      </c>
      <c r="C62">
        <v>0.12297410178675888</v>
      </c>
    </row>
    <row r="63" spans="1:3" x14ac:dyDescent="0.25">
      <c r="A63" s="79">
        <f t="shared" si="0"/>
        <v>1995</v>
      </c>
      <c r="B63" s="79">
        <v>61</v>
      </c>
      <c r="C63">
        <v>0.15262774322455488</v>
      </c>
    </row>
    <row r="64" spans="1:3" x14ac:dyDescent="0.25">
      <c r="A64" s="79">
        <f t="shared" si="0"/>
        <v>1995</v>
      </c>
      <c r="B64" s="79">
        <v>62</v>
      </c>
      <c r="C64">
        <v>0.22570356755158699</v>
      </c>
    </row>
    <row r="65" spans="1:3" x14ac:dyDescent="0.25">
      <c r="A65" s="79">
        <f t="shared" si="0"/>
        <v>1995</v>
      </c>
      <c r="B65" s="79">
        <v>63</v>
      </c>
      <c r="C65">
        <v>0.28968501403089386</v>
      </c>
    </row>
    <row r="66" spans="1:3" x14ac:dyDescent="0.25">
      <c r="A66" s="79">
        <f t="shared" si="0"/>
        <v>1995</v>
      </c>
      <c r="B66" s="79">
        <v>64</v>
      </c>
      <c r="C66">
        <v>0.68460336878683425</v>
      </c>
    </row>
    <row r="67" spans="1:3" x14ac:dyDescent="0.25">
      <c r="A67" s="79">
        <f t="shared" si="0"/>
        <v>1995</v>
      </c>
      <c r="B67" s="79">
        <v>65</v>
      </c>
      <c r="C67">
        <v>0.68806735520345552</v>
      </c>
    </row>
    <row r="68" spans="1:3" x14ac:dyDescent="0.25">
      <c r="A68" s="79">
        <f t="shared" si="0"/>
        <v>1995</v>
      </c>
      <c r="B68" s="79">
        <v>66</v>
      </c>
      <c r="C68">
        <v>0.42151449286546255</v>
      </c>
    </row>
    <row r="69" spans="1:3" x14ac:dyDescent="0.25">
      <c r="A69" s="79">
        <f t="shared" si="0"/>
        <v>1995</v>
      </c>
      <c r="B69" s="79">
        <v>67</v>
      </c>
      <c r="C69">
        <v>0.24981231269865067</v>
      </c>
    </row>
    <row r="70" spans="1:3" x14ac:dyDescent="0.25">
      <c r="A70" s="79">
        <f t="shared" si="0"/>
        <v>1995</v>
      </c>
      <c r="B70" s="79">
        <v>68</v>
      </c>
      <c r="C70">
        <v>0.35593810832807277</v>
      </c>
    </row>
    <row r="71" spans="1:3" x14ac:dyDescent="0.25">
      <c r="A71" s="79">
        <f t="shared" si="0"/>
        <v>1995</v>
      </c>
      <c r="B71" s="79">
        <v>69</v>
      </c>
      <c r="C71">
        <v>0.34495902213161073</v>
      </c>
    </row>
    <row r="72" spans="1:3" x14ac:dyDescent="0.25">
      <c r="A72" s="79">
        <f t="shared" si="0"/>
        <v>1995</v>
      </c>
      <c r="B72" s="79">
        <v>70</v>
      </c>
      <c r="C72">
        <v>0.24520425842844329</v>
      </c>
    </row>
    <row r="73" spans="1:3" x14ac:dyDescent="0.25">
      <c r="A73" s="79">
        <f t="shared" si="0"/>
        <v>1995</v>
      </c>
      <c r="B73" s="79">
        <v>71</v>
      </c>
      <c r="C73">
        <v>0.15644061739914408</v>
      </c>
    </row>
    <row r="74" spans="1:3" x14ac:dyDescent="0.25">
      <c r="A74" s="79">
        <f t="shared" si="0"/>
        <v>1996</v>
      </c>
      <c r="B74" s="79">
        <v>72</v>
      </c>
      <c r="C74">
        <v>0.13810761184769244</v>
      </c>
    </row>
    <row r="75" spans="1:3" x14ac:dyDescent="0.25">
      <c r="A75" s="79">
        <f t="shared" si="0"/>
        <v>1996</v>
      </c>
      <c r="B75" s="79">
        <v>73</v>
      </c>
      <c r="C75">
        <v>0.16039105148537322</v>
      </c>
    </row>
    <row r="76" spans="1:3" x14ac:dyDescent="0.25">
      <c r="A76" s="79">
        <f t="shared" si="0"/>
        <v>1996</v>
      </c>
      <c r="B76" s="79">
        <v>74</v>
      </c>
      <c r="C76">
        <v>0.2247236048083403</v>
      </c>
    </row>
    <row r="77" spans="1:3" x14ac:dyDescent="0.25">
      <c r="A77" s="79">
        <f t="shared" si="0"/>
        <v>1996</v>
      </c>
      <c r="B77" s="79">
        <v>75</v>
      </c>
      <c r="C77">
        <v>0.46632430880918407</v>
      </c>
    </row>
    <row r="78" spans="1:3" x14ac:dyDescent="0.25">
      <c r="A78" s="79">
        <f t="shared" si="0"/>
        <v>1996</v>
      </c>
      <c r="B78" s="79">
        <v>76</v>
      </c>
      <c r="C78">
        <v>0.58573830609769972</v>
      </c>
    </row>
    <row r="79" spans="1:3" x14ac:dyDescent="0.25">
      <c r="A79" s="79">
        <f t="shared" ref="A79:A142" si="1">A67+1</f>
        <v>1996</v>
      </c>
      <c r="B79" s="79">
        <v>77</v>
      </c>
      <c r="C79">
        <v>0.49624869901338337</v>
      </c>
    </row>
    <row r="80" spans="1:3" x14ac:dyDescent="0.25">
      <c r="A80" s="79">
        <f t="shared" si="1"/>
        <v>1996</v>
      </c>
      <c r="B80" s="79">
        <v>78</v>
      </c>
      <c r="C80">
        <v>0.45868659636165621</v>
      </c>
    </row>
    <row r="81" spans="1:3" x14ac:dyDescent="0.25">
      <c r="A81" s="79">
        <f t="shared" si="1"/>
        <v>1996</v>
      </c>
      <c r="B81" s="79">
        <v>79</v>
      </c>
      <c r="C81">
        <v>0.31612382594557226</v>
      </c>
    </row>
    <row r="82" spans="1:3" x14ac:dyDescent="0.25">
      <c r="A82" s="79">
        <f t="shared" si="1"/>
        <v>1996</v>
      </c>
      <c r="B82" s="79">
        <v>80</v>
      </c>
      <c r="C82">
        <v>0.34855333930470117</v>
      </c>
    </row>
    <row r="83" spans="1:3" x14ac:dyDescent="0.25">
      <c r="A83" s="79">
        <f t="shared" si="1"/>
        <v>1996</v>
      </c>
      <c r="B83" s="79">
        <v>81</v>
      </c>
      <c r="C83">
        <v>0.320991433755972</v>
      </c>
    </row>
    <row r="84" spans="1:3" x14ac:dyDescent="0.25">
      <c r="A84" s="79">
        <f t="shared" si="1"/>
        <v>1996</v>
      </c>
      <c r="B84" s="79">
        <v>82</v>
      </c>
      <c r="C84">
        <v>0.25934948775502081</v>
      </c>
    </row>
    <row r="85" spans="1:3" x14ac:dyDescent="0.25">
      <c r="A85" s="79">
        <f t="shared" si="1"/>
        <v>1996</v>
      </c>
      <c r="B85" s="79">
        <v>83</v>
      </c>
      <c r="C85">
        <v>0.19710566152128162</v>
      </c>
    </row>
    <row r="86" spans="1:3" x14ac:dyDescent="0.25">
      <c r="A86" s="79">
        <f t="shared" si="1"/>
        <v>1997</v>
      </c>
      <c r="B86" s="79">
        <v>84</v>
      </c>
      <c r="C86">
        <v>0.13742735741001311</v>
      </c>
    </row>
    <row r="87" spans="1:3" x14ac:dyDescent="0.25">
      <c r="A87" s="79">
        <f t="shared" si="1"/>
        <v>1997</v>
      </c>
      <c r="B87" s="79">
        <v>85</v>
      </c>
      <c r="C87">
        <v>0.19000590989485286</v>
      </c>
    </row>
    <row r="88" spans="1:3" x14ac:dyDescent="0.25">
      <c r="A88" s="79">
        <f t="shared" si="1"/>
        <v>1997</v>
      </c>
      <c r="B88" s="79">
        <v>86</v>
      </c>
      <c r="C88">
        <v>0.22801681500342097</v>
      </c>
    </row>
    <row r="89" spans="1:3" x14ac:dyDescent="0.25">
      <c r="A89" s="79">
        <f t="shared" si="1"/>
        <v>1997</v>
      </c>
      <c r="B89" s="79">
        <v>87</v>
      </c>
      <c r="C89">
        <v>0.2975375274139398</v>
      </c>
    </row>
    <row r="90" spans="1:3" x14ac:dyDescent="0.25">
      <c r="A90" s="79">
        <f t="shared" si="1"/>
        <v>1997</v>
      </c>
      <c r="B90" s="79">
        <v>88</v>
      </c>
      <c r="C90">
        <v>0.47295857143235892</v>
      </c>
    </row>
    <row r="91" spans="1:3" x14ac:dyDescent="0.25">
      <c r="A91" s="79">
        <f t="shared" si="1"/>
        <v>1997</v>
      </c>
      <c r="B91" s="79">
        <v>89</v>
      </c>
      <c r="C91">
        <v>0.55234038148142917</v>
      </c>
    </row>
    <row r="92" spans="1:3" x14ac:dyDescent="0.25">
      <c r="A92" s="79">
        <f t="shared" si="1"/>
        <v>1997</v>
      </c>
      <c r="B92" s="79">
        <v>90</v>
      </c>
      <c r="C92">
        <v>0.41388905039575274</v>
      </c>
    </row>
    <row r="93" spans="1:3" x14ac:dyDescent="0.25">
      <c r="A93" s="79">
        <f t="shared" si="1"/>
        <v>1997</v>
      </c>
      <c r="B93" s="79">
        <v>91</v>
      </c>
      <c r="C93">
        <v>0.29084690726248064</v>
      </c>
    </row>
    <row r="94" spans="1:3" x14ac:dyDescent="0.25">
      <c r="A94" s="79">
        <f t="shared" si="1"/>
        <v>1997</v>
      </c>
      <c r="B94" s="79">
        <v>92</v>
      </c>
      <c r="C94">
        <v>0.32719619957510704</v>
      </c>
    </row>
    <row r="95" spans="1:3" x14ac:dyDescent="0.25">
      <c r="A95" s="79">
        <f t="shared" si="1"/>
        <v>1997</v>
      </c>
      <c r="B95" s="79">
        <v>93</v>
      </c>
      <c r="C95">
        <v>0.16620651607620859</v>
      </c>
    </row>
    <row r="96" spans="1:3" x14ac:dyDescent="0.25">
      <c r="A96" s="79">
        <f t="shared" si="1"/>
        <v>1997</v>
      </c>
      <c r="B96" s="79">
        <v>94</v>
      </c>
      <c r="C96">
        <v>0.17454269452988178</v>
      </c>
    </row>
    <row r="97" spans="1:3" x14ac:dyDescent="0.25">
      <c r="A97" s="79">
        <f t="shared" si="1"/>
        <v>1997</v>
      </c>
      <c r="B97" s="79">
        <v>95</v>
      </c>
      <c r="C97">
        <v>7.8183635345624211E-2</v>
      </c>
    </row>
    <row r="98" spans="1:3" x14ac:dyDescent="0.25">
      <c r="A98" s="79">
        <f t="shared" si="1"/>
        <v>1998</v>
      </c>
      <c r="B98" s="79">
        <v>96</v>
      </c>
      <c r="C98">
        <v>0.1512786884533304</v>
      </c>
    </row>
    <row r="99" spans="1:3" x14ac:dyDescent="0.25">
      <c r="A99" s="79">
        <f t="shared" si="1"/>
        <v>1998</v>
      </c>
      <c r="B99" s="79">
        <v>97</v>
      </c>
      <c r="C99">
        <v>0.16507409750666302</v>
      </c>
    </row>
    <row r="100" spans="1:3" x14ac:dyDescent="0.25">
      <c r="A100" s="79">
        <f t="shared" si="1"/>
        <v>1998</v>
      </c>
      <c r="B100" s="79">
        <v>98</v>
      </c>
      <c r="C100">
        <v>0.21148177095900805</v>
      </c>
    </row>
    <row r="101" spans="1:3" x14ac:dyDescent="0.25">
      <c r="A101" s="79">
        <f t="shared" si="1"/>
        <v>1998</v>
      </c>
      <c r="B101" s="79">
        <v>99</v>
      </c>
      <c r="C101">
        <v>0.4148447781664254</v>
      </c>
    </row>
    <row r="102" spans="1:3" x14ac:dyDescent="0.25">
      <c r="A102" s="79">
        <f t="shared" si="1"/>
        <v>1998</v>
      </c>
      <c r="B102" s="79">
        <v>100</v>
      </c>
      <c r="C102">
        <v>0.63141383105860782</v>
      </c>
    </row>
    <row r="103" spans="1:3" x14ac:dyDescent="0.25">
      <c r="A103" s="79">
        <f t="shared" si="1"/>
        <v>1998</v>
      </c>
      <c r="B103" s="79">
        <v>101</v>
      </c>
      <c r="C103">
        <v>0.64930412437198004</v>
      </c>
    </row>
    <row r="104" spans="1:3" x14ac:dyDescent="0.25">
      <c r="A104" s="79">
        <f t="shared" si="1"/>
        <v>1998</v>
      </c>
      <c r="B104" s="79">
        <v>102</v>
      </c>
      <c r="C104">
        <v>0.42639199999890731</v>
      </c>
    </row>
    <row r="105" spans="1:3" x14ac:dyDescent="0.25">
      <c r="A105" s="79">
        <f t="shared" si="1"/>
        <v>1998</v>
      </c>
      <c r="B105" s="79">
        <v>103</v>
      </c>
      <c r="C105">
        <v>0.36306110861099211</v>
      </c>
    </row>
    <row r="106" spans="1:3" x14ac:dyDescent="0.25">
      <c r="A106" s="79">
        <f t="shared" si="1"/>
        <v>1998</v>
      </c>
      <c r="B106" s="79">
        <v>104</v>
      </c>
      <c r="C106">
        <v>0.30234528865320165</v>
      </c>
    </row>
    <row r="107" spans="1:3" x14ac:dyDescent="0.25">
      <c r="A107" s="79">
        <f t="shared" si="1"/>
        <v>1998</v>
      </c>
      <c r="B107" s="79">
        <v>105</v>
      </c>
      <c r="C107">
        <v>0.29793152663866485</v>
      </c>
    </row>
    <row r="108" spans="1:3" x14ac:dyDescent="0.25">
      <c r="A108" s="79">
        <f t="shared" si="1"/>
        <v>1998</v>
      </c>
      <c r="B108" s="79">
        <v>106</v>
      </c>
      <c r="C108">
        <v>0.26332499492579298</v>
      </c>
    </row>
    <row r="109" spans="1:3" x14ac:dyDescent="0.25">
      <c r="A109" s="79">
        <f t="shared" si="1"/>
        <v>1998</v>
      </c>
      <c r="B109" s="79">
        <v>107</v>
      </c>
      <c r="C109">
        <v>0.10621230561076393</v>
      </c>
    </row>
    <row r="110" spans="1:3" x14ac:dyDescent="0.25">
      <c r="A110" s="79">
        <f t="shared" si="1"/>
        <v>1999</v>
      </c>
      <c r="B110" s="79">
        <v>108</v>
      </c>
      <c r="C110">
        <v>6.3401215549250087E-2</v>
      </c>
    </row>
    <row r="111" spans="1:3" x14ac:dyDescent="0.25">
      <c r="A111" s="79">
        <f t="shared" si="1"/>
        <v>1999</v>
      </c>
      <c r="B111" s="79">
        <v>109</v>
      </c>
      <c r="C111">
        <v>0.15623213197998348</v>
      </c>
    </row>
    <row r="112" spans="1:3" x14ac:dyDescent="0.25">
      <c r="A112" s="79">
        <f t="shared" si="1"/>
        <v>1999</v>
      </c>
      <c r="B112" s="79">
        <v>110</v>
      </c>
      <c r="C112">
        <v>0.28596260608039187</v>
      </c>
    </row>
    <row r="113" spans="1:3" x14ac:dyDescent="0.25">
      <c r="A113" s="79">
        <f t="shared" si="1"/>
        <v>1999</v>
      </c>
      <c r="B113" s="79">
        <v>111</v>
      </c>
      <c r="C113">
        <v>0.59573421400945781</v>
      </c>
    </row>
    <row r="114" spans="1:3" x14ac:dyDescent="0.25">
      <c r="A114" s="79">
        <f t="shared" si="1"/>
        <v>1999</v>
      </c>
      <c r="B114" s="79">
        <v>112</v>
      </c>
      <c r="C114">
        <v>0.68229241483545511</v>
      </c>
    </row>
    <row r="115" spans="1:3" x14ac:dyDescent="0.25">
      <c r="A115" s="79">
        <f t="shared" si="1"/>
        <v>1999</v>
      </c>
      <c r="B115" s="79">
        <v>113</v>
      </c>
      <c r="C115">
        <v>0.58646508636349171</v>
      </c>
    </row>
    <row r="116" spans="1:3" x14ac:dyDescent="0.25">
      <c r="A116" s="79">
        <f t="shared" si="1"/>
        <v>1999</v>
      </c>
      <c r="B116" s="79">
        <v>114</v>
      </c>
      <c r="C116">
        <v>0.4405460112890342</v>
      </c>
    </row>
    <row r="117" spans="1:3" x14ac:dyDescent="0.25">
      <c r="A117" s="79">
        <f t="shared" si="1"/>
        <v>1999</v>
      </c>
      <c r="B117" s="79">
        <v>115</v>
      </c>
      <c r="C117">
        <v>0.35914771040008486</v>
      </c>
    </row>
    <row r="118" spans="1:3" x14ac:dyDescent="0.25">
      <c r="A118" s="79">
        <f t="shared" si="1"/>
        <v>1999</v>
      </c>
      <c r="B118" s="79">
        <v>116</v>
      </c>
      <c r="C118">
        <v>0.4046709582367341</v>
      </c>
    </row>
    <row r="119" spans="1:3" x14ac:dyDescent="0.25">
      <c r="A119" s="79">
        <f t="shared" si="1"/>
        <v>1999</v>
      </c>
      <c r="B119" s="79">
        <v>117</v>
      </c>
      <c r="C119">
        <v>0.38609590044333414</v>
      </c>
    </row>
    <row r="120" spans="1:3" x14ac:dyDescent="0.25">
      <c r="A120" s="79">
        <f t="shared" si="1"/>
        <v>1999</v>
      </c>
      <c r="B120" s="79">
        <v>118</v>
      </c>
      <c r="C120">
        <v>0.26468940526665163</v>
      </c>
    </row>
    <row r="121" spans="1:3" x14ac:dyDescent="0.25">
      <c r="A121" s="79">
        <f t="shared" si="1"/>
        <v>1999</v>
      </c>
      <c r="B121" s="79">
        <v>119</v>
      </c>
      <c r="C121">
        <v>0.17343660247958842</v>
      </c>
    </row>
    <row r="122" spans="1:3" x14ac:dyDescent="0.25">
      <c r="A122" s="79">
        <f t="shared" si="1"/>
        <v>2000</v>
      </c>
      <c r="B122" s="79">
        <v>120</v>
      </c>
      <c r="C122">
        <v>9.9216738545712765E-2</v>
      </c>
    </row>
    <row r="123" spans="1:3" x14ac:dyDescent="0.25">
      <c r="A123" s="79">
        <f t="shared" si="1"/>
        <v>2000</v>
      </c>
      <c r="B123" s="79">
        <v>121</v>
      </c>
      <c r="C123">
        <v>0.13648174364749993</v>
      </c>
    </row>
    <row r="124" spans="1:3" x14ac:dyDescent="0.25">
      <c r="A124" s="79">
        <f t="shared" si="1"/>
        <v>2000</v>
      </c>
      <c r="B124" s="79">
        <v>122</v>
      </c>
      <c r="C124">
        <v>0.26925535909918646</v>
      </c>
    </row>
    <row r="125" spans="1:3" x14ac:dyDescent="0.25">
      <c r="A125" s="79">
        <f t="shared" si="1"/>
        <v>2000</v>
      </c>
      <c r="B125" s="79">
        <v>123</v>
      </c>
      <c r="C125">
        <v>0.58778870594473953</v>
      </c>
    </row>
    <row r="126" spans="1:3" x14ac:dyDescent="0.25">
      <c r="A126" s="79">
        <f t="shared" si="1"/>
        <v>2000</v>
      </c>
      <c r="B126" s="79">
        <v>124</v>
      </c>
      <c r="C126">
        <v>0.71522194132895889</v>
      </c>
    </row>
    <row r="127" spans="1:3" x14ac:dyDescent="0.25">
      <c r="A127" s="79">
        <f t="shared" si="1"/>
        <v>2000</v>
      </c>
      <c r="B127" s="79">
        <v>125</v>
      </c>
      <c r="C127">
        <v>0.66785111909248185</v>
      </c>
    </row>
    <row r="128" spans="1:3" x14ac:dyDescent="0.25">
      <c r="A128" s="79">
        <f t="shared" si="1"/>
        <v>2000</v>
      </c>
      <c r="B128" s="79">
        <v>126</v>
      </c>
      <c r="C128">
        <v>0.3469640875111043</v>
      </c>
    </row>
    <row r="129" spans="1:3" x14ac:dyDescent="0.25">
      <c r="A129" s="79">
        <f t="shared" si="1"/>
        <v>2000</v>
      </c>
      <c r="B129" s="79">
        <v>127</v>
      </c>
      <c r="C129">
        <v>0.33288655141460616</v>
      </c>
    </row>
    <row r="130" spans="1:3" x14ac:dyDescent="0.25">
      <c r="A130" s="79">
        <f t="shared" si="1"/>
        <v>2000</v>
      </c>
      <c r="B130" s="79">
        <v>128</v>
      </c>
      <c r="C130">
        <v>0.3661754196263472</v>
      </c>
    </row>
    <row r="131" spans="1:3" x14ac:dyDescent="0.25">
      <c r="A131" s="79">
        <f t="shared" si="1"/>
        <v>2000</v>
      </c>
      <c r="B131" s="79">
        <v>129</v>
      </c>
      <c r="C131">
        <v>0.40779471883397178</v>
      </c>
    </row>
    <row r="132" spans="1:3" x14ac:dyDescent="0.25">
      <c r="A132" s="79">
        <f t="shared" si="1"/>
        <v>2000</v>
      </c>
      <c r="B132" s="79">
        <v>130</v>
      </c>
      <c r="C132">
        <v>0.26387576683797809</v>
      </c>
    </row>
    <row r="133" spans="1:3" x14ac:dyDescent="0.25">
      <c r="A133" s="79">
        <f t="shared" si="1"/>
        <v>2000</v>
      </c>
      <c r="B133" s="79">
        <v>131</v>
      </c>
      <c r="C133">
        <v>0.18986646413264274</v>
      </c>
    </row>
    <row r="134" spans="1:3" x14ac:dyDescent="0.25">
      <c r="A134" s="79">
        <f t="shared" si="1"/>
        <v>2001</v>
      </c>
      <c r="B134" s="79">
        <v>132</v>
      </c>
      <c r="C134">
        <v>8.9043960518352755E-2</v>
      </c>
    </row>
    <row r="135" spans="1:3" x14ac:dyDescent="0.25">
      <c r="A135" s="79">
        <f t="shared" si="1"/>
        <v>2001</v>
      </c>
      <c r="B135" s="79">
        <v>133</v>
      </c>
      <c r="C135">
        <v>0.20228458468756585</v>
      </c>
    </row>
    <row r="136" spans="1:3" x14ac:dyDescent="0.25">
      <c r="A136" s="79">
        <f t="shared" si="1"/>
        <v>2001</v>
      </c>
      <c r="B136" s="79">
        <v>134</v>
      </c>
      <c r="C136">
        <v>0.28905972389944568</v>
      </c>
    </row>
    <row r="137" spans="1:3" x14ac:dyDescent="0.25">
      <c r="A137" s="79">
        <f t="shared" si="1"/>
        <v>2001</v>
      </c>
      <c r="B137" s="79">
        <v>135</v>
      </c>
      <c r="C137">
        <v>0.45407345037425051</v>
      </c>
    </row>
    <row r="138" spans="1:3" x14ac:dyDescent="0.25">
      <c r="A138" s="79">
        <f t="shared" si="1"/>
        <v>2001</v>
      </c>
      <c r="B138" s="79">
        <v>136</v>
      </c>
      <c r="C138">
        <v>0.71983461978161423</v>
      </c>
    </row>
    <row r="139" spans="1:3" x14ac:dyDescent="0.25">
      <c r="A139" s="79">
        <f t="shared" si="1"/>
        <v>2001</v>
      </c>
      <c r="B139" s="79">
        <v>137</v>
      </c>
      <c r="C139">
        <v>0.46826585637985685</v>
      </c>
    </row>
    <row r="140" spans="1:3" x14ac:dyDescent="0.25">
      <c r="A140" s="79">
        <f t="shared" si="1"/>
        <v>2001</v>
      </c>
      <c r="B140" s="79">
        <v>138</v>
      </c>
      <c r="C140">
        <v>0.41466579141416948</v>
      </c>
    </row>
    <row r="141" spans="1:3" x14ac:dyDescent="0.25">
      <c r="A141" s="79">
        <f t="shared" si="1"/>
        <v>2001</v>
      </c>
      <c r="B141" s="79">
        <v>139</v>
      </c>
      <c r="C141">
        <v>0.3564440018523321</v>
      </c>
    </row>
    <row r="142" spans="1:3" x14ac:dyDescent="0.25">
      <c r="A142" s="79">
        <f t="shared" si="1"/>
        <v>2001</v>
      </c>
      <c r="B142" s="79">
        <v>140</v>
      </c>
      <c r="C142">
        <v>0.37207698067356881</v>
      </c>
    </row>
    <row r="143" spans="1:3" x14ac:dyDescent="0.25">
      <c r="A143" s="79">
        <f t="shared" ref="A143:A206" si="2">A131+1</f>
        <v>2001</v>
      </c>
      <c r="B143" s="79">
        <v>141</v>
      </c>
      <c r="C143">
        <v>0.37116315630920077</v>
      </c>
    </row>
    <row r="144" spans="1:3" x14ac:dyDescent="0.25">
      <c r="A144" s="79">
        <f t="shared" si="2"/>
        <v>2001</v>
      </c>
      <c r="B144" s="79">
        <v>142</v>
      </c>
      <c r="C144">
        <v>0.27078298338744133</v>
      </c>
    </row>
    <row r="145" spans="1:3" x14ac:dyDescent="0.25">
      <c r="A145" s="79">
        <f t="shared" si="2"/>
        <v>2001</v>
      </c>
      <c r="B145" s="79">
        <v>143</v>
      </c>
      <c r="C145">
        <v>0.14852751209830753</v>
      </c>
    </row>
    <row r="146" spans="1:3" x14ac:dyDescent="0.25">
      <c r="A146" s="79">
        <f t="shared" si="2"/>
        <v>2002</v>
      </c>
      <c r="B146" s="79">
        <v>144</v>
      </c>
      <c r="C146">
        <v>0.12578127705720743</v>
      </c>
    </row>
    <row r="147" spans="1:3" x14ac:dyDescent="0.25">
      <c r="A147" s="79">
        <f t="shared" si="2"/>
        <v>2002</v>
      </c>
      <c r="B147" s="79">
        <v>145</v>
      </c>
      <c r="C147">
        <v>0.17522330778498951</v>
      </c>
    </row>
    <row r="148" spans="1:3" x14ac:dyDescent="0.25">
      <c r="A148" s="79">
        <f t="shared" si="2"/>
        <v>2002</v>
      </c>
      <c r="B148" s="79">
        <v>146</v>
      </c>
      <c r="C148">
        <v>0.29821071431692608</v>
      </c>
    </row>
    <row r="149" spans="1:3" x14ac:dyDescent="0.25">
      <c r="A149" s="79">
        <f t="shared" si="2"/>
        <v>2002</v>
      </c>
      <c r="B149" s="79">
        <v>147</v>
      </c>
      <c r="C149">
        <v>0.55529712645404838</v>
      </c>
    </row>
    <row r="150" spans="1:3" x14ac:dyDescent="0.25">
      <c r="A150" s="79">
        <f t="shared" si="2"/>
        <v>2002</v>
      </c>
      <c r="B150" s="79">
        <v>148</v>
      </c>
      <c r="C150">
        <v>0.75026311167377191</v>
      </c>
    </row>
    <row r="151" spans="1:3" x14ac:dyDescent="0.25">
      <c r="A151" s="79">
        <f t="shared" si="2"/>
        <v>2002</v>
      </c>
      <c r="B151" s="79">
        <v>149</v>
      </c>
      <c r="C151">
        <v>0.63184015532790927</v>
      </c>
    </row>
    <row r="152" spans="1:3" x14ac:dyDescent="0.25">
      <c r="A152" s="79">
        <f t="shared" si="2"/>
        <v>2002</v>
      </c>
      <c r="B152" s="79">
        <v>150</v>
      </c>
      <c r="C152">
        <v>0.49186717660370283</v>
      </c>
    </row>
    <row r="153" spans="1:3" x14ac:dyDescent="0.25">
      <c r="A153" s="79">
        <f t="shared" si="2"/>
        <v>2002</v>
      </c>
      <c r="B153" s="79">
        <v>151</v>
      </c>
      <c r="C153">
        <v>0.45157812711556022</v>
      </c>
    </row>
    <row r="154" spans="1:3" x14ac:dyDescent="0.25">
      <c r="A154" s="79">
        <f t="shared" si="2"/>
        <v>2002</v>
      </c>
      <c r="B154" s="79">
        <v>152</v>
      </c>
      <c r="C154">
        <v>0.33924033394524966</v>
      </c>
    </row>
    <row r="155" spans="1:3" x14ac:dyDescent="0.25">
      <c r="A155" s="79">
        <f t="shared" si="2"/>
        <v>2002</v>
      </c>
      <c r="B155" s="79">
        <v>153</v>
      </c>
      <c r="C155">
        <v>0.37498863602990629</v>
      </c>
    </row>
    <row r="156" spans="1:3" x14ac:dyDescent="0.25">
      <c r="A156" s="79">
        <f t="shared" si="2"/>
        <v>2002</v>
      </c>
      <c r="B156" s="79">
        <v>154</v>
      </c>
      <c r="C156">
        <v>0.25316362938804304</v>
      </c>
    </row>
    <row r="157" spans="1:3" x14ac:dyDescent="0.25">
      <c r="A157" s="79">
        <f t="shared" si="2"/>
        <v>2002</v>
      </c>
      <c r="B157" s="79">
        <v>155</v>
      </c>
      <c r="C157">
        <v>0.1716936717222427</v>
      </c>
    </row>
    <row r="158" spans="1:3" x14ac:dyDescent="0.25">
      <c r="A158" s="79">
        <f t="shared" si="2"/>
        <v>2003</v>
      </c>
      <c r="B158" s="79">
        <v>156</v>
      </c>
      <c r="C158">
        <v>8.6996891019875025E-2</v>
      </c>
    </row>
    <row r="159" spans="1:3" x14ac:dyDescent="0.25">
      <c r="A159" s="79">
        <f t="shared" si="2"/>
        <v>2003</v>
      </c>
      <c r="B159" s="79">
        <v>157</v>
      </c>
      <c r="C159">
        <v>0.13116788373646268</v>
      </c>
    </row>
    <row r="160" spans="1:3" x14ac:dyDescent="0.25">
      <c r="A160" s="79">
        <f t="shared" si="2"/>
        <v>2003</v>
      </c>
      <c r="B160" s="79">
        <v>158</v>
      </c>
      <c r="C160">
        <v>0.22886432972170839</v>
      </c>
    </row>
    <row r="161" spans="1:3" x14ac:dyDescent="0.25">
      <c r="A161" s="79">
        <f t="shared" si="2"/>
        <v>2003</v>
      </c>
      <c r="B161" s="79">
        <v>159</v>
      </c>
      <c r="C161">
        <v>0.50240473253369777</v>
      </c>
    </row>
    <row r="162" spans="1:3" x14ac:dyDescent="0.25">
      <c r="A162" s="79">
        <f t="shared" si="2"/>
        <v>2003</v>
      </c>
      <c r="B162" s="79">
        <v>160</v>
      </c>
      <c r="C162">
        <v>0.67583538151312017</v>
      </c>
    </row>
    <row r="163" spans="1:3" x14ac:dyDescent="0.25">
      <c r="A163" s="79">
        <f t="shared" si="2"/>
        <v>2003</v>
      </c>
      <c r="B163" s="79">
        <v>161</v>
      </c>
      <c r="C163">
        <v>0.71267452769762873</v>
      </c>
    </row>
    <row r="164" spans="1:3" x14ac:dyDescent="0.25">
      <c r="A164" s="79">
        <f t="shared" si="2"/>
        <v>2003</v>
      </c>
      <c r="B164" s="79">
        <v>162</v>
      </c>
      <c r="C164">
        <v>0.3571066338372233</v>
      </c>
    </row>
    <row r="165" spans="1:3" x14ac:dyDescent="0.25">
      <c r="A165" s="79">
        <f t="shared" si="2"/>
        <v>2003</v>
      </c>
      <c r="B165" s="79">
        <v>163</v>
      </c>
      <c r="C165">
        <v>0.30627647375869022</v>
      </c>
    </row>
    <row r="166" spans="1:3" x14ac:dyDescent="0.25">
      <c r="A166" s="79">
        <f t="shared" si="2"/>
        <v>2003</v>
      </c>
      <c r="B166" s="79">
        <v>164</v>
      </c>
      <c r="C166">
        <v>0.3191708002879966</v>
      </c>
    </row>
    <row r="167" spans="1:3" x14ac:dyDescent="0.25">
      <c r="A167" s="79">
        <f t="shared" si="2"/>
        <v>2003</v>
      </c>
      <c r="B167" s="79">
        <v>165</v>
      </c>
      <c r="C167">
        <v>0.37813204851322918</v>
      </c>
    </row>
    <row r="168" spans="1:3" x14ac:dyDescent="0.25">
      <c r="A168" s="79">
        <f t="shared" si="2"/>
        <v>2003</v>
      </c>
      <c r="B168" s="79">
        <v>166</v>
      </c>
      <c r="C168">
        <v>0.24857561512660772</v>
      </c>
    </row>
    <row r="169" spans="1:3" x14ac:dyDescent="0.25">
      <c r="A169" s="79">
        <f t="shared" si="2"/>
        <v>2003</v>
      </c>
      <c r="B169" s="79">
        <v>167</v>
      </c>
      <c r="C169">
        <v>0.15786130231974937</v>
      </c>
    </row>
    <row r="170" spans="1:3" x14ac:dyDescent="0.25">
      <c r="A170" s="79">
        <f t="shared" si="2"/>
        <v>2004</v>
      </c>
      <c r="B170" s="79">
        <v>168</v>
      </c>
      <c r="C170">
        <v>9.4724850425698184E-2</v>
      </c>
    </row>
    <row r="171" spans="1:3" x14ac:dyDescent="0.25">
      <c r="A171" s="79">
        <f t="shared" si="2"/>
        <v>2004</v>
      </c>
      <c r="B171" s="79">
        <v>169</v>
      </c>
      <c r="C171">
        <v>0.1724782680816615</v>
      </c>
    </row>
    <row r="172" spans="1:3" x14ac:dyDescent="0.25">
      <c r="A172" s="79">
        <f t="shared" si="2"/>
        <v>2004</v>
      </c>
      <c r="B172" s="79">
        <v>170</v>
      </c>
      <c r="C172">
        <v>0.35491769590511807</v>
      </c>
    </row>
    <row r="173" spans="1:3" x14ac:dyDescent="0.25">
      <c r="A173" s="79">
        <f t="shared" si="2"/>
        <v>2004</v>
      </c>
      <c r="B173" s="79">
        <v>171</v>
      </c>
      <c r="C173">
        <v>0.56936115216998717</v>
      </c>
    </row>
    <row r="174" spans="1:3" x14ac:dyDescent="0.25">
      <c r="A174" s="79">
        <f t="shared" si="2"/>
        <v>2004</v>
      </c>
      <c r="B174" s="79">
        <v>172</v>
      </c>
      <c r="C174">
        <v>0.6811823768331805</v>
      </c>
    </row>
    <row r="175" spans="1:3" x14ac:dyDescent="0.25">
      <c r="A175" s="79">
        <f t="shared" si="2"/>
        <v>2004</v>
      </c>
      <c r="B175" s="79">
        <v>173</v>
      </c>
      <c r="C175">
        <v>0.57171871433017063</v>
      </c>
    </row>
    <row r="176" spans="1:3" x14ac:dyDescent="0.25">
      <c r="A176" s="79">
        <f t="shared" si="2"/>
        <v>2004</v>
      </c>
      <c r="B176" s="79">
        <v>174</v>
      </c>
      <c r="C176">
        <v>0.472876260480382</v>
      </c>
    </row>
    <row r="177" spans="1:3" x14ac:dyDescent="0.25">
      <c r="A177" s="79">
        <f t="shared" si="2"/>
        <v>2004</v>
      </c>
      <c r="B177" s="79">
        <v>175</v>
      </c>
      <c r="C177">
        <v>0.30561087621178851</v>
      </c>
    </row>
    <row r="178" spans="1:3" x14ac:dyDescent="0.25">
      <c r="A178" s="79">
        <f t="shared" si="2"/>
        <v>2004</v>
      </c>
      <c r="B178" s="79">
        <v>176</v>
      </c>
      <c r="C178">
        <v>0.33768683674830652</v>
      </c>
    </row>
    <row r="179" spans="1:3" x14ac:dyDescent="0.25">
      <c r="A179" s="79">
        <f t="shared" si="2"/>
        <v>2004</v>
      </c>
      <c r="B179" s="79">
        <v>177</v>
      </c>
      <c r="C179">
        <v>0.28007440911755715</v>
      </c>
    </row>
    <row r="180" spans="1:3" x14ac:dyDescent="0.25">
      <c r="A180" s="79">
        <f t="shared" si="2"/>
        <v>2004</v>
      </c>
      <c r="B180" s="79">
        <v>178</v>
      </c>
      <c r="C180">
        <v>0.22141447025382396</v>
      </c>
    </row>
    <row r="181" spans="1:3" x14ac:dyDescent="0.25">
      <c r="A181" s="79">
        <f t="shared" si="2"/>
        <v>2004</v>
      </c>
      <c r="B181" s="79">
        <v>179</v>
      </c>
      <c r="C181">
        <v>0.15877236971672887</v>
      </c>
    </row>
    <row r="182" spans="1:3" x14ac:dyDescent="0.25">
      <c r="A182" s="79">
        <f t="shared" si="2"/>
        <v>2005</v>
      </c>
      <c r="B182" s="79">
        <v>180</v>
      </c>
      <c r="C182">
        <v>0.10186101179439852</v>
      </c>
    </row>
    <row r="183" spans="1:3" x14ac:dyDescent="0.25">
      <c r="A183" s="79">
        <f t="shared" si="2"/>
        <v>2005</v>
      </c>
      <c r="B183" s="79">
        <v>181</v>
      </c>
      <c r="C183">
        <v>9.6188361463316205E-2</v>
      </c>
    </row>
    <row r="184" spans="1:3" x14ac:dyDescent="0.25">
      <c r="A184" s="79">
        <f t="shared" si="2"/>
        <v>2005</v>
      </c>
      <c r="B184" s="79">
        <v>182</v>
      </c>
      <c r="C184">
        <v>0.1923009535649256</v>
      </c>
    </row>
    <row r="185" spans="1:3" x14ac:dyDescent="0.25">
      <c r="A185" s="79">
        <f t="shared" si="2"/>
        <v>2005</v>
      </c>
      <c r="B185" s="79">
        <v>183</v>
      </c>
      <c r="C185">
        <v>0.44804828812772246</v>
      </c>
    </row>
    <row r="186" spans="1:3" x14ac:dyDescent="0.25">
      <c r="A186" s="79">
        <f t="shared" si="2"/>
        <v>2005</v>
      </c>
      <c r="B186" s="79">
        <v>184</v>
      </c>
      <c r="C186">
        <v>0.54799032114304869</v>
      </c>
    </row>
    <row r="187" spans="1:3" x14ac:dyDescent="0.25">
      <c r="A187" s="79">
        <f t="shared" si="2"/>
        <v>2005</v>
      </c>
      <c r="B187" s="79">
        <v>185</v>
      </c>
      <c r="C187">
        <v>0.70743771337002914</v>
      </c>
    </row>
    <row r="188" spans="1:3" x14ac:dyDescent="0.25">
      <c r="A188" s="79">
        <f t="shared" si="2"/>
        <v>2005</v>
      </c>
      <c r="B188" s="79">
        <v>186</v>
      </c>
      <c r="C188">
        <v>0.35848783138070395</v>
      </c>
    </row>
    <row r="189" spans="1:3" x14ac:dyDescent="0.25">
      <c r="A189" s="79">
        <f t="shared" si="2"/>
        <v>2005</v>
      </c>
      <c r="B189" s="79">
        <v>187</v>
      </c>
      <c r="C189">
        <v>0.36120740580809124</v>
      </c>
    </row>
    <row r="190" spans="1:3" x14ac:dyDescent="0.25">
      <c r="A190" s="79">
        <f t="shared" si="2"/>
        <v>2005</v>
      </c>
      <c r="B190" s="79">
        <v>188</v>
      </c>
      <c r="C190">
        <v>0.30997277221788139</v>
      </c>
    </row>
    <row r="191" spans="1:3" x14ac:dyDescent="0.25">
      <c r="A191" s="79">
        <f t="shared" si="2"/>
        <v>2005</v>
      </c>
      <c r="B191" s="79">
        <v>189</v>
      </c>
      <c r="C191">
        <v>0.35433168663629006</v>
      </c>
    </row>
    <row r="192" spans="1:3" x14ac:dyDescent="0.25">
      <c r="A192" s="79">
        <f t="shared" si="2"/>
        <v>2005</v>
      </c>
      <c r="B192" s="79">
        <v>190</v>
      </c>
      <c r="C192">
        <v>0.25195985222099498</v>
      </c>
    </row>
    <row r="193" spans="1:3" x14ac:dyDescent="0.25">
      <c r="A193" s="79">
        <f t="shared" si="2"/>
        <v>2005</v>
      </c>
      <c r="B193" s="79">
        <v>191</v>
      </c>
      <c r="C193">
        <v>0.18032117445905402</v>
      </c>
    </row>
    <row r="194" spans="1:3" x14ac:dyDescent="0.25">
      <c r="A194" s="79">
        <f t="shared" si="2"/>
        <v>2006</v>
      </c>
      <c r="B194" s="79">
        <v>192</v>
      </c>
      <c r="C194">
        <v>0.13155120152789004</v>
      </c>
    </row>
    <row r="195" spans="1:3" x14ac:dyDescent="0.25">
      <c r="A195" s="79">
        <f t="shared" si="2"/>
        <v>2006</v>
      </c>
      <c r="B195" s="79">
        <v>193</v>
      </c>
      <c r="C195">
        <v>0.19142540711544262</v>
      </c>
    </row>
    <row r="196" spans="1:3" x14ac:dyDescent="0.25">
      <c r="A196" s="79">
        <f t="shared" si="2"/>
        <v>2006</v>
      </c>
      <c r="B196" s="79">
        <v>194</v>
      </c>
      <c r="C196">
        <v>0.21874805062120611</v>
      </c>
    </row>
    <row r="197" spans="1:3" x14ac:dyDescent="0.25">
      <c r="A197" s="79">
        <f t="shared" si="2"/>
        <v>2006</v>
      </c>
      <c r="B197" s="79">
        <v>195</v>
      </c>
      <c r="C197">
        <v>0.46882999095426309</v>
      </c>
    </row>
    <row r="198" spans="1:3" x14ac:dyDescent="0.25">
      <c r="A198" s="79">
        <f t="shared" si="2"/>
        <v>2006</v>
      </c>
      <c r="B198" s="79">
        <v>196</v>
      </c>
      <c r="C198">
        <v>0.72266318588910761</v>
      </c>
    </row>
    <row r="199" spans="1:3" x14ac:dyDescent="0.25">
      <c r="A199" s="79">
        <f t="shared" si="2"/>
        <v>2006</v>
      </c>
      <c r="B199" s="79">
        <v>197</v>
      </c>
      <c r="C199">
        <v>0.5821083113465515</v>
      </c>
    </row>
    <row r="200" spans="1:3" x14ac:dyDescent="0.25">
      <c r="A200" s="79">
        <f t="shared" si="2"/>
        <v>2006</v>
      </c>
      <c r="B200" s="79">
        <v>198</v>
      </c>
      <c r="C200">
        <v>0.46040987359675989</v>
      </c>
    </row>
    <row r="201" spans="1:3" x14ac:dyDescent="0.25">
      <c r="A201" s="79">
        <f t="shared" si="2"/>
        <v>2006</v>
      </c>
      <c r="B201" s="79">
        <v>199</v>
      </c>
      <c r="C201">
        <v>0.33534061512153984</v>
      </c>
    </row>
    <row r="202" spans="1:3" x14ac:dyDescent="0.25">
      <c r="A202" s="79">
        <f t="shared" si="2"/>
        <v>2006</v>
      </c>
      <c r="B202" s="79">
        <v>200</v>
      </c>
      <c r="C202">
        <v>0.36107348692832031</v>
      </c>
    </row>
    <row r="203" spans="1:3" x14ac:dyDescent="0.25">
      <c r="A203" s="79">
        <f t="shared" si="2"/>
        <v>2006</v>
      </c>
      <c r="B203" s="79">
        <v>201</v>
      </c>
      <c r="C203">
        <v>0.30693217217828866</v>
      </c>
    </row>
    <row r="204" spans="1:3" x14ac:dyDescent="0.25">
      <c r="A204" s="79">
        <f t="shared" si="2"/>
        <v>2006</v>
      </c>
      <c r="B204" s="79">
        <v>202</v>
      </c>
      <c r="C204">
        <v>0.17433155557044278</v>
      </c>
    </row>
    <row r="205" spans="1:3" x14ac:dyDescent="0.25">
      <c r="A205" s="79">
        <f t="shared" si="2"/>
        <v>2006</v>
      </c>
      <c r="B205" s="79">
        <v>203</v>
      </c>
      <c r="C205">
        <v>6.1217651665121192E-2</v>
      </c>
    </row>
    <row r="206" spans="1:3" x14ac:dyDescent="0.25">
      <c r="A206" s="79">
        <f t="shared" si="2"/>
        <v>2007</v>
      </c>
      <c r="B206" s="79">
        <v>204</v>
      </c>
      <c r="C206">
        <v>0.14603074327192123</v>
      </c>
    </row>
    <row r="207" spans="1:3" x14ac:dyDescent="0.25">
      <c r="A207" s="79">
        <f t="shared" ref="A207:A241" si="3">A195+1</f>
        <v>2007</v>
      </c>
      <c r="B207" s="79">
        <v>205</v>
      </c>
      <c r="C207">
        <v>0.11809276501123708</v>
      </c>
    </row>
    <row r="208" spans="1:3" x14ac:dyDescent="0.25">
      <c r="A208" s="79">
        <f t="shared" si="3"/>
        <v>2007</v>
      </c>
      <c r="B208" s="79">
        <v>206</v>
      </c>
      <c r="C208">
        <v>0.17600806276142675</v>
      </c>
    </row>
    <row r="209" spans="1:3" x14ac:dyDescent="0.25">
      <c r="A209" s="79">
        <f t="shared" si="3"/>
        <v>2007</v>
      </c>
      <c r="B209" s="79">
        <v>207</v>
      </c>
      <c r="C209">
        <v>0.56038574524175522</v>
      </c>
    </row>
    <row r="210" spans="1:3" x14ac:dyDescent="0.25">
      <c r="A210" s="79">
        <f t="shared" si="3"/>
        <v>2007</v>
      </c>
      <c r="B210" s="79">
        <v>208</v>
      </c>
      <c r="C210">
        <v>0.67885838002525944</v>
      </c>
    </row>
    <row r="211" spans="1:3" x14ac:dyDescent="0.25">
      <c r="A211" s="79">
        <f t="shared" si="3"/>
        <v>2007</v>
      </c>
      <c r="B211" s="79">
        <v>209</v>
      </c>
      <c r="C211">
        <v>0.50986917367727114</v>
      </c>
    </row>
    <row r="212" spans="1:3" x14ac:dyDescent="0.25">
      <c r="A212" s="79">
        <f t="shared" si="3"/>
        <v>2007</v>
      </c>
      <c r="B212" s="79">
        <v>210</v>
      </c>
      <c r="C212">
        <v>0.36035972252936382</v>
      </c>
    </row>
    <row r="213" spans="1:3" x14ac:dyDescent="0.25">
      <c r="A213" s="79">
        <f t="shared" si="3"/>
        <v>2007</v>
      </c>
      <c r="B213" s="79">
        <v>211</v>
      </c>
      <c r="C213">
        <v>0.34236671151896114</v>
      </c>
    </row>
    <row r="214" spans="1:3" x14ac:dyDescent="0.25">
      <c r="A214" s="79">
        <f t="shared" si="3"/>
        <v>2007</v>
      </c>
      <c r="B214" s="79">
        <v>212</v>
      </c>
      <c r="C214">
        <v>0.34974828086416571</v>
      </c>
    </row>
    <row r="215" spans="1:3" x14ac:dyDescent="0.25">
      <c r="A215" s="79">
        <f t="shared" si="3"/>
        <v>2007</v>
      </c>
      <c r="B215" s="79">
        <v>213</v>
      </c>
      <c r="C215">
        <v>0.39171752091762208</v>
      </c>
    </row>
    <row r="216" spans="1:3" x14ac:dyDescent="0.25">
      <c r="A216" s="79">
        <f t="shared" si="3"/>
        <v>2007</v>
      </c>
      <c r="B216" s="79">
        <v>214</v>
      </c>
      <c r="C216">
        <v>0.23971164325855088</v>
      </c>
    </row>
    <row r="217" spans="1:3" x14ac:dyDescent="0.25">
      <c r="A217" s="79">
        <f t="shared" si="3"/>
        <v>2007</v>
      </c>
      <c r="B217" s="79">
        <v>215</v>
      </c>
      <c r="C217">
        <v>0.1452846725815225</v>
      </c>
    </row>
    <row r="218" spans="1:3" x14ac:dyDescent="0.25">
      <c r="A218" s="79">
        <f t="shared" si="3"/>
        <v>2008</v>
      </c>
      <c r="B218" s="79">
        <v>216</v>
      </c>
      <c r="C218">
        <v>0.12106644851128323</v>
      </c>
    </row>
    <row r="219" spans="1:3" x14ac:dyDescent="0.25">
      <c r="A219" s="79">
        <f t="shared" si="3"/>
        <v>2008</v>
      </c>
      <c r="B219" s="79">
        <v>217</v>
      </c>
      <c r="C219">
        <v>0.15566745443768343</v>
      </c>
    </row>
    <row r="220" spans="1:3" x14ac:dyDescent="0.25">
      <c r="A220" s="79">
        <f t="shared" si="3"/>
        <v>2008</v>
      </c>
      <c r="B220" s="79">
        <v>218</v>
      </c>
      <c r="C220">
        <v>0.31275825870419038</v>
      </c>
    </row>
    <row r="221" spans="1:3" x14ac:dyDescent="0.25">
      <c r="A221" s="79">
        <f t="shared" si="3"/>
        <v>2008</v>
      </c>
      <c r="B221" s="79">
        <v>219</v>
      </c>
      <c r="C221">
        <v>0.38619887231650368</v>
      </c>
    </row>
    <row r="222" spans="1:3" x14ac:dyDescent="0.25">
      <c r="A222" s="79">
        <f t="shared" si="3"/>
        <v>2008</v>
      </c>
      <c r="B222" s="79">
        <v>220</v>
      </c>
      <c r="C222">
        <v>0.55312642865679362</v>
      </c>
    </row>
    <row r="223" spans="1:3" x14ac:dyDescent="0.25">
      <c r="A223" s="79">
        <f t="shared" si="3"/>
        <v>2008</v>
      </c>
      <c r="B223" s="79">
        <v>221</v>
      </c>
      <c r="C223">
        <v>0.50490720984491944</v>
      </c>
    </row>
    <row r="224" spans="1:3" x14ac:dyDescent="0.25">
      <c r="A224" s="79">
        <f t="shared" si="3"/>
        <v>2008</v>
      </c>
      <c r="B224" s="79">
        <v>222</v>
      </c>
      <c r="C224">
        <v>0.44581052002345456</v>
      </c>
    </row>
    <row r="225" spans="1:3" x14ac:dyDescent="0.25">
      <c r="A225" s="79">
        <f t="shared" si="3"/>
        <v>2008</v>
      </c>
      <c r="B225" s="79">
        <v>223</v>
      </c>
      <c r="C225">
        <v>0.2457746456450817</v>
      </c>
    </row>
    <row r="226" spans="1:3" x14ac:dyDescent="0.25">
      <c r="A226" s="79">
        <f t="shared" si="3"/>
        <v>2008</v>
      </c>
      <c r="B226" s="79">
        <v>224</v>
      </c>
      <c r="C226">
        <v>0.28891119106421848</v>
      </c>
    </row>
    <row r="227" spans="1:3" x14ac:dyDescent="0.25">
      <c r="A227" s="79">
        <f t="shared" si="3"/>
        <v>2008</v>
      </c>
      <c r="B227" s="79">
        <v>225</v>
      </c>
      <c r="C227">
        <v>0.29285949616077789</v>
      </c>
    </row>
    <row r="228" spans="1:3" x14ac:dyDescent="0.25">
      <c r="A228" s="79">
        <f t="shared" si="3"/>
        <v>2008</v>
      </c>
      <c r="B228" s="79">
        <v>226</v>
      </c>
      <c r="C228">
        <v>0.25503896655017028</v>
      </c>
    </row>
    <row r="229" spans="1:3" x14ac:dyDescent="0.25">
      <c r="A229" s="79">
        <f t="shared" si="3"/>
        <v>2008</v>
      </c>
      <c r="B229" s="79">
        <v>227</v>
      </c>
      <c r="C229">
        <v>0.12271028797138464</v>
      </c>
    </row>
    <row r="230" spans="1:3" x14ac:dyDescent="0.25">
      <c r="A230" s="79">
        <f t="shared" si="3"/>
        <v>2009</v>
      </c>
      <c r="B230" s="79">
        <v>228</v>
      </c>
      <c r="C230">
        <v>0.12000457924936375</v>
      </c>
    </row>
    <row r="231" spans="1:3" x14ac:dyDescent="0.25">
      <c r="A231" s="79">
        <f t="shared" si="3"/>
        <v>2009</v>
      </c>
      <c r="B231" s="79">
        <v>229</v>
      </c>
      <c r="C231">
        <v>0.16461618275710871</v>
      </c>
    </row>
    <row r="232" spans="1:3" x14ac:dyDescent="0.25">
      <c r="A232" s="79">
        <f t="shared" si="3"/>
        <v>2009</v>
      </c>
      <c r="B232" s="79">
        <v>230</v>
      </c>
      <c r="C232">
        <v>0.24326989751775738</v>
      </c>
    </row>
    <row r="233" spans="1:3" x14ac:dyDescent="0.25">
      <c r="A233" s="79">
        <f t="shared" si="3"/>
        <v>2009</v>
      </c>
      <c r="B233" s="79">
        <v>231</v>
      </c>
      <c r="C233">
        <v>0.43149338120548975</v>
      </c>
    </row>
    <row r="234" spans="1:3" x14ac:dyDescent="0.25">
      <c r="A234" s="79">
        <f t="shared" si="3"/>
        <v>2009</v>
      </c>
      <c r="B234" s="79">
        <v>232</v>
      </c>
      <c r="C234">
        <v>0.66539330784880035</v>
      </c>
    </row>
    <row r="235" spans="1:3" x14ac:dyDescent="0.25">
      <c r="A235" s="79">
        <f t="shared" si="3"/>
        <v>2009</v>
      </c>
      <c r="B235" s="79">
        <v>233</v>
      </c>
      <c r="C235">
        <v>0.60923628215047532</v>
      </c>
    </row>
    <row r="236" spans="1:3" x14ac:dyDescent="0.25">
      <c r="A236" s="79">
        <f t="shared" si="3"/>
        <v>2009</v>
      </c>
      <c r="B236" s="79">
        <v>234</v>
      </c>
      <c r="C236">
        <v>0.42964365958366485</v>
      </c>
    </row>
    <row r="237" spans="1:3" x14ac:dyDescent="0.25">
      <c r="A237" s="79">
        <f t="shared" si="3"/>
        <v>2009</v>
      </c>
      <c r="B237" s="79">
        <v>235</v>
      </c>
      <c r="C237">
        <v>0.31425506000697656</v>
      </c>
    </row>
    <row r="238" spans="1:3" x14ac:dyDescent="0.25">
      <c r="A238" s="79">
        <f t="shared" si="3"/>
        <v>2009</v>
      </c>
      <c r="B238" s="79">
        <v>236</v>
      </c>
      <c r="C238">
        <v>0.29491819567628447</v>
      </c>
    </row>
    <row r="239" spans="1:3" x14ac:dyDescent="0.25">
      <c r="A239" s="79">
        <f t="shared" si="3"/>
        <v>2009</v>
      </c>
      <c r="B239" s="79">
        <v>237</v>
      </c>
      <c r="C239">
        <v>0.33211652246835965</v>
      </c>
    </row>
    <row r="240" spans="1:3" x14ac:dyDescent="0.25">
      <c r="A240" s="79">
        <f t="shared" si="3"/>
        <v>2009</v>
      </c>
      <c r="B240" s="79">
        <v>238</v>
      </c>
      <c r="C240">
        <v>0.20172836206161349</v>
      </c>
    </row>
    <row r="241" spans="1:3" x14ac:dyDescent="0.25">
      <c r="A241" s="79">
        <f t="shared" si="3"/>
        <v>2009</v>
      </c>
      <c r="B241" s="79">
        <v>239</v>
      </c>
      <c r="C241">
        <v>0.18026067309179863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FF0000"/>
  </sheetPr>
  <dimension ref="A1:D49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2" t="s">
        <v>5</v>
      </c>
      <c r="B1" s="2" t="s">
        <v>9</v>
      </c>
    </row>
    <row r="2" spans="1:4" x14ac:dyDescent="0.25">
      <c r="A2" s="2">
        <v>0</v>
      </c>
      <c r="B2" s="2">
        <v>1.38</v>
      </c>
      <c r="D2">
        <v>1990</v>
      </c>
    </row>
    <row r="3" spans="1:4" x14ac:dyDescent="0.25">
      <c r="A3" s="2">
        <v>1</v>
      </c>
      <c r="B3" s="2">
        <v>3</v>
      </c>
      <c r="D3">
        <v>1990</v>
      </c>
    </row>
    <row r="4" spans="1:4" x14ac:dyDescent="0.25">
      <c r="A4" s="2">
        <v>2</v>
      </c>
      <c r="B4" s="2">
        <v>1.23</v>
      </c>
      <c r="D4">
        <f>D2+1</f>
        <v>1991</v>
      </c>
    </row>
    <row r="5" spans="1:4" x14ac:dyDescent="0.25">
      <c r="A5" s="2">
        <v>3</v>
      </c>
      <c r="B5" s="2">
        <v>3</v>
      </c>
      <c r="D5" s="13">
        <f t="shared" ref="D5:D43" si="0">D3+1</f>
        <v>1991</v>
      </c>
    </row>
    <row r="6" spans="1:4" x14ac:dyDescent="0.25">
      <c r="A6" s="2">
        <v>4</v>
      </c>
      <c r="B6" s="2">
        <v>1.1599999999999999</v>
      </c>
      <c r="D6" s="13">
        <f t="shared" si="0"/>
        <v>1992</v>
      </c>
    </row>
    <row r="7" spans="1:4" x14ac:dyDescent="0.25">
      <c r="A7" s="2">
        <v>5</v>
      </c>
      <c r="B7" s="2">
        <v>2.5299999999999998</v>
      </c>
      <c r="D7" s="13">
        <f t="shared" si="0"/>
        <v>1992</v>
      </c>
    </row>
    <row r="8" spans="1:4" x14ac:dyDescent="0.25">
      <c r="A8" s="2">
        <v>6</v>
      </c>
      <c r="B8" s="2">
        <v>1.36</v>
      </c>
      <c r="D8" s="13">
        <f t="shared" si="0"/>
        <v>1993</v>
      </c>
    </row>
    <row r="9" spans="1:4" x14ac:dyDescent="0.25">
      <c r="A9" s="2">
        <v>7</v>
      </c>
      <c r="B9" s="2">
        <v>2.72</v>
      </c>
      <c r="D9" s="13">
        <f t="shared" si="0"/>
        <v>1993</v>
      </c>
    </row>
    <row r="10" spans="1:4" x14ac:dyDescent="0.25">
      <c r="A10" s="2">
        <v>8</v>
      </c>
      <c r="B10" s="2">
        <v>1.34</v>
      </c>
      <c r="D10" s="13">
        <f t="shared" si="0"/>
        <v>1994</v>
      </c>
    </row>
    <row r="11" spans="1:4" x14ac:dyDescent="0.25">
      <c r="A11" s="2">
        <v>9</v>
      </c>
      <c r="B11" s="2">
        <v>2.75</v>
      </c>
      <c r="D11" s="13">
        <f t="shared" si="0"/>
        <v>1994</v>
      </c>
    </row>
    <row r="12" spans="1:4" x14ac:dyDescent="0.25">
      <c r="A12" s="2">
        <v>10</v>
      </c>
      <c r="B12" s="2">
        <v>1.19</v>
      </c>
      <c r="D12" s="13">
        <f t="shared" si="0"/>
        <v>1995</v>
      </c>
    </row>
    <row r="13" spans="1:4" x14ac:dyDescent="0.25">
      <c r="A13" s="2">
        <v>11</v>
      </c>
      <c r="B13" s="2">
        <v>2.74</v>
      </c>
      <c r="D13" s="13">
        <f t="shared" si="0"/>
        <v>1995</v>
      </c>
    </row>
    <row r="14" spans="1:4" x14ac:dyDescent="0.25">
      <c r="A14" s="2">
        <v>12</v>
      </c>
      <c r="B14" s="2">
        <v>1.45</v>
      </c>
      <c r="D14" s="13">
        <f t="shared" si="0"/>
        <v>1996</v>
      </c>
    </row>
    <row r="15" spans="1:4" x14ac:dyDescent="0.25">
      <c r="A15" s="2">
        <v>13</v>
      </c>
      <c r="B15">
        <v>2.5299999999999998</v>
      </c>
      <c r="D15" s="13">
        <f t="shared" si="0"/>
        <v>1996</v>
      </c>
    </row>
    <row r="16" spans="1:4" x14ac:dyDescent="0.25">
      <c r="A16" s="2">
        <v>14</v>
      </c>
      <c r="B16" s="2">
        <v>1.1100000000000001</v>
      </c>
      <c r="D16" s="13">
        <f t="shared" si="0"/>
        <v>1997</v>
      </c>
    </row>
    <row r="17" spans="1:4" x14ac:dyDescent="0.25">
      <c r="A17" s="2">
        <v>15</v>
      </c>
      <c r="B17" s="2">
        <v>2.2200000000000002</v>
      </c>
      <c r="D17" s="13">
        <f t="shared" si="0"/>
        <v>1997</v>
      </c>
    </row>
    <row r="18" spans="1:4" x14ac:dyDescent="0.25">
      <c r="A18" s="2">
        <v>16</v>
      </c>
      <c r="B18" s="2">
        <v>1.31</v>
      </c>
      <c r="D18" s="13">
        <f t="shared" si="0"/>
        <v>1998</v>
      </c>
    </row>
    <row r="19" spans="1:4" x14ac:dyDescent="0.25">
      <c r="A19" s="2">
        <v>17</v>
      </c>
      <c r="B19" s="2">
        <v>2.67</v>
      </c>
      <c r="D19" s="13">
        <f t="shared" si="0"/>
        <v>1998</v>
      </c>
    </row>
    <row r="20" spans="1:4" x14ac:dyDescent="0.25">
      <c r="A20" s="2">
        <v>18</v>
      </c>
      <c r="B20" s="2">
        <v>1.54</v>
      </c>
      <c r="D20" s="13">
        <f t="shared" si="0"/>
        <v>1999</v>
      </c>
    </row>
    <row r="21" spans="1:4" x14ac:dyDescent="0.25">
      <c r="A21" s="2">
        <v>19</v>
      </c>
      <c r="B21" s="2">
        <v>2.86</v>
      </c>
      <c r="D21" s="13">
        <f t="shared" si="0"/>
        <v>1999</v>
      </c>
    </row>
    <row r="22" spans="1:4" x14ac:dyDescent="0.25">
      <c r="A22" s="2">
        <v>20</v>
      </c>
      <c r="B22" s="2">
        <v>1.55</v>
      </c>
      <c r="D22" s="13">
        <f t="shared" si="0"/>
        <v>2000</v>
      </c>
    </row>
    <row r="23" spans="1:4" x14ac:dyDescent="0.25">
      <c r="A23" s="2">
        <v>21</v>
      </c>
      <c r="B23" s="2">
        <v>2.84</v>
      </c>
      <c r="D23" s="13">
        <f t="shared" si="0"/>
        <v>2000</v>
      </c>
    </row>
    <row r="24" spans="1:4" x14ac:dyDescent="0.25">
      <c r="A24" s="2">
        <v>22</v>
      </c>
      <c r="B24" s="2">
        <v>1.45</v>
      </c>
      <c r="D24" s="13">
        <f t="shared" si="0"/>
        <v>2001</v>
      </c>
    </row>
    <row r="25" spans="1:4" x14ac:dyDescent="0.25">
      <c r="A25" s="2">
        <v>23</v>
      </c>
      <c r="B25" s="2">
        <v>2.7</v>
      </c>
      <c r="D25" s="13">
        <f t="shared" si="0"/>
        <v>2001</v>
      </c>
    </row>
    <row r="26" spans="1:4" x14ac:dyDescent="0.25">
      <c r="A26" s="2">
        <v>24</v>
      </c>
      <c r="B26" s="2">
        <v>1.58</v>
      </c>
      <c r="D26" s="13">
        <f t="shared" si="0"/>
        <v>2002</v>
      </c>
    </row>
    <row r="27" spans="1:4" x14ac:dyDescent="0.25">
      <c r="A27" s="2">
        <v>25</v>
      </c>
      <c r="B27" s="2">
        <v>3.04</v>
      </c>
      <c r="D27" s="13">
        <f t="shared" si="0"/>
        <v>2002</v>
      </c>
    </row>
    <row r="28" spans="1:4" x14ac:dyDescent="0.25">
      <c r="A28" s="2">
        <v>26</v>
      </c>
      <c r="B28" s="2">
        <v>1.36</v>
      </c>
      <c r="D28" s="13">
        <f t="shared" si="0"/>
        <v>2003</v>
      </c>
    </row>
    <row r="29" spans="1:4" x14ac:dyDescent="0.25">
      <c r="A29" s="2">
        <v>27</v>
      </c>
      <c r="B29" s="2">
        <v>2.75</v>
      </c>
      <c r="D29" s="13">
        <f t="shared" si="0"/>
        <v>2003</v>
      </c>
    </row>
    <row r="30" spans="1:4" x14ac:dyDescent="0.25">
      <c r="A30" s="2">
        <v>28</v>
      </c>
      <c r="B30" s="2">
        <v>1.57</v>
      </c>
      <c r="D30" s="13">
        <f t="shared" si="0"/>
        <v>2004</v>
      </c>
    </row>
    <row r="31" spans="1:4" x14ac:dyDescent="0.25">
      <c r="A31" s="2">
        <v>29</v>
      </c>
      <c r="B31" s="2">
        <v>2.65</v>
      </c>
      <c r="D31" s="13">
        <f t="shared" si="0"/>
        <v>2004</v>
      </c>
    </row>
    <row r="32" spans="1:4" x14ac:dyDescent="0.25">
      <c r="A32" s="2">
        <v>30</v>
      </c>
      <c r="B32" s="2">
        <v>1.27</v>
      </c>
      <c r="D32" s="13">
        <f t="shared" si="0"/>
        <v>2005</v>
      </c>
    </row>
    <row r="33" spans="1:4" x14ac:dyDescent="0.25">
      <c r="A33" s="13">
        <v>31</v>
      </c>
      <c r="B33">
        <v>2.64</v>
      </c>
      <c r="D33" s="13">
        <f t="shared" si="0"/>
        <v>2005</v>
      </c>
    </row>
    <row r="34" spans="1:4" x14ac:dyDescent="0.25">
      <c r="A34" s="13">
        <v>32</v>
      </c>
      <c r="B34">
        <v>1.25</v>
      </c>
      <c r="D34" s="13">
        <f t="shared" si="0"/>
        <v>2006</v>
      </c>
    </row>
    <row r="35" spans="1:4" x14ac:dyDescent="0.25">
      <c r="A35" s="13">
        <v>33</v>
      </c>
      <c r="B35">
        <v>2.77</v>
      </c>
      <c r="D35" s="13">
        <f t="shared" si="0"/>
        <v>2006</v>
      </c>
    </row>
    <row r="36" spans="1:4" x14ac:dyDescent="0.25">
      <c r="A36" s="13">
        <v>34</v>
      </c>
      <c r="B36">
        <v>1.39</v>
      </c>
      <c r="D36" s="13">
        <f t="shared" si="0"/>
        <v>2007</v>
      </c>
    </row>
    <row r="37" spans="1:4" x14ac:dyDescent="0.25">
      <c r="A37" s="13">
        <v>35</v>
      </c>
      <c r="B37">
        <v>2.63</v>
      </c>
      <c r="D37" s="13">
        <f t="shared" si="0"/>
        <v>2007</v>
      </c>
    </row>
    <row r="38" spans="1:4" x14ac:dyDescent="0.25">
      <c r="A38" s="13">
        <v>36</v>
      </c>
      <c r="B38">
        <v>1.35</v>
      </c>
      <c r="D38" s="13">
        <f t="shared" si="0"/>
        <v>2008</v>
      </c>
    </row>
    <row r="39" spans="1:4" x14ac:dyDescent="0.25">
      <c r="A39" s="13">
        <v>37</v>
      </c>
      <c r="B39">
        <v>2.33</v>
      </c>
      <c r="D39" s="13">
        <f t="shared" si="0"/>
        <v>2008</v>
      </c>
    </row>
    <row r="40" spans="1:4" x14ac:dyDescent="0.25">
      <c r="A40" s="13">
        <v>38</v>
      </c>
      <c r="B40">
        <v>1.34</v>
      </c>
      <c r="D40" s="13">
        <f t="shared" si="0"/>
        <v>2009</v>
      </c>
    </row>
    <row r="41" spans="1:4" x14ac:dyDescent="0.25">
      <c r="A41" s="13">
        <v>39</v>
      </c>
      <c r="B41">
        <v>2.65</v>
      </c>
      <c r="D41" s="13">
        <f t="shared" si="0"/>
        <v>2009</v>
      </c>
    </row>
    <row r="42" spans="1:4" x14ac:dyDescent="0.25">
      <c r="A42" s="13">
        <v>40</v>
      </c>
      <c r="B42">
        <f>B40</f>
        <v>1.34</v>
      </c>
      <c r="D42" s="13">
        <f t="shared" si="0"/>
        <v>2010</v>
      </c>
    </row>
    <row r="43" spans="1:4" x14ac:dyDescent="0.25">
      <c r="A43" s="13">
        <v>41</v>
      </c>
      <c r="B43" s="13">
        <f>B41</f>
        <v>2.65</v>
      </c>
      <c r="D43" s="13">
        <f t="shared" si="0"/>
        <v>2010</v>
      </c>
    </row>
    <row r="44" spans="1:4" x14ac:dyDescent="0.25">
      <c r="A44">
        <f>A42+2</f>
        <v>42</v>
      </c>
      <c r="B44">
        <f>B42</f>
        <v>1.34</v>
      </c>
      <c r="D44">
        <f>D42+1</f>
        <v>2011</v>
      </c>
    </row>
    <row r="45" spans="1:4" x14ac:dyDescent="0.25">
      <c r="A45" s="13">
        <f t="shared" ref="A45:A48" si="1">A43+2</f>
        <v>43</v>
      </c>
      <c r="B45" s="13">
        <f t="shared" ref="B45:B48" si="2">B43</f>
        <v>2.65</v>
      </c>
      <c r="D45" s="13">
        <f t="shared" ref="D45:D49" si="3">D43+1</f>
        <v>2011</v>
      </c>
    </row>
    <row r="46" spans="1:4" x14ac:dyDescent="0.25">
      <c r="A46" s="13">
        <f t="shared" si="1"/>
        <v>44</v>
      </c>
      <c r="B46" s="13">
        <f t="shared" si="2"/>
        <v>1.34</v>
      </c>
      <c r="D46" s="13">
        <f t="shared" si="3"/>
        <v>2012</v>
      </c>
    </row>
    <row r="47" spans="1:4" x14ac:dyDescent="0.25">
      <c r="A47" s="13">
        <f t="shared" si="1"/>
        <v>45</v>
      </c>
      <c r="B47" s="13">
        <f t="shared" si="2"/>
        <v>2.65</v>
      </c>
      <c r="D47" s="13">
        <f t="shared" si="3"/>
        <v>2012</v>
      </c>
    </row>
    <row r="48" spans="1:4" x14ac:dyDescent="0.25">
      <c r="A48" s="13">
        <f t="shared" si="1"/>
        <v>46</v>
      </c>
      <c r="B48" s="13">
        <f t="shared" si="2"/>
        <v>1.34</v>
      </c>
      <c r="D48" s="13">
        <f t="shared" si="3"/>
        <v>2013</v>
      </c>
    </row>
    <row r="49" spans="1:4" x14ac:dyDescent="0.25">
      <c r="A49" s="13">
        <f>A47+2</f>
        <v>47</v>
      </c>
      <c r="B49" s="13">
        <f>B47</f>
        <v>2.65</v>
      </c>
      <c r="D49" s="13">
        <f t="shared" si="3"/>
        <v>2013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20"/>
  <sheetViews>
    <sheetView zoomScaleNormal="100" workbookViewId="0">
      <selection activeCell="B2" sqref="B2:B10"/>
    </sheetView>
  </sheetViews>
  <sheetFormatPr defaultRowHeight="15" x14ac:dyDescent="0.25"/>
  <sheetData>
    <row r="1" spans="1:5" x14ac:dyDescent="0.25">
      <c r="A1" s="2" t="s">
        <v>5</v>
      </c>
      <c r="B1" s="2" t="s">
        <v>7</v>
      </c>
    </row>
    <row r="2" spans="1:5" x14ac:dyDescent="0.25">
      <c r="A2" s="2">
        <v>1990</v>
      </c>
      <c r="B2" s="2">
        <v>0</v>
      </c>
    </row>
    <row r="3" spans="1:5" s="13" customFormat="1" x14ac:dyDescent="0.25">
      <c r="A3" s="13">
        <v>1991</v>
      </c>
      <c r="B3" s="13">
        <v>0.1</v>
      </c>
    </row>
    <row r="4" spans="1:5" x14ac:dyDescent="0.25">
      <c r="A4" s="2">
        <v>1992</v>
      </c>
      <c r="B4" s="2">
        <v>0.12</v>
      </c>
    </row>
    <row r="5" spans="1:5" x14ac:dyDescent="0.25">
      <c r="A5" s="2">
        <v>1995</v>
      </c>
      <c r="B5">
        <v>0.15</v>
      </c>
    </row>
    <row r="6" spans="1:5" x14ac:dyDescent="0.25">
      <c r="A6" s="2">
        <v>1998</v>
      </c>
      <c r="B6" s="2">
        <v>0.25</v>
      </c>
    </row>
    <row r="7" spans="1:5" s="13" customFormat="1" x14ac:dyDescent="0.25">
      <c r="A7" s="13">
        <v>1999</v>
      </c>
      <c r="B7" s="13">
        <v>0.19</v>
      </c>
    </row>
    <row r="8" spans="1:5" x14ac:dyDescent="0.25">
      <c r="A8" s="2">
        <v>2000</v>
      </c>
      <c r="B8" s="2">
        <v>0.15</v>
      </c>
    </row>
    <row r="9" spans="1:5" x14ac:dyDescent="0.25">
      <c r="A9">
        <v>2005</v>
      </c>
      <c r="B9" s="2">
        <v>0.2</v>
      </c>
    </row>
    <row r="10" spans="1:5" x14ac:dyDescent="0.25">
      <c r="A10">
        <v>2010</v>
      </c>
      <c r="B10" s="2">
        <v>0.03</v>
      </c>
    </row>
    <row r="14" spans="1:5" x14ac:dyDescent="0.25">
      <c r="C14" s="13"/>
      <c r="D14" s="13"/>
      <c r="E14" s="13"/>
    </row>
    <row r="15" spans="1:5" x14ac:dyDescent="0.25">
      <c r="C15" s="13"/>
      <c r="D15" s="13"/>
      <c r="E15" s="13"/>
    </row>
    <row r="16" spans="1:5" x14ac:dyDescent="0.25">
      <c r="C16" s="13"/>
      <c r="D16" s="13"/>
      <c r="E16" s="13"/>
    </row>
    <row r="17" spans="3:5" x14ac:dyDescent="0.25">
      <c r="C17" s="13"/>
      <c r="D17" s="13"/>
      <c r="E17" s="13"/>
    </row>
    <row r="18" spans="3:5" x14ac:dyDescent="0.25">
      <c r="C18" s="13"/>
      <c r="D18" s="13"/>
      <c r="E18" s="13"/>
    </row>
    <row r="19" spans="3:5" x14ac:dyDescent="0.25">
      <c r="C19" s="13"/>
      <c r="D19" s="13"/>
      <c r="E19" s="13"/>
    </row>
    <row r="20" spans="3:5" x14ac:dyDescent="0.25">
      <c r="C20" s="13"/>
      <c r="D20" s="13"/>
      <c r="E20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U9"/>
  <sheetViews>
    <sheetView workbookViewId="0">
      <selection activeCell="B2" sqref="B2:B9"/>
    </sheetView>
  </sheetViews>
  <sheetFormatPr defaultRowHeight="15" x14ac:dyDescent="0.25"/>
  <sheetData>
    <row r="1" spans="1:307" x14ac:dyDescent="0.25">
      <c r="A1" s="2" t="s">
        <v>5</v>
      </c>
      <c r="B1" s="2" t="s">
        <v>12</v>
      </c>
      <c r="C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07" x14ac:dyDescent="0.25">
      <c r="A2" s="2">
        <v>1990</v>
      </c>
      <c r="B2" s="2">
        <v>0.01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</row>
    <row r="3" spans="1:307" x14ac:dyDescent="0.25">
      <c r="A3" s="2">
        <v>1992</v>
      </c>
      <c r="B3" s="2">
        <v>0.01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</row>
    <row r="4" spans="1:307" x14ac:dyDescent="0.25">
      <c r="A4" s="2">
        <v>1995</v>
      </c>
      <c r="B4" s="2">
        <v>0.1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</row>
    <row r="5" spans="1:307" x14ac:dyDescent="0.25">
      <c r="A5" s="2">
        <v>1998</v>
      </c>
      <c r="B5" s="2">
        <v>0.1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</row>
    <row r="6" spans="1:307" x14ac:dyDescent="0.25">
      <c r="A6" s="2">
        <v>2000</v>
      </c>
      <c r="B6" s="2">
        <v>0.1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</row>
    <row r="7" spans="1:307" x14ac:dyDescent="0.25">
      <c r="A7" s="2">
        <v>2005</v>
      </c>
      <c r="B7" s="2">
        <v>0.1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</row>
    <row r="8" spans="1:307" x14ac:dyDescent="0.25">
      <c r="A8" s="2">
        <v>2010</v>
      </c>
      <c r="B8" s="2">
        <v>0.1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</row>
    <row r="9" spans="1:307" x14ac:dyDescent="0.25">
      <c r="A9">
        <v>2012</v>
      </c>
      <c r="B9">
        <v>0.2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15"/>
  <sheetViews>
    <sheetView workbookViewId="0">
      <selection activeCell="D29" sqref="D29"/>
    </sheetView>
  </sheetViews>
  <sheetFormatPr defaultRowHeight="15" x14ac:dyDescent="0.25"/>
  <sheetData>
    <row r="1" spans="1:2" x14ac:dyDescent="0.25">
      <c r="A1" s="2" t="s">
        <v>5</v>
      </c>
      <c r="B1" s="2" t="s">
        <v>13</v>
      </c>
    </row>
    <row r="2" spans="1:2" s="2" customFormat="1" x14ac:dyDescent="0.25">
      <c r="A2" s="2" t="s">
        <v>2</v>
      </c>
      <c r="B2" s="2" t="s">
        <v>0</v>
      </c>
    </row>
    <row r="3" spans="1:2" x14ac:dyDescent="0.25">
      <c r="A3" s="2">
        <v>1990</v>
      </c>
      <c r="B3" s="2">
        <v>0.65</v>
      </c>
    </row>
    <row r="4" spans="1:2" x14ac:dyDescent="0.25">
      <c r="A4" s="2">
        <v>1992</v>
      </c>
      <c r="B4" s="2">
        <v>0.6694</v>
      </c>
    </row>
    <row r="5" spans="1:2" x14ac:dyDescent="0.25">
      <c r="A5" s="2">
        <v>1996</v>
      </c>
      <c r="B5" s="2">
        <v>0.70279999999999998</v>
      </c>
    </row>
    <row r="6" spans="1:2" x14ac:dyDescent="0.25">
      <c r="A6" s="2">
        <v>1998</v>
      </c>
      <c r="B6" s="2">
        <v>0.71940000000000004</v>
      </c>
    </row>
    <row r="7" spans="1:2" x14ac:dyDescent="0.25">
      <c r="A7" s="2">
        <v>2000</v>
      </c>
      <c r="B7" s="2">
        <v>0.7389</v>
      </c>
    </row>
    <row r="8" spans="1:2" x14ac:dyDescent="0.25">
      <c r="A8" s="2">
        <v>2005</v>
      </c>
      <c r="B8" s="2">
        <v>0.75</v>
      </c>
    </row>
    <row r="9" spans="1:2" x14ac:dyDescent="0.25">
      <c r="A9" s="2">
        <v>2008</v>
      </c>
      <c r="B9" s="2">
        <v>0.76939999999999997</v>
      </c>
    </row>
    <row r="10" spans="1:2" x14ac:dyDescent="0.25">
      <c r="A10" s="2">
        <v>2010</v>
      </c>
      <c r="B10" s="2">
        <v>0.84719999999999995</v>
      </c>
    </row>
    <row r="11" spans="1:2" x14ac:dyDescent="0.25">
      <c r="A11" s="2">
        <v>2012</v>
      </c>
      <c r="B11" s="2">
        <v>0.86670000000000003</v>
      </c>
    </row>
    <row r="12" spans="1:2" x14ac:dyDescent="0.25">
      <c r="A12" s="2">
        <v>2015</v>
      </c>
      <c r="B12" s="2">
        <v>0.9</v>
      </c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ETref</vt:lpstr>
      <vt:lpstr>Kc</vt:lpstr>
      <vt:lpstr>CY_monthly</vt:lpstr>
      <vt:lpstr>Crop_Yield</vt:lpstr>
      <vt:lpstr>MarketRate_monthly</vt:lpstr>
      <vt:lpstr>Market_Rate</vt:lpstr>
      <vt:lpstr>Loan_monthly</vt:lpstr>
      <vt:lpstr>Loan</vt:lpstr>
      <vt:lpstr>Inflation</vt:lpstr>
      <vt:lpstr>Diesel_cost</vt:lpstr>
      <vt:lpstr>Rainfall_monthly</vt:lpstr>
      <vt:lpstr>Rainfall</vt:lpstr>
      <vt:lpstr>Canal supply_monthly</vt:lpstr>
      <vt:lpstr>Canals supply</vt:lpstr>
      <vt:lpstr>Evapo_monthly</vt:lpstr>
      <vt:lpstr>SEvapo</vt:lpstr>
      <vt:lpstr>Canalining policy</vt:lpstr>
      <vt:lpstr>Capacity increase</vt:lpstr>
      <vt:lpstr>Irreff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inam</dc:creator>
  <cp:lastModifiedBy>gis_lab</cp:lastModifiedBy>
  <cp:lastPrinted>2015-03-07T19:43:51Z</cp:lastPrinted>
  <dcterms:created xsi:type="dcterms:W3CDTF">2015-03-02T17:09:04Z</dcterms:created>
  <dcterms:modified xsi:type="dcterms:W3CDTF">2016-12-02T17:25:57Z</dcterms:modified>
</cp:coreProperties>
</file>