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25" yWindow="-120" windowWidth="19425" windowHeight="11025" activeTab="3"/>
  </bookViews>
  <sheets>
    <sheet name="死亡率" sheetId="1" r:id="rId1"/>
    <sheet name="正常人口" sheetId="2" r:id="rId2"/>
    <sheet name="发病数" sheetId="3" r:id="rId3"/>
    <sheet name="抗体阳性率" sheetId="4" r:id="rId4"/>
    <sheet name="Sheet1" sheetId="5" r:id="rId5"/>
  </sheets>
  <calcPr calcId="162913"/>
</workbook>
</file>

<file path=xl/calcChain.xml><?xml version="1.0" encoding="utf-8"?>
<calcChain xmlns="http://schemas.openxmlformats.org/spreadsheetml/2006/main">
  <c r="AQ29" i="2" l="1"/>
  <c r="AK29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3" i="2"/>
  <c r="Y29" i="2" s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3" i="2"/>
  <c r="AB29" i="2" s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3" i="2"/>
  <c r="AE29" i="2" s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3" i="2"/>
  <c r="AH29" i="2" s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3" i="2"/>
  <c r="AN29" i="2" s="1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3" i="2"/>
  <c r="V29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4" i="2"/>
  <c r="S3" i="2"/>
  <c r="S29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" i="2"/>
  <c r="P29" i="2" l="1"/>
  <c r="M29" i="2"/>
  <c r="G29" i="2"/>
  <c r="J29" i="2"/>
  <c r="D29" i="2"/>
</calcChain>
</file>

<file path=xl/sharedStrings.xml><?xml version="1.0" encoding="utf-8"?>
<sst xmlns="http://schemas.openxmlformats.org/spreadsheetml/2006/main" count="249" uniqueCount="81">
  <si>
    <t xml:space="preserve">Year </t>
  </si>
  <si>
    <t>分年龄组</t>
  </si>
  <si>
    <t>男性人口数</t>
  </si>
  <si>
    <t>女性人口数</t>
  </si>
  <si>
    <t>0-</t>
  </si>
  <si>
    <t>1-</t>
  </si>
  <si>
    <t>2-</t>
  </si>
  <si>
    <t>3-</t>
  </si>
  <si>
    <t>4-</t>
  </si>
  <si>
    <t>5-</t>
  </si>
  <si>
    <t>6-</t>
  </si>
  <si>
    <t>7-</t>
  </si>
  <si>
    <t>8-</t>
  </si>
  <si>
    <t>9-</t>
  </si>
  <si>
    <t>10-</t>
  </si>
  <si>
    <t>15-</t>
  </si>
  <si>
    <t>20-</t>
  </si>
  <si>
    <t>25-</t>
  </si>
  <si>
    <t>30-</t>
  </si>
  <si>
    <t>35-</t>
  </si>
  <si>
    <t>40-</t>
  </si>
  <si>
    <t>45-</t>
  </si>
  <si>
    <t>50-</t>
  </si>
  <si>
    <t>55-</t>
  </si>
  <si>
    <t>60-</t>
  </si>
  <si>
    <t>65-</t>
  </si>
  <si>
    <t>70-</t>
  </si>
  <si>
    <t>75-</t>
  </si>
  <si>
    <t>80-</t>
  </si>
  <si>
    <t>85及以上</t>
  </si>
  <si>
    <t>不详</t>
  </si>
  <si>
    <t>总人口</t>
    <phoneticPr fontId="3" type="noConversion"/>
  </si>
  <si>
    <t>年龄分组</t>
  </si>
  <si>
    <t>男</t>
  </si>
  <si>
    <t>女</t>
  </si>
  <si>
    <t>计</t>
  </si>
  <si>
    <t>全部</t>
  </si>
  <si>
    <t>年龄</t>
    <phoneticPr fontId="3" type="noConversion"/>
  </si>
  <si>
    <t>阳性率</t>
    <phoneticPr fontId="3" type="noConversion"/>
  </si>
  <si>
    <t>0月-</t>
    <phoneticPr fontId="3" type="noConversion"/>
  </si>
  <si>
    <t>8月-</t>
    <phoneticPr fontId="3" type="noConversion"/>
  </si>
  <si>
    <t>3岁-</t>
    <phoneticPr fontId="3" type="noConversion"/>
  </si>
  <si>
    <t>7-</t>
    <phoneticPr fontId="3" type="noConversion"/>
  </si>
  <si>
    <t>10-</t>
    <phoneticPr fontId="3" type="noConversion"/>
  </si>
  <si>
    <t>15-</t>
    <phoneticPr fontId="3" type="noConversion"/>
  </si>
  <si>
    <t>20-</t>
    <phoneticPr fontId="3" type="noConversion"/>
  </si>
  <si>
    <t>30-</t>
    <phoneticPr fontId="3" type="noConversion"/>
  </si>
  <si>
    <t>40-</t>
    <phoneticPr fontId="3" type="noConversion"/>
  </si>
  <si>
    <t>5-</t>
    <phoneticPr fontId="3" type="noConversion"/>
  </si>
  <si>
    <t>年龄分组</t>
    <phoneticPr fontId="3" type="noConversion"/>
  </si>
  <si>
    <t>2004年1月</t>
    <phoneticPr fontId="3" type="noConversion"/>
  </si>
  <si>
    <t>2004年2月</t>
    <phoneticPr fontId="3" type="noConversion"/>
  </si>
  <si>
    <t>2004年3月</t>
    <phoneticPr fontId="3" type="noConversion"/>
  </si>
  <si>
    <t>2004年4月</t>
    <phoneticPr fontId="3" type="noConversion"/>
  </si>
  <si>
    <t>2004年5月</t>
    <phoneticPr fontId="3" type="noConversion"/>
  </si>
  <si>
    <t>2004年6月</t>
    <phoneticPr fontId="3" type="noConversion"/>
  </si>
  <si>
    <t>2004年7月</t>
    <phoneticPr fontId="3" type="noConversion"/>
  </si>
  <si>
    <t>。。。</t>
    <phoneticPr fontId="3" type="noConversion"/>
  </si>
  <si>
    <t>常规接种率(第一针)</t>
    <phoneticPr fontId="3" type="noConversion"/>
  </si>
  <si>
    <t>常规接种率(第二针)</t>
    <phoneticPr fontId="3" type="noConversion"/>
  </si>
  <si>
    <t>保护率(第一针)</t>
    <phoneticPr fontId="3" type="noConversion"/>
  </si>
  <si>
    <t>保护率(第二针)</t>
    <phoneticPr fontId="3" type="noConversion"/>
  </si>
  <si>
    <t>0-7月</t>
    <phoneticPr fontId="3" type="noConversion"/>
  </si>
  <si>
    <t>8-23月</t>
    <phoneticPr fontId="3" type="noConversion"/>
  </si>
  <si>
    <t>2岁-</t>
    <phoneticPr fontId="3" type="noConversion"/>
  </si>
  <si>
    <t>11-</t>
    <phoneticPr fontId="3" type="noConversion"/>
  </si>
  <si>
    <t>12-</t>
    <phoneticPr fontId="3" type="noConversion"/>
  </si>
  <si>
    <t>13-</t>
    <phoneticPr fontId="3" type="noConversion"/>
  </si>
  <si>
    <t>14-</t>
    <phoneticPr fontId="3" type="noConversion"/>
  </si>
  <si>
    <t>8月-11月</t>
    <phoneticPr fontId="3" type="noConversion"/>
  </si>
  <si>
    <t>实施日期</t>
    <phoneticPr fontId="3" type="noConversion"/>
  </si>
  <si>
    <t>3月</t>
    <phoneticPr fontId="3" type="noConversion"/>
  </si>
  <si>
    <t>10月</t>
    <phoneticPr fontId="3" type="noConversion"/>
  </si>
  <si>
    <t>接种总人数</t>
    <phoneticPr fontId="3" type="noConversion"/>
  </si>
  <si>
    <t>补充接种</t>
    <phoneticPr fontId="3" type="noConversion"/>
  </si>
  <si>
    <t>1-</t>
    <phoneticPr fontId="3" type="noConversion"/>
  </si>
  <si>
    <t>0-</t>
    <phoneticPr fontId="3" type="noConversion"/>
  </si>
  <si>
    <t>2-</t>
    <phoneticPr fontId="3" type="noConversion"/>
  </si>
  <si>
    <t>人口死亡率</t>
    <phoneticPr fontId="3" type="noConversion"/>
  </si>
  <si>
    <t>出生率</t>
    <phoneticPr fontId="3" type="noConversion"/>
  </si>
  <si>
    <t>抗体阳性率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</si>
</sst>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.0000000_ "/>
    <numFmt numFmtId="178" formatCode="0_);[Red]\(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/>
    <xf numFmtId="176" fontId="2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horizontal="left" vertical="center"/>
    </xf>
    <xf numFmtId="177" fontId="4" fillId="3" borderId="0" xfId="0" applyNumberFormat="1" applyFont="1" applyFill="1" applyBorder="1" applyAlignment="1" applyProtection="1">
      <alignment horizontal="right" vertical="center"/>
    </xf>
    <xf numFmtId="177" fontId="4" fillId="4" borderId="0" xfId="0" applyNumberFormat="1" applyFont="1" applyFill="1" applyBorder="1" applyAlignment="1" applyProtection="1">
      <alignment horizontal="right" vertical="center"/>
    </xf>
    <xf numFmtId="177" fontId="2" fillId="0" borderId="0" xfId="0" applyNumberFormat="1" applyFont="1" applyFill="1" applyBorder="1" applyAlignment="1">
      <alignment horizontal="right" vertical="center"/>
    </xf>
    <xf numFmtId="177" fontId="4" fillId="3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77" fontId="5" fillId="3" borderId="0" xfId="0" applyNumberFormat="1" applyFont="1" applyFill="1" applyBorder="1" applyAlignment="1" applyProtection="1">
      <alignment horizontal="right" vertical="center"/>
    </xf>
    <xf numFmtId="177" fontId="5" fillId="4" borderId="0" xfId="0" applyNumberFormat="1" applyFont="1" applyFill="1" applyBorder="1" applyAlignment="1" applyProtection="1">
      <alignment horizontal="right" vertical="center"/>
    </xf>
    <xf numFmtId="177" fontId="5" fillId="3" borderId="0" xfId="0" applyNumberFormat="1" applyFont="1" applyFill="1" applyBorder="1" applyAlignment="1">
      <alignment horizontal="right" vertical="center"/>
    </xf>
    <xf numFmtId="177" fontId="6" fillId="3" borderId="0" xfId="0" applyNumberFormat="1" applyFont="1" applyFill="1" applyBorder="1" applyAlignment="1" applyProtection="1">
      <alignment horizontal="right" vertical="center"/>
    </xf>
    <xf numFmtId="49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178" fontId="2" fillId="2" borderId="4" xfId="0" applyNumberFormat="1" applyFont="1" applyFill="1" applyBorder="1" applyAlignment="1">
      <alignment horizontal="left" vertical="center"/>
    </xf>
    <xf numFmtId="0" fontId="0" fillId="0" borderId="5" xfId="0" applyBorder="1"/>
    <xf numFmtId="0" fontId="1" fillId="0" borderId="5" xfId="1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7" fillId="0" borderId="5" xfId="0" applyFont="1" applyBorder="1"/>
    <xf numFmtId="0" fontId="1" fillId="0" borderId="5" xfId="1" applyBorder="1">
      <alignment vertical="center"/>
    </xf>
    <xf numFmtId="0" fontId="1" fillId="0" borderId="5" xfId="2" applyBorder="1" applyAlignment="1">
      <alignment vertical="center" wrapText="1"/>
    </xf>
    <xf numFmtId="0" fontId="9" fillId="5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right" vertical="center" wrapText="1"/>
    </xf>
    <xf numFmtId="0" fontId="0" fillId="0" borderId="9" xfId="0" applyFill="1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/>
    </xf>
    <xf numFmtId="49" fontId="8" fillId="5" borderId="5" xfId="0" applyNumberFormat="1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5" xfId="0" applyNumberFormat="1" applyFont="1" applyFill="1" applyBorder="1" applyAlignment="1">
      <alignment horizontal="right" vertical="center" wrapText="1"/>
    </xf>
    <xf numFmtId="0" fontId="0" fillId="0" borderId="5" xfId="0" applyNumberFormat="1" applyBorder="1"/>
    <xf numFmtId="0" fontId="9" fillId="0" borderId="5" xfId="0" applyNumberFormat="1" applyFont="1" applyFill="1" applyBorder="1" applyAlignment="1">
      <alignment horizontal="left" vertical="center" wrapText="1"/>
    </xf>
    <xf numFmtId="0" fontId="1" fillId="0" borderId="9" xfId="2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8" fillId="5" borderId="6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C9" sqref="C9"/>
    </sheetView>
  </sheetViews>
  <sheetFormatPr defaultColWidth="8.875" defaultRowHeight="13.5" x14ac:dyDescent="0.15"/>
  <cols>
    <col min="1" max="1" width="8.625" style="12"/>
    <col min="2" max="3" width="13.625" style="12" bestFit="1" customWidth="1"/>
    <col min="4" max="9" width="12.875" style="12" bestFit="1" customWidth="1"/>
    <col min="10" max="10" width="10.625" style="12" bestFit="1" customWidth="1"/>
    <col min="11" max="14" width="12.875" style="12" bestFit="1" customWidth="1"/>
    <col min="15" max="15" width="11.625" style="12" customWidth="1"/>
    <col min="16" max="16" width="12.5" style="12" customWidth="1"/>
  </cols>
  <sheetData>
    <row r="1" spans="1:16" x14ac:dyDescent="0.15">
      <c r="A1" s="17" t="s">
        <v>0</v>
      </c>
      <c r="B1" s="1">
        <v>2004</v>
      </c>
      <c r="C1" s="1">
        <v>2005</v>
      </c>
      <c r="D1" s="2">
        <v>2006</v>
      </c>
      <c r="E1" s="3">
        <v>2007</v>
      </c>
      <c r="F1" s="3">
        <v>2008</v>
      </c>
      <c r="G1" s="3">
        <v>2009</v>
      </c>
      <c r="H1" s="3">
        <v>2010</v>
      </c>
      <c r="I1" s="3">
        <v>2011</v>
      </c>
      <c r="J1" s="4">
        <v>2012</v>
      </c>
      <c r="K1" s="4">
        <v>2013</v>
      </c>
      <c r="L1" s="4">
        <v>2014</v>
      </c>
      <c r="M1" s="4">
        <v>2015</v>
      </c>
      <c r="N1" s="4">
        <v>2016</v>
      </c>
      <c r="O1" s="4">
        <v>2017</v>
      </c>
      <c r="P1" s="4">
        <v>2018</v>
      </c>
    </row>
    <row r="2" spans="1:16" x14ac:dyDescent="0.15">
      <c r="A2" s="18">
        <v>0</v>
      </c>
      <c r="B2" s="5">
        <v>1.324E-2</v>
      </c>
      <c r="C2" s="5">
        <v>1.282E-2</v>
      </c>
      <c r="D2" s="6">
        <v>1.6525600000000001E-2</v>
      </c>
      <c r="E2" s="7">
        <v>9.3816000000000004E-3</v>
      </c>
      <c r="F2" s="7">
        <v>1.3641400000000001E-2</v>
      </c>
      <c r="G2" s="7">
        <v>7.0978000000000005E-3</v>
      </c>
      <c r="H2" s="7">
        <v>7.0978000000000005E-3</v>
      </c>
      <c r="I2" s="7">
        <v>1.0435E-2</v>
      </c>
      <c r="J2" s="8">
        <v>3.4300000000000003E-3</v>
      </c>
      <c r="K2" s="6">
        <v>2.7599999999999999E-3</v>
      </c>
      <c r="L2" s="6">
        <v>3.3300000000000001E-3</v>
      </c>
      <c r="M2" s="9">
        <v>4.5500000000000002E-3</v>
      </c>
      <c r="N2" s="6">
        <v>3.0800000000000003E-3</v>
      </c>
      <c r="O2" s="6">
        <v>3.0800000000000003E-3</v>
      </c>
      <c r="P2" s="6">
        <v>3.0800000000000003E-3</v>
      </c>
    </row>
    <row r="3" spans="1:16" x14ac:dyDescent="0.15">
      <c r="A3" s="19">
        <v>1</v>
      </c>
      <c r="B3" s="5">
        <v>6.8999999999999997E-4</v>
      </c>
      <c r="C3" s="5">
        <v>1.34E-3</v>
      </c>
      <c r="D3" s="6">
        <v>1.1680999999999998E-3</v>
      </c>
      <c r="E3" s="7">
        <v>1.5038E-3</v>
      </c>
      <c r="F3" s="7">
        <v>2.0271E-3</v>
      </c>
      <c r="G3" s="7">
        <v>1.3895999999999999E-3</v>
      </c>
      <c r="H3" s="7">
        <v>1.3895999999999999E-3</v>
      </c>
      <c r="I3" s="7">
        <v>8.0860000000000003E-4</v>
      </c>
      <c r="J3" s="8">
        <v>1.07E-3</v>
      </c>
      <c r="K3" s="6">
        <v>6.6E-4</v>
      </c>
      <c r="L3" s="6">
        <v>1.01E-3</v>
      </c>
      <c r="M3" s="9">
        <v>5.4000000000000001E-4</v>
      </c>
      <c r="N3" s="6">
        <v>6.6E-4</v>
      </c>
      <c r="O3" s="6">
        <v>6.6E-4</v>
      </c>
      <c r="P3" s="6">
        <v>6.6E-4</v>
      </c>
    </row>
    <row r="4" spans="1:16" x14ac:dyDescent="0.15">
      <c r="A4" s="19">
        <v>2</v>
      </c>
      <c r="B4" s="5">
        <v>7.7999999999999999E-4</v>
      </c>
      <c r="C4" s="5">
        <v>9.1E-4</v>
      </c>
      <c r="D4" s="6">
        <v>5.175999999999999E-4</v>
      </c>
      <c r="E4" s="7">
        <v>7.1980000000000004E-4</v>
      </c>
      <c r="F4" s="7">
        <v>1.1521999999999999E-3</v>
      </c>
      <c r="G4" s="7">
        <v>5.8980000000000002E-4</v>
      </c>
      <c r="H4" s="7">
        <v>5.8980000000000002E-4</v>
      </c>
      <c r="I4" s="7">
        <v>3.5120000000000003E-4</v>
      </c>
      <c r="J4" s="8">
        <v>6.3000000000000003E-4</v>
      </c>
      <c r="K4" s="6">
        <v>7.5000000000000002E-4</v>
      </c>
      <c r="L4" s="6">
        <v>3.1E-4</v>
      </c>
      <c r="M4" s="9">
        <v>3.8000000000000002E-4</v>
      </c>
      <c r="N4" s="6">
        <v>5.1000000000000004E-4</v>
      </c>
      <c r="O4" s="6">
        <v>5.1000000000000004E-4</v>
      </c>
      <c r="P4" s="6">
        <v>5.1000000000000004E-4</v>
      </c>
    </row>
    <row r="5" spans="1:16" x14ac:dyDescent="0.15">
      <c r="A5" s="19">
        <v>3</v>
      </c>
      <c r="B5" s="5">
        <v>7.7000000000000007E-4</v>
      </c>
      <c r="C5" s="5">
        <v>6.0999999999999997E-4</v>
      </c>
      <c r="D5" s="6">
        <v>7.3680000000000002E-4</v>
      </c>
      <c r="E5" s="7">
        <v>5.4269999999999991E-4</v>
      </c>
      <c r="F5" s="7">
        <v>1.0659000000000001E-3</v>
      </c>
      <c r="G5" s="7">
        <v>9.077E-4</v>
      </c>
      <c r="H5" s="7">
        <v>9.077E-4</v>
      </c>
      <c r="I5" s="7">
        <v>3.614E-4</v>
      </c>
      <c r="J5" s="8">
        <v>6.2E-4</v>
      </c>
      <c r="K5" s="6">
        <v>2.0999999999999998E-4</v>
      </c>
      <c r="L5" s="6">
        <v>8.9000000000000006E-4</v>
      </c>
      <c r="M5" s="9">
        <v>3.2000000000000003E-4</v>
      </c>
      <c r="N5" s="6">
        <v>3.5999999999999997E-4</v>
      </c>
      <c r="O5" s="6">
        <v>3.5999999999999997E-4</v>
      </c>
      <c r="P5" s="6">
        <v>3.5999999999999997E-4</v>
      </c>
    </row>
    <row r="6" spans="1:16" x14ac:dyDescent="0.15">
      <c r="A6" s="19">
        <v>4</v>
      </c>
      <c r="B6" s="5">
        <v>7.3999999999999999E-4</v>
      </c>
      <c r="C6" s="5">
        <v>5.0000000000000001E-4</v>
      </c>
      <c r="D6" s="6">
        <v>6.3029999999999998E-4</v>
      </c>
      <c r="E6" s="7">
        <v>7.8049999999999994E-4</v>
      </c>
      <c r="F6" s="7">
        <v>7.0790000000000002E-4</v>
      </c>
      <c r="G6" s="7">
        <v>4.147E-4</v>
      </c>
      <c r="H6" s="7">
        <v>4.147E-4</v>
      </c>
      <c r="I6" s="7">
        <v>2.297E-4</v>
      </c>
      <c r="J6" s="8">
        <v>5.0000000000000001E-4</v>
      </c>
      <c r="K6" s="6">
        <v>2.0999999999999998E-4</v>
      </c>
      <c r="L6" s="6">
        <v>7.7999999999999999E-4</v>
      </c>
      <c r="M6" s="9">
        <v>2.0999999999999998E-4</v>
      </c>
      <c r="N6" s="6">
        <v>5.9999999999999995E-5</v>
      </c>
      <c r="O6" s="6">
        <v>5.9999999999999995E-5</v>
      </c>
      <c r="P6" s="6">
        <v>5.9999999999999995E-5</v>
      </c>
    </row>
    <row r="7" spans="1:16" x14ac:dyDescent="0.15">
      <c r="A7" s="19">
        <v>5</v>
      </c>
      <c r="B7" s="5">
        <v>4.0000000000000002E-4</v>
      </c>
      <c r="C7" s="5">
        <v>5.4000000000000001E-4</v>
      </c>
      <c r="D7" s="6">
        <v>3.1609999999999999E-4</v>
      </c>
      <c r="E7" s="7">
        <v>7.2590000000000003E-4</v>
      </c>
      <c r="F7" s="7">
        <v>4.236E-4</v>
      </c>
      <c r="G7" s="7">
        <v>1.4979999999999998E-4</v>
      </c>
      <c r="H7" s="7">
        <v>1.4979999999999998E-4</v>
      </c>
      <c r="I7" s="7">
        <v>3.1050000000000001E-4</v>
      </c>
      <c r="J7" s="8">
        <v>1E-4</v>
      </c>
      <c r="K7" s="6">
        <v>2.0999999999999998E-4</v>
      </c>
      <c r="L7" s="6">
        <v>2.3000000000000001E-4</v>
      </c>
      <c r="M7" s="9">
        <v>2.6000000000000003E-4</v>
      </c>
      <c r="N7" s="6">
        <v>3.3E-4</v>
      </c>
      <c r="O7" s="6">
        <v>3.3E-4</v>
      </c>
      <c r="P7" s="6">
        <v>3.3E-4</v>
      </c>
    </row>
    <row r="8" spans="1:16" x14ac:dyDescent="0.15">
      <c r="A8" s="19">
        <v>6</v>
      </c>
      <c r="B8" s="5">
        <v>2.2000000000000001E-4</v>
      </c>
      <c r="C8" s="5">
        <v>4.4000000000000002E-4</v>
      </c>
      <c r="D8" s="6">
        <v>3.659E-4</v>
      </c>
      <c r="E8" s="7">
        <v>5.2400000000000005E-4</v>
      </c>
      <c r="F8" s="7">
        <v>3.144E-4</v>
      </c>
      <c r="G8" s="7">
        <v>4.6710000000000002E-4</v>
      </c>
      <c r="H8" s="7">
        <v>4.6710000000000002E-4</v>
      </c>
      <c r="I8" s="7">
        <v>1.4999999999999999E-4</v>
      </c>
      <c r="J8" s="8">
        <v>2.0000000000000001E-4</v>
      </c>
      <c r="K8" s="6">
        <v>2.0999999999999998E-4</v>
      </c>
      <c r="L8" s="6">
        <v>1.6000000000000001E-4</v>
      </c>
      <c r="M8" s="9">
        <v>1.6000000000000001E-4</v>
      </c>
      <c r="N8" s="6">
        <v>3.5999999999999997E-4</v>
      </c>
      <c r="O8" s="6">
        <v>3.5999999999999997E-4</v>
      </c>
      <c r="P8" s="6">
        <v>3.5999999999999997E-4</v>
      </c>
    </row>
    <row r="9" spans="1:16" x14ac:dyDescent="0.15">
      <c r="A9" s="19">
        <v>7</v>
      </c>
      <c r="B9" s="5">
        <v>4.0000000000000002E-4</v>
      </c>
      <c r="C9" s="5">
        <v>3.4000000000000002E-4</v>
      </c>
      <c r="D9" s="6">
        <v>6.6220000000000005E-4</v>
      </c>
      <c r="E9" s="7">
        <v>4.8899999999999996E-5</v>
      </c>
      <c r="F9" s="7">
        <v>2.2270000000000002E-4</v>
      </c>
      <c r="G9" s="7">
        <v>3.0959999999999999E-4</v>
      </c>
      <c r="H9" s="7">
        <v>3.0959999999999999E-4</v>
      </c>
      <c r="I9" s="7">
        <v>4.7110000000000001E-4</v>
      </c>
      <c r="J9" s="8">
        <v>1.7000000000000001E-4</v>
      </c>
      <c r="K9" s="6">
        <v>1.1999999999999999E-4</v>
      </c>
      <c r="L9" s="6">
        <v>3.2000000000000003E-4</v>
      </c>
      <c r="M9" s="9">
        <v>2.3999999999999998E-4</v>
      </c>
      <c r="N9" s="6">
        <v>1.7000000000000001E-4</v>
      </c>
      <c r="O9" s="6">
        <v>1.7000000000000001E-4</v>
      </c>
      <c r="P9" s="6">
        <v>1.7000000000000001E-4</v>
      </c>
    </row>
    <row r="10" spans="1:16" x14ac:dyDescent="0.15">
      <c r="A10" s="19">
        <v>8</v>
      </c>
      <c r="B10" s="5">
        <v>3.5E-4</v>
      </c>
      <c r="C10" s="5">
        <v>3.5E-4</v>
      </c>
      <c r="D10" s="6">
        <v>3.3960000000000001E-4</v>
      </c>
      <c r="E10" s="7">
        <v>3.8740000000000004E-4</v>
      </c>
      <c r="F10" s="7">
        <v>2.1450000000000001E-4</v>
      </c>
      <c r="G10" s="7">
        <v>1.328E-4</v>
      </c>
      <c r="H10" s="7">
        <v>1.328E-4</v>
      </c>
      <c r="I10" s="7">
        <v>6.4459999999999995E-4</v>
      </c>
      <c r="J10" s="8">
        <v>2.7E-4</v>
      </c>
      <c r="K10" s="6">
        <v>7.0000000000000007E-5</v>
      </c>
      <c r="L10" s="6">
        <v>1.7000000000000001E-4</v>
      </c>
      <c r="M10" s="9">
        <v>1.7999999999999998E-4</v>
      </c>
      <c r="N10" s="6">
        <v>1.7999999999999998E-4</v>
      </c>
      <c r="O10" s="6">
        <v>1.7999999999999998E-4</v>
      </c>
      <c r="P10" s="6">
        <v>1.7999999999999998E-4</v>
      </c>
    </row>
    <row r="11" spans="1:16" x14ac:dyDescent="0.15">
      <c r="A11" s="19">
        <v>9</v>
      </c>
      <c r="B11" s="5">
        <v>3.4000000000000002E-4</v>
      </c>
      <c r="C11" s="5">
        <v>4.4000000000000002E-4</v>
      </c>
      <c r="D11" s="6">
        <v>5.1889999999999998E-4</v>
      </c>
      <c r="E11" s="7">
        <v>5.7889999999999992E-4</v>
      </c>
      <c r="F11" s="7">
        <v>3.659E-4</v>
      </c>
      <c r="G11" s="7">
        <v>5.2229999999999996E-4</v>
      </c>
      <c r="H11" s="7">
        <v>5.2229999999999996E-4</v>
      </c>
      <c r="I11" s="7">
        <v>5.7969999999999994E-4</v>
      </c>
      <c r="J11" s="8">
        <v>2.6000000000000003E-4</v>
      </c>
      <c r="K11" s="6">
        <v>3.2000000000000003E-4</v>
      </c>
      <c r="L11" s="6">
        <v>3.3E-4</v>
      </c>
      <c r="M11" s="9">
        <v>1.7000000000000001E-4</v>
      </c>
      <c r="N11" s="6">
        <v>1.7000000000000001E-4</v>
      </c>
      <c r="O11" s="6">
        <v>1.7000000000000001E-4</v>
      </c>
      <c r="P11" s="6">
        <v>1.7000000000000001E-4</v>
      </c>
    </row>
    <row r="12" spans="1:16" x14ac:dyDescent="0.15">
      <c r="A12" s="19">
        <v>10</v>
      </c>
      <c r="B12" s="5">
        <v>7.2999999999999996E-4</v>
      </c>
      <c r="C12" s="5">
        <v>4.0000000000000002E-4</v>
      </c>
      <c r="D12" s="6">
        <v>4.9129999999999996E-4</v>
      </c>
      <c r="E12" s="7">
        <v>3.1590000000000003E-4</v>
      </c>
      <c r="F12" s="7">
        <v>3.257E-4</v>
      </c>
      <c r="G12" s="7">
        <v>4.975E-4</v>
      </c>
      <c r="H12" s="7">
        <v>4.975E-4</v>
      </c>
      <c r="I12" s="7">
        <v>1.004E-4</v>
      </c>
      <c r="J12" s="10">
        <v>0</v>
      </c>
      <c r="K12" s="6">
        <v>2.0000000000000001E-4</v>
      </c>
      <c r="L12" s="6">
        <v>4.4999999999999999E-4</v>
      </c>
      <c r="M12" s="9">
        <v>2.2000000000000001E-4</v>
      </c>
      <c r="N12" s="6">
        <v>2.9E-4</v>
      </c>
      <c r="O12" s="6">
        <v>2.9E-4</v>
      </c>
      <c r="P12" s="6">
        <v>2.9E-4</v>
      </c>
    </row>
    <row r="13" spans="1:16" x14ac:dyDescent="0.15">
      <c r="A13" s="19">
        <v>11</v>
      </c>
      <c r="B13" s="5">
        <v>4.1999999999999996E-4</v>
      </c>
      <c r="C13" s="5">
        <v>4.0999999999999999E-4</v>
      </c>
      <c r="D13" s="6">
        <v>1.5329999999999999E-4</v>
      </c>
      <c r="E13" s="7">
        <v>6.4499999999999996E-5</v>
      </c>
      <c r="F13" s="7">
        <v>5.3110000000000006E-4</v>
      </c>
      <c r="G13" s="7">
        <v>3.5770000000000002E-4</v>
      </c>
      <c r="H13" s="7">
        <v>3.5770000000000002E-4</v>
      </c>
      <c r="I13" s="7">
        <v>3.704E-4</v>
      </c>
      <c r="J13" s="8">
        <v>2.0000000000000001E-4</v>
      </c>
      <c r="K13" s="6">
        <v>1E-4</v>
      </c>
      <c r="L13" s="6">
        <v>1.7999999999999998E-4</v>
      </c>
      <c r="M13" s="9">
        <v>1.9000000000000001E-4</v>
      </c>
      <c r="N13" s="6">
        <v>7.0000000000000007E-5</v>
      </c>
      <c r="O13" s="6">
        <v>7.0000000000000007E-5</v>
      </c>
      <c r="P13" s="6">
        <v>7.0000000000000007E-5</v>
      </c>
    </row>
    <row r="14" spans="1:16" x14ac:dyDescent="0.15">
      <c r="A14" s="19">
        <v>12</v>
      </c>
      <c r="B14" s="5">
        <v>3.3E-4</v>
      </c>
      <c r="C14" s="5">
        <v>4.1999999999999996E-4</v>
      </c>
      <c r="D14" s="6">
        <v>1.2300000000000001E-4</v>
      </c>
      <c r="E14" s="7">
        <v>1.985E-4</v>
      </c>
      <c r="F14" s="7">
        <v>3.6880000000000002E-4</v>
      </c>
      <c r="G14" s="7">
        <v>1.098E-4</v>
      </c>
      <c r="H14" s="7">
        <v>1.098E-4</v>
      </c>
      <c r="I14" s="7">
        <v>1.271E-4</v>
      </c>
      <c r="J14" s="8">
        <v>3.1E-4</v>
      </c>
      <c r="K14" s="6">
        <v>6.4000000000000005E-4</v>
      </c>
      <c r="L14" s="6">
        <v>3.5E-4</v>
      </c>
      <c r="M14" s="9">
        <v>2.0000000000000001E-4</v>
      </c>
      <c r="N14" s="6">
        <v>1.3000000000000002E-4</v>
      </c>
      <c r="O14" s="6">
        <v>1.3000000000000002E-4</v>
      </c>
      <c r="P14" s="6">
        <v>1.3000000000000002E-4</v>
      </c>
    </row>
    <row r="15" spans="1:16" x14ac:dyDescent="0.15">
      <c r="A15" s="19">
        <v>13</v>
      </c>
      <c r="B15" s="5">
        <v>4.7999999999999996E-4</v>
      </c>
      <c r="C15" s="5">
        <v>3.2000000000000003E-4</v>
      </c>
      <c r="D15" s="6">
        <v>3.4739999999999999E-4</v>
      </c>
      <c r="E15" s="7">
        <v>2.3380000000000002E-4</v>
      </c>
      <c r="F15" s="7">
        <v>5.1489999999999999E-4</v>
      </c>
      <c r="G15" s="7">
        <v>2.096E-4</v>
      </c>
      <c r="H15" s="7">
        <v>2.096E-4</v>
      </c>
      <c r="I15" s="7">
        <v>3.9770000000000002E-4</v>
      </c>
      <c r="J15" s="8">
        <v>8.0000000000000007E-5</v>
      </c>
      <c r="K15" s="6">
        <v>3.6999999999999999E-4</v>
      </c>
      <c r="L15" s="6">
        <v>8.0000000000000007E-5</v>
      </c>
      <c r="M15" s="9">
        <v>2.2000000000000001E-4</v>
      </c>
      <c r="N15" s="6">
        <v>8.0000000000000007E-5</v>
      </c>
      <c r="O15" s="6">
        <v>8.0000000000000007E-5</v>
      </c>
      <c r="P15" s="6">
        <v>8.0000000000000007E-5</v>
      </c>
    </row>
    <row r="16" spans="1:16" x14ac:dyDescent="0.15">
      <c r="A16" s="19">
        <v>14</v>
      </c>
      <c r="B16" s="5">
        <v>5.8999999999999992E-4</v>
      </c>
      <c r="C16" s="5">
        <v>3.8999999999999999E-4</v>
      </c>
      <c r="D16" s="6">
        <v>5.0029999999999996E-4</v>
      </c>
      <c r="E16" s="7">
        <v>4.1080000000000001E-4</v>
      </c>
      <c r="F16" s="7">
        <v>4.059E-4</v>
      </c>
      <c r="G16" s="7">
        <v>2.965E-4</v>
      </c>
      <c r="H16" s="7">
        <v>2.965E-4</v>
      </c>
      <c r="I16" s="7">
        <v>3.4729999999999999E-4</v>
      </c>
      <c r="J16" s="8">
        <v>1.4999999999999999E-4</v>
      </c>
      <c r="K16" s="6">
        <v>2.3999999999999998E-4</v>
      </c>
      <c r="L16" s="6">
        <v>3.4000000000000002E-4</v>
      </c>
      <c r="M16" s="9">
        <v>1.9000000000000001E-4</v>
      </c>
      <c r="N16" s="6">
        <v>1.7999999999999998E-4</v>
      </c>
      <c r="O16" s="6">
        <v>1.7999999999999998E-4</v>
      </c>
      <c r="P16" s="6">
        <v>1.7999999999999998E-4</v>
      </c>
    </row>
    <row r="17" spans="1:16" x14ac:dyDescent="0.15">
      <c r="A17" s="19">
        <v>15</v>
      </c>
      <c r="B17" s="5">
        <v>7.0999999999999991E-4</v>
      </c>
      <c r="C17" s="5">
        <v>4.6999999999999999E-4</v>
      </c>
      <c r="D17" s="6">
        <v>2.7619999999999999E-4</v>
      </c>
      <c r="E17" s="7">
        <v>2.429E-4</v>
      </c>
      <c r="F17" s="7">
        <v>1.6969999999999998E-4</v>
      </c>
      <c r="G17" s="7">
        <v>2.5500000000000002E-4</v>
      </c>
      <c r="H17" s="7">
        <v>2.5500000000000002E-4</v>
      </c>
      <c r="I17" s="7">
        <v>3.2190000000000002E-4</v>
      </c>
      <c r="J17" s="8">
        <v>5.9999999999999995E-5</v>
      </c>
      <c r="K17" s="6">
        <v>5.6999999999999998E-4</v>
      </c>
      <c r="L17" s="6">
        <v>4.7999999999999996E-4</v>
      </c>
      <c r="M17" s="9">
        <v>2.9E-4</v>
      </c>
      <c r="N17" s="6">
        <v>5.9999999999999995E-5</v>
      </c>
      <c r="O17" s="6">
        <v>5.9999999999999995E-5</v>
      </c>
      <c r="P17" s="6">
        <v>5.9999999999999995E-5</v>
      </c>
    </row>
    <row r="18" spans="1:16" x14ac:dyDescent="0.15">
      <c r="A18" s="19">
        <v>16</v>
      </c>
      <c r="B18" s="5">
        <v>5.6999999999999998E-4</v>
      </c>
      <c r="C18" s="5">
        <v>5.8999999999999992E-4</v>
      </c>
      <c r="D18" s="6">
        <v>5.669999999999999E-4</v>
      </c>
      <c r="E18" s="7">
        <v>3.9129999999999997E-4</v>
      </c>
      <c r="F18" s="7">
        <v>4.4799999999999999E-4</v>
      </c>
      <c r="G18" s="7">
        <v>2.107E-4</v>
      </c>
      <c r="H18" s="7">
        <v>2.107E-4</v>
      </c>
      <c r="I18" s="7">
        <v>4.4999999999999999E-4</v>
      </c>
      <c r="J18" s="8">
        <v>2.5000000000000001E-4</v>
      </c>
      <c r="K18" s="6">
        <v>3.3E-4</v>
      </c>
      <c r="L18" s="6">
        <v>3.8000000000000002E-4</v>
      </c>
      <c r="M18" s="9">
        <v>3.5E-4</v>
      </c>
      <c r="N18" s="6">
        <v>2.3000000000000001E-4</v>
      </c>
      <c r="O18" s="6">
        <v>2.3000000000000001E-4</v>
      </c>
      <c r="P18" s="6">
        <v>2.3000000000000001E-4</v>
      </c>
    </row>
    <row r="19" spans="1:16" x14ac:dyDescent="0.15">
      <c r="A19" s="19">
        <v>17</v>
      </c>
      <c r="B19" s="5">
        <v>4.6000000000000001E-4</v>
      </c>
      <c r="C19" s="5">
        <v>6.2E-4</v>
      </c>
      <c r="D19" s="6">
        <v>4.6640000000000001E-4</v>
      </c>
      <c r="E19" s="7">
        <v>2.1510000000000002E-4</v>
      </c>
      <c r="F19" s="7">
        <v>8.0340000000000001E-4</v>
      </c>
      <c r="G19" s="7">
        <v>1.8929999999999999E-4</v>
      </c>
      <c r="H19" s="7">
        <v>1.8929999999999999E-4</v>
      </c>
      <c r="I19" s="7">
        <v>2.3380000000000002E-4</v>
      </c>
      <c r="J19" s="8">
        <v>3.3E-4</v>
      </c>
      <c r="K19" s="6">
        <v>4.1999999999999996E-4</v>
      </c>
      <c r="L19" s="6">
        <v>2.3000000000000001E-4</v>
      </c>
      <c r="M19" s="9">
        <v>3.1E-4</v>
      </c>
      <c r="N19" s="6">
        <v>7.0000000000000007E-5</v>
      </c>
      <c r="O19" s="6">
        <v>7.0000000000000007E-5</v>
      </c>
      <c r="P19" s="6">
        <v>7.0000000000000007E-5</v>
      </c>
    </row>
    <row r="20" spans="1:16" x14ac:dyDescent="0.15">
      <c r="A20" s="19">
        <v>18</v>
      </c>
      <c r="B20" s="5">
        <v>5.8999999999999992E-4</v>
      </c>
      <c r="C20" s="5">
        <v>8.3999999999999993E-4</v>
      </c>
      <c r="D20" s="6">
        <v>7.6880000000000004E-4</v>
      </c>
      <c r="E20" s="7">
        <v>4.259E-4</v>
      </c>
      <c r="F20" s="7">
        <v>4.2850000000000001E-4</v>
      </c>
      <c r="G20" s="7">
        <v>4.3519999999999995E-4</v>
      </c>
      <c r="H20" s="7">
        <v>4.3519999999999995E-4</v>
      </c>
      <c r="I20" s="7">
        <v>3.9449999999999999E-4</v>
      </c>
      <c r="J20" s="8">
        <v>5.0000000000000001E-4</v>
      </c>
      <c r="K20" s="6">
        <v>3.3E-4</v>
      </c>
      <c r="L20" s="6">
        <v>4.4000000000000002E-4</v>
      </c>
      <c r="M20" s="9">
        <v>2.5000000000000001E-4</v>
      </c>
      <c r="N20" s="6">
        <v>2.3000000000000001E-4</v>
      </c>
      <c r="O20" s="6">
        <v>2.3000000000000001E-4</v>
      </c>
      <c r="P20" s="6">
        <v>2.3000000000000001E-4</v>
      </c>
    </row>
    <row r="21" spans="1:16" x14ac:dyDescent="0.15">
      <c r="A21" s="19">
        <v>19</v>
      </c>
      <c r="B21" s="5">
        <v>8.7000000000000001E-4</v>
      </c>
      <c r="C21" s="5">
        <v>8.9999999999999998E-4</v>
      </c>
      <c r="D21" s="6">
        <v>9.6140000000000006E-4</v>
      </c>
      <c r="E21" s="7">
        <v>5.153E-4</v>
      </c>
      <c r="F21" s="7">
        <v>6.3980000000000005E-4</v>
      </c>
      <c r="G21" s="7">
        <v>4.4050000000000003E-4</v>
      </c>
      <c r="H21" s="7">
        <v>4.4050000000000003E-4</v>
      </c>
      <c r="I21" s="7">
        <v>4.8349999999999999E-4</v>
      </c>
      <c r="J21" s="8">
        <v>4.0999999999999999E-4</v>
      </c>
      <c r="K21" s="6">
        <v>6.4000000000000005E-4</v>
      </c>
      <c r="L21" s="6">
        <v>4.0999999999999999E-4</v>
      </c>
      <c r="M21" s="9">
        <v>4.0999999999999999E-4</v>
      </c>
      <c r="N21" s="6">
        <v>4.1999999999999996E-4</v>
      </c>
      <c r="O21" s="6">
        <v>4.1999999999999996E-4</v>
      </c>
      <c r="P21" s="6">
        <v>4.1999999999999996E-4</v>
      </c>
    </row>
    <row r="22" spans="1:16" x14ac:dyDescent="0.15">
      <c r="A22" s="19">
        <v>20</v>
      </c>
      <c r="B22" s="5">
        <v>5.5000000000000003E-4</v>
      </c>
      <c r="C22" s="5">
        <v>8.5999999999999998E-4</v>
      </c>
      <c r="D22" s="6">
        <v>7.9049999999999997E-4</v>
      </c>
      <c r="E22" s="7">
        <v>3.9179999999999998E-4</v>
      </c>
      <c r="F22" s="7">
        <v>8.6459999999999998E-4</v>
      </c>
      <c r="G22" s="7">
        <v>3.9100000000000002E-4</v>
      </c>
      <c r="H22" s="7">
        <v>3.9100000000000002E-4</v>
      </c>
      <c r="I22" s="7">
        <v>2.9599999999999998E-4</v>
      </c>
      <c r="J22" s="8">
        <v>5.1000000000000004E-4</v>
      </c>
      <c r="K22" s="6">
        <v>2.3999999999999998E-4</v>
      </c>
      <c r="L22" s="6">
        <v>3.8000000000000002E-4</v>
      </c>
      <c r="M22" s="9">
        <v>2.3000000000000001E-4</v>
      </c>
      <c r="N22" s="6">
        <v>4.0000000000000002E-4</v>
      </c>
      <c r="O22" s="6">
        <v>4.0000000000000002E-4</v>
      </c>
      <c r="P22" s="6">
        <v>4.0000000000000002E-4</v>
      </c>
    </row>
    <row r="23" spans="1:16" x14ac:dyDescent="0.15">
      <c r="A23" s="19">
        <v>21</v>
      </c>
      <c r="B23" s="5">
        <v>6.3000000000000003E-4</v>
      </c>
      <c r="C23" s="5">
        <v>8.5999999999999998E-4</v>
      </c>
      <c r="D23" s="6">
        <v>1.2382999999999999E-3</v>
      </c>
      <c r="E23" s="7">
        <v>1.1941E-3</v>
      </c>
      <c r="F23" s="7">
        <v>8.9139999999999998E-4</v>
      </c>
      <c r="G23" s="7">
        <v>8.8020000000000004E-4</v>
      </c>
      <c r="H23" s="7">
        <v>8.8020000000000004E-4</v>
      </c>
      <c r="I23" s="7">
        <v>5.2439999999999995E-4</v>
      </c>
      <c r="J23" s="8">
        <v>4.8999999999999998E-4</v>
      </c>
      <c r="K23" s="6">
        <v>2.9999999999999997E-4</v>
      </c>
      <c r="L23" s="6">
        <v>4.6999999999999999E-4</v>
      </c>
      <c r="M23" s="9">
        <v>2.9999999999999997E-4</v>
      </c>
      <c r="N23" s="6">
        <v>6.7000000000000002E-4</v>
      </c>
      <c r="O23" s="6">
        <v>6.7000000000000002E-4</v>
      </c>
      <c r="P23" s="6">
        <v>6.7000000000000002E-4</v>
      </c>
    </row>
    <row r="24" spans="1:16" x14ac:dyDescent="0.15">
      <c r="A24" s="19">
        <v>22</v>
      </c>
      <c r="B24" s="5">
        <v>6.4000000000000005E-4</v>
      </c>
      <c r="C24" s="5">
        <v>1E-3</v>
      </c>
      <c r="D24" s="6">
        <v>6.0350000000000009E-4</v>
      </c>
      <c r="E24" s="7">
        <v>1.1923999999999999E-3</v>
      </c>
      <c r="F24" s="7">
        <v>5.5049999999999999E-4</v>
      </c>
      <c r="G24" s="7">
        <v>7.6619999999999998E-4</v>
      </c>
      <c r="H24" s="7">
        <v>7.6619999999999998E-4</v>
      </c>
      <c r="I24" s="7">
        <v>5.9430000000000008E-4</v>
      </c>
      <c r="J24" s="8">
        <v>3.2000000000000003E-4</v>
      </c>
      <c r="K24" s="6">
        <v>7.9000000000000001E-4</v>
      </c>
      <c r="L24" s="6">
        <v>2.3000000000000001E-4</v>
      </c>
      <c r="M24" s="9">
        <v>2.9999999999999997E-4</v>
      </c>
      <c r="N24" s="6">
        <v>5.2000000000000006E-4</v>
      </c>
      <c r="O24" s="6">
        <v>5.2000000000000006E-4</v>
      </c>
      <c r="P24" s="6">
        <v>5.2000000000000006E-4</v>
      </c>
    </row>
    <row r="25" spans="1:16" x14ac:dyDescent="0.15">
      <c r="A25" s="19">
        <v>23</v>
      </c>
      <c r="B25" s="5">
        <v>6.3000000000000003E-4</v>
      </c>
      <c r="C25" s="5">
        <v>7.7000000000000007E-4</v>
      </c>
      <c r="D25" s="6">
        <v>6.1339999999999995E-4</v>
      </c>
      <c r="E25" s="7">
        <v>1.0194000000000002E-3</v>
      </c>
      <c r="F25" s="7">
        <v>8.0400000000000003E-4</v>
      </c>
      <c r="G25" s="7">
        <v>4.06E-4</v>
      </c>
      <c r="H25" s="7">
        <v>4.06E-4</v>
      </c>
      <c r="I25" s="7">
        <v>3.5549999999999997E-4</v>
      </c>
      <c r="J25" s="8">
        <v>3.3E-4</v>
      </c>
      <c r="K25" s="6">
        <v>3.5999999999999997E-4</v>
      </c>
      <c r="L25" s="6">
        <v>2.9E-4</v>
      </c>
      <c r="M25" s="9">
        <v>3.3E-4</v>
      </c>
      <c r="N25" s="6">
        <v>6.6E-4</v>
      </c>
      <c r="O25" s="6">
        <v>6.6E-4</v>
      </c>
      <c r="P25" s="6">
        <v>6.6E-4</v>
      </c>
    </row>
    <row r="26" spans="1:16" x14ac:dyDescent="0.15">
      <c r="A26" s="19">
        <v>24</v>
      </c>
      <c r="B26" s="5">
        <v>9.3999999999999997E-4</v>
      </c>
      <c r="C26" s="5">
        <v>8.8000000000000003E-4</v>
      </c>
      <c r="D26" s="6">
        <v>1.1161000000000001E-3</v>
      </c>
      <c r="E26" s="7">
        <v>8.6459999999999998E-4</v>
      </c>
      <c r="F26" s="7">
        <v>5.9419999999999991E-4</v>
      </c>
      <c r="G26" s="7">
        <v>2.5330000000000003E-4</v>
      </c>
      <c r="H26" s="7">
        <v>2.5330000000000003E-4</v>
      </c>
      <c r="I26" s="7">
        <v>2.3440000000000001E-4</v>
      </c>
      <c r="J26" s="8">
        <v>5.2999999999999998E-4</v>
      </c>
      <c r="K26" s="6">
        <v>3.8000000000000002E-4</v>
      </c>
      <c r="L26" s="6">
        <v>5.2000000000000006E-4</v>
      </c>
      <c r="M26" s="9">
        <v>4.0999999999999999E-4</v>
      </c>
      <c r="N26" s="6">
        <v>4.8999999999999998E-4</v>
      </c>
      <c r="O26" s="6">
        <v>4.8999999999999998E-4</v>
      </c>
      <c r="P26" s="6">
        <v>4.8999999999999998E-4</v>
      </c>
    </row>
    <row r="27" spans="1:16" x14ac:dyDescent="0.15">
      <c r="A27" s="19">
        <v>25</v>
      </c>
      <c r="B27" s="5">
        <v>8.9000000000000006E-4</v>
      </c>
      <c r="C27" s="5">
        <v>9.3999999999999997E-4</v>
      </c>
      <c r="D27" s="6">
        <v>7.4299999999999995E-4</v>
      </c>
      <c r="E27" s="7">
        <v>4.5419999999999998E-4</v>
      </c>
      <c r="F27" s="7">
        <v>9.7680000000000011E-4</v>
      </c>
      <c r="G27" s="7">
        <v>7.961E-4</v>
      </c>
      <c r="H27" s="7">
        <v>7.961E-4</v>
      </c>
      <c r="I27" s="7">
        <v>3.6249999999999998E-4</v>
      </c>
      <c r="J27" s="8">
        <v>2.9999999999999997E-4</v>
      </c>
      <c r="K27" s="6">
        <v>5.2000000000000006E-4</v>
      </c>
      <c r="L27" s="6">
        <v>3.4000000000000002E-4</v>
      </c>
      <c r="M27" s="9">
        <v>4.0999999999999999E-4</v>
      </c>
      <c r="N27" s="6">
        <v>5.9999999999999995E-5</v>
      </c>
      <c r="O27" s="6">
        <v>5.9999999999999995E-5</v>
      </c>
      <c r="P27" s="6">
        <v>5.9999999999999995E-5</v>
      </c>
    </row>
    <row r="28" spans="1:16" x14ac:dyDescent="0.15">
      <c r="A28" s="19">
        <v>26</v>
      </c>
      <c r="B28" s="5">
        <v>8.3999999999999993E-4</v>
      </c>
      <c r="C28" s="5">
        <v>8.3999999999999993E-4</v>
      </c>
      <c r="D28" s="6">
        <v>1.1368999999999999E-3</v>
      </c>
      <c r="E28" s="7">
        <v>9.1769999999999992E-4</v>
      </c>
      <c r="F28" s="7">
        <v>5.2080000000000008E-4</v>
      </c>
      <c r="G28" s="7">
        <v>9.7199999999999999E-4</v>
      </c>
      <c r="H28" s="7">
        <v>9.7199999999999999E-4</v>
      </c>
      <c r="I28" s="7">
        <v>5.8520000000000002E-4</v>
      </c>
      <c r="J28" s="8">
        <v>8.9999999999999998E-4</v>
      </c>
      <c r="K28" s="6">
        <v>3.5E-4</v>
      </c>
      <c r="L28" s="6">
        <v>2.8000000000000003E-4</v>
      </c>
      <c r="M28" s="9">
        <v>3.5999999999999997E-4</v>
      </c>
      <c r="N28" s="6">
        <v>4.2999999999999999E-4</v>
      </c>
      <c r="O28" s="6">
        <v>4.2999999999999999E-4</v>
      </c>
      <c r="P28" s="6">
        <v>4.2999999999999999E-4</v>
      </c>
    </row>
    <row r="29" spans="1:16" x14ac:dyDescent="0.15">
      <c r="A29" s="19">
        <v>27</v>
      </c>
      <c r="B29" s="5">
        <v>9.3000000000000005E-4</v>
      </c>
      <c r="C29" s="5">
        <v>9.5999999999999992E-4</v>
      </c>
      <c r="D29" s="6">
        <v>7.9650000000000001E-4</v>
      </c>
      <c r="E29" s="7">
        <v>1.2259E-3</v>
      </c>
      <c r="F29" s="7">
        <v>1.0683999999999999E-3</v>
      </c>
      <c r="G29" s="7">
        <v>3.4529999999999999E-4</v>
      </c>
      <c r="H29" s="7">
        <v>3.4529999999999999E-4</v>
      </c>
      <c r="I29" s="7">
        <v>4.0279999999999998E-4</v>
      </c>
      <c r="J29" s="8">
        <v>3.5E-4</v>
      </c>
      <c r="K29" s="6">
        <v>6.0999999999999997E-4</v>
      </c>
      <c r="L29" s="6">
        <v>5.4000000000000001E-4</v>
      </c>
      <c r="M29" s="9">
        <v>4.2999999999999999E-4</v>
      </c>
      <c r="N29" s="6">
        <v>2.5000000000000001E-4</v>
      </c>
      <c r="O29" s="6">
        <v>2.5000000000000001E-4</v>
      </c>
      <c r="P29" s="6">
        <v>2.5000000000000001E-4</v>
      </c>
    </row>
    <row r="30" spans="1:16" x14ac:dyDescent="0.15">
      <c r="A30" s="19">
        <v>28</v>
      </c>
      <c r="B30" s="5">
        <v>1.23E-3</v>
      </c>
      <c r="C30" s="5">
        <v>1E-3</v>
      </c>
      <c r="D30" s="6">
        <v>8.5719999999999991E-4</v>
      </c>
      <c r="E30" s="7">
        <v>7.3309999999999998E-4</v>
      </c>
      <c r="F30" s="7">
        <v>1.0235000000000001E-3</v>
      </c>
      <c r="G30" s="7">
        <v>4.7410000000000003E-4</v>
      </c>
      <c r="H30" s="7">
        <v>4.7410000000000003E-4</v>
      </c>
      <c r="I30" s="7">
        <v>3.9980000000000001E-4</v>
      </c>
      <c r="J30" s="8">
        <v>7.6000000000000004E-4</v>
      </c>
      <c r="K30" s="6">
        <v>5.9999999999999995E-4</v>
      </c>
      <c r="L30" s="6">
        <v>3.3E-4</v>
      </c>
      <c r="M30" s="9">
        <v>4.0999999999999999E-4</v>
      </c>
      <c r="N30" s="6">
        <v>2.7E-4</v>
      </c>
      <c r="O30" s="6">
        <v>2.7E-4</v>
      </c>
      <c r="P30" s="6">
        <v>2.7E-4</v>
      </c>
    </row>
    <row r="31" spans="1:16" x14ac:dyDescent="0.15">
      <c r="A31" s="19">
        <v>29</v>
      </c>
      <c r="B31" s="5">
        <v>1.3500000000000001E-3</v>
      </c>
      <c r="C31" s="5">
        <v>1.2199999999999999E-3</v>
      </c>
      <c r="D31" s="6">
        <v>8.0929999999999999E-4</v>
      </c>
      <c r="E31" s="7">
        <v>1.2230000000000001E-3</v>
      </c>
      <c r="F31" s="7">
        <v>5.7359999999999996E-4</v>
      </c>
      <c r="G31" s="7">
        <v>1.4387E-3</v>
      </c>
      <c r="H31" s="7">
        <v>1.4387E-3</v>
      </c>
      <c r="I31" s="7">
        <v>6.332E-4</v>
      </c>
      <c r="J31" s="11">
        <v>1.0500000000000002E-3</v>
      </c>
      <c r="K31" s="6">
        <v>7.7999999999999999E-4</v>
      </c>
      <c r="L31" s="6">
        <v>3.1E-4</v>
      </c>
      <c r="M31" s="9">
        <v>3.8999999999999999E-4</v>
      </c>
      <c r="N31" s="6">
        <v>3.3E-4</v>
      </c>
      <c r="O31" s="6">
        <v>3.3E-4</v>
      </c>
      <c r="P31" s="6">
        <v>3.3E-4</v>
      </c>
    </row>
    <row r="32" spans="1:16" x14ac:dyDescent="0.15">
      <c r="A32" s="19">
        <v>30</v>
      </c>
      <c r="B32" s="5">
        <v>1.5300000000000001E-3</v>
      </c>
      <c r="C32" s="5">
        <v>1.0500000000000002E-3</v>
      </c>
      <c r="D32" s="6">
        <v>1.0976999999999998E-3</v>
      </c>
      <c r="E32" s="7">
        <v>9.9730000000000001E-4</v>
      </c>
      <c r="F32" s="7">
        <v>1.5966999999999999E-3</v>
      </c>
      <c r="G32" s="7">
        <v>6.715E-4</v>
      </c>
      <c r="H32" s="7">
        <v>6.715E-4</v>
      </c>
      <c r="I32" s="7">
        <v>7.607E-4</v>
      </c>
      <c r="J32" s="8">
        <v>7.7999999999999999E-4</v>
      </c>
      <c r="K32" s="6">
        <v>4.4999999999999999E-4</v>
      </c>
      <c r="L32" s="6">
        <v>5.6999999999999998E-4</v>
      </c>
      <c r="M32" s="9">
        <v>4.2999999999999999E-4</v>
      </c>
      <c r="N32" s="6">
        <v>3.8000000000000002E-4</v>
      </c>
      <c r="O32" s="6">
        <v>3.8000000000000002E-4</v>
      </c>
      <c r="P32" s="6">
        <v>3.8000000000000002E-4</v>
      </c>
    </row>
    <row r="33" spans="1:16" x14ac:dyDescent="0.15">
      <c r="A33" s="19">
        <v>31</v>
      </c>
      <c r="B33" s="5">
        <v>1.2099999999999999E-3</v>
      </c>
      <c r="C33" s="5">
        <v>1.16E-3</v>
      </c>
      <c r="D33" s="6">
        <v>1.4161999999999998E-3</v>
      </c>
      <c r="E33" s="7">
        <v>1.1529999999999999E-3</v>
      </c>
      <c r="F33" s="7">
        <v>1.0084E-3</v>
      </c>
      <c r="G33" s="7">
        <v>1.3794E-3</v>
      </c>
      <c r="H33" s="7">
        <v>1.3794E-3</v>
      </c>
      <c r="I33" s="7">
        <v>7.6619999999999998E-4</v>
      </c>
      <c r="J33" s="8">
        <v>4.2999999999999999E-4</v>
      </c>
      <c r="K33" s="6">
        <v>9.3000000000000005E-4</v>
      </c>
      <c r="L33" s="6">
        <v>5.2000000000000006E-4</v>
      </c>
      <c r="M33" s="9">
        <v>4.7999999999999996E-4</v>
      </c>
      <c r="N33" s="6">
        <v>2.8000000000000003E-4</v>
      </c>
      <c r="O33" s="6">
        <v>2.8000000000000003E-4</v>
      </c>
      <c r="P33" s="6">
        <v>2.8000000000000003E-4</v>
      </c>
    </row>
    <row r="34" spans="1:16" x14ac:dyDescent="0.15">
      <c r="A34" s="19">
        <v>32</v>
      </c>
      <c r="B34" s="5">
        <v>8.1000000000000006E-4</v>
      </c>
      <c r="C34" s="5">
        <v>1.31E-3</v>
      </c>
      <c r="D34" s="6">
        <v>1.1196999999999999E-3</v>
      </c>
      <c r="E34" s="7">
        <v>1.0828000000000001E-3</v>
      </c>
      <c r="F34" s="7">
        <v>1.3993E-3</v>
      </c>
      <c r="G34" s="7">
        <v>1.1044E-3</v>
      </c>
      <c r="H34" s="7">
        <v>1.1044E-3</v>
      </c>
      <c r="I34" s="7">
        <v>1.2629999999999998E-3</v>
      </c>
      <c r="J34" s="8">
        <v>6.8000000000000005E-4</v>
      </c>
      <c r="K34" s="6">
        <v>4.6000000000000001E-4</v>
      </c>
      <c r="L34" s="6">
        <v>6.2E-4</v>
      </c>
      <c r="M34" s="9">
        <v>6.7000000000000002E-4</v>
      </c>
      <c r="N34" s="6">
        <v>5.1000000000000004E-4</v>
      </c>
      <c r="O34" s="6">
        <v>5.1000000000000004E-4</v>
      </c>
      <c r="P34" s="6">
        <v>5.1000000000000004E-4</v>
      </c>
    </row>
    <row r="35" spans="1:16" x14ac:dyDescent="0.15">
      <c r="A35" s="19">
        <v>33</v>
      </c>
      <c r="B35" s="5">
        <v>1.4199999999999998E-3</v>
      </c>
      <c r="C35" s="5">
        <v>1.2700000000000001E-3</v>
      </c>
      <c r="D35" s="6">
        <v>1.4939E-3</v>
      </c>
      <c r="E35" s="7">
        <v>1.3121000000000001E-3</v>
      </c>
      <c r="F35" s="7">
        <v>1.4935E-3</v>
      </c>
      <c r="G35" s="7">
        <v>8.6819999999999996E-4</v>
      </c>
      <c r="H35" s="7">
        <v>8.6819999999999996E-4</v>
      </c>
      <c r="I35" s="7">
        <v>5.9409999999999997E-4</v>
      </c>
      <c r="J35" s="8">
        <v>1.1799999999999998E-3</v>
      </c>
      <c r="K35" s="6">
        <v>6.2E-4</v>
      </c>
      <c r="L35" s="6">
        <v>5.9999999999999995E-4</v>
      </c>
      <c r="M35" s="9">
        <v>5.6999999999999998E-4</v>
      </c>
      <c r="N35" s="6">
        <v>6.4999999999999997E-4</v>
      </c>
      <c r="O35" s="6">
        <v>6.4999999999999997E-4</v>
      </c>
      <c r="P35" s="6">
        <v>6.4999999999999997E-4</v>
      </c>
    </row>
    <row r="36" spans="1:16" x14ac:dyDescent="0.15">
      <c r="A36" s="19">
        <v>34</v>
      </c>
      <c r="B36" s="5">
        <v>1.2199999999999999E-3</v>
      </c>
      <c r="C36" s="5">
        <v>1.4E-3</v>
      </c>
      <c r="D36" s="6">
        <v>9.3779999999999992E-4</v>
      </c>
      <c r="E36" s="7">
        <v>1.0033000000000002E-3</v>
      </c>
      <c r="F36" s="7">
        <v>1.0460000000000001E-3</v>
      </c>
      <c r="G36" s="7">
        <v>1.0390999999999998E-3</v>
      </c>
      <c r="H36" s="7">
        <v>1.0390999999999998E-3</v>
      </c>
      <c r="I36" s="7">
        <v>8.696E-4</v>
      </c>
      <c r="J36" s="8">
        <v>1.48E-3</v>
      </c>
      <c r="K36" s="6">
        <v>1.58E-3</v>
      </c>
      <c r="L36" s="6">
        <v>5.9999999999999995E-4</v>
      </c>
      <c r="M36" s="9">
        <v>6.2E-4</v>
      </c>
      <c r="N36" s="6">
        <v>6.6E-4</v>
      </c>
      <c r="O36" s="6">
        <v>6.6E-4</v>
      </c>
      <c r="P36" s="6">
        <v>6.6E-4</v>
      </c>
    </row>
    <row r="37" spans="1:16" x14ac:dyDescent="0.15">
      <c r="A37" s="19">
        <v>35</v>
      </c>
      <c r="B37" s="5">
        <v>1.01E-3</v>
      </c>
      <c r="C37" s="5">
        <v>1.4199999999999998E-3</v>
      </c>
      <c r="D37" s="6">
        <v>1.4035E-3</v>
      </c>
      <c r="E37" s="7">
        <v>1.1622E-3</v>
      </c>
      <c r="F37" s="7">
        <v>1.7033E-3</v>
      </c>
      <c r="G37" s="7">
        <v>1.1122E-3</v>
      </c>
      <c r="H37" s="7">
        <v>1.1122E-3</v>
      </c>
      <c r="I37" s="7">
        <v>8.1789999999999999E-4</v>
      </c>
      <c r="J37" s="8">
        <v>1.8600000000000001E-3</v>
      </c>
      <c r="K37" s="6">
        <v>9.5E-4</v>
      </c>
      <c r="L37" s="6">
        <v>8.8000000000000003E-4</v>
      </c>
      <c r="M37" s="9">
        <v>6.0999999999999997E-4</v>
      </c>
      <c r="N37" s="6">
        <v>9.2000000000000003E-4</v>
      </c>
      <c r="O37" s="6">
        <v>9.2000000000000003E-4</v>
      </c>
      <c r="P37" s="6">
        <v>9.2000000000000003E-4</v>
      </c>
    </row>
    <row r="38" spans="1:16" x14ac:dyDescent="0.15">
      <c r="A38" s="19">
        <v>36</v>
      </c>
      <c r="B38" s="5">
        <v>1.0400000000000001E-3</v>
      </c>
      <c r="C38" s="5">
        <v>1.5400000000000001E-3</v>
      </c>
      <c r="D38" s="6">
        <v>1.1494999999999999E-3</v>
      </c>
      <c r="E38" s="7">
        <v>8.6950000000000005E-4</v>
      </c>
      <c r="F38" s="7">
        <v>1.2695E-3</v>
      </c>
      <c r="G38" s="7">
        <v>1.0226E-3</v>
      </c>
      <c r="H38" s="7">
        <v>1.0226E-3</v>
      </c>
      <c r="I38" s="7">
        <v>1.1948E-3</v>
      </c>
      <c r="J38" s="8">
        <v>6.0999999999999997E-4</v>
      </c>
      <c r="K38" s="6">
        <v>9.8999999999999999E-4</v>
      </c>
      <c r="L38" s="6">
        <v>9.7999999999999997E-4</v>
      </c>
      <c r="M38" s="9">
        <v>7.6000000000000004E-4</v>
      </c>
      <c r="N38" s="6">
        <v>5.8E-4</v>
      </c>
      <c r="O38" s="6">
        <v>5.8E-4</v>
      </c>
      <c r="P38" s="6">
        <v>5.8E-4</v>
      </c>
    </row>
    <row r="39" spans="1:16" x14ac:dyDescent="0.15">
      <c r="A39" s="19">
        <v>37</v>
      </c>
      <c r="B39" s="5">
        <v>9.8999999999999999E-4</v>
      </c>
      <c r="C39" s="5">
        <v>1.6200000000000001E-3</v>
      </c>
      <c r="D39" s="6">
        <v>1.2412E-3</v>
      </c>
      <c r="E39" s="7">
        <v>1.2018E-3</v>
      </c>
      <c r="F39" s="7">
        <v>1.3529E-3</v>
      </c>
      <c r="G39" s="7">
        <v>1.0101999999999999E-3</v>
      </c>
      <c r="H39" s="7">
        <v>1.0101999999999999E-3</v>
      </c>
      <c r="I39" s="7">
        <v>8.8840000000000002E-4</v>
      </c>
      <c r="J39" s="8">
        <v>1.2800000000000001E-3</v>
      </c>
      <c r="K39" s="6">
        <v>1.6100000000000001E-3</v>
      </c>
      <c r="L39" s="6">
        <v>1.1100000000000001E-3</v>
      </c>
      <c r="M39" s="9">
        <v>8.1999999999999998E-4</v>
      </c>
      <c r="N39" s="6">
        <v>5.4000000000000001E-4</v>
      </c>
      <c r="O39" s="6">
        <v>5.4000000000000001E-4</v>
      </c>
      <c r="P39" s="6">
        <v>5.4000000000000001E-4</v>
      </c>
    </row>
    <row r="40" spans="1:16" x14ac:dyDescent="0.15">
      <c r="A40" s="19">
        <v>38</v>
      </c>
      <c r="B40" s="5">
        <v>1.73E-3</v>
      </c>
      <c r="C40" s="5">
        <v>1.7099999999999999E-3</v>
      </c>
      <c r="D40" s="6">
        <v>1.5148E-3</v>
      </c>
      <c r="E40" s="7">
        <v>1.6046999999999999E-3</v>
      </c>
      <c r="F40" s="7">
        <v>9.1379999999999999E-4</v>
      </c>
      <c r="G40" s="7">
        <v>1.2478999999999999E-3</v>
      </c>
      <c r="H40" s="7">
        <v>1.2478999999999999E-3</v>
      </c>
      <c r="I40" s="7">
        <v>1.7873000000000001E-3</v>
      </c>
      <c r="J40" s="8">
        <v>1.1100000000000001E-3</v>
      </c>
      <c r="K40" s="6">
        <v>1.0300000000000001E-3</v>
      </c>
      <c r="L40" s="6">
        <v>8.1000000000000006E-4</v>
      </c>
      <c r="M40" s="9">
        <v>9.8999999999999999E-4</v>
      </c>
      <c r="N40" s="6">
        <v>9.5E-4</v>
      </c>
      <c r="O40" s="6">
        <v>9.5E-4</v>
      </c>
      <c r="P40" s="6">
        <v>9.5E-4</v>
      </c>
    </row>
    <row r="41" spans="1:16" x14ac:dyDescent="0.15">
      <c r="A41" s="19">
        <v>39</v>
      </c>
      <c r="B41" s="5">
        <v>2.2899999999999999E-3</v>
      </c>
      <c r="C41" s="5">
        <v>1.7800000000000001E-3</v>
      </c>
      <c r="D41" s="6">
        <v>2.4229E-3</v>
      </c>
      <c r="E41" s="7">
        <v>1.5949E-3</v>
      </c>
      <c r="F41" s="7">
        <v>1.3012999999999998E-3</v>
      </c>
      <c r="G41" s="7">
        <v>1.4637000000000001E-3</v>
      </c>
      <c r="H41" s="7">
        <v>1.4637000000000001E-3</v>
      </c>
      <c r="I41" s="7">
        <v>1.6911000000000001E-3</v>
      </c>
      <c r="J41" s="8">
        <v>1.66E-3</v>
      </c>
      <c r="K41" s="6">
        <v>1.09E-3</v>
      </c>
      <c r="L41" s="6">
        <v>1.4599999999999999E-3</v>
      </c>
      <c r="M41" s="9">
        <v>1.0500000000000002E-3</v>
      </c>
      <c r="N41" s="6">
        <v>1.41E-3</v>
      </c>
      <c r="O41" s="6">
        <v>1.41E-3</v>
      </c>
      <c r="P41" s="6">
        <v>1.41E-3</v>
      </c>
    </row>
    <row r="42" spans="1:16" x14ac:dyDescent="0.15">
      <c r="A42" s="19">
        <v>40</v>
      </c>
      <c r="B42" s="5">
        <v>1.8400000000000001E-3</v>
      </c>
      <c r="C42" s="5">
        <v>1.9299999999999999E-3</v>
      </c>
      <c r="D42" s="6">
        <v>1.6596E-3</v>
      </c>
      <c r="E42" s="7">
        <v>2.0079999999999998E-3</v>
      </c>
      <c r="F42" s="7">
        <v>1.5403000000000001E-3</v>
      </c>
      <c r="G42" s="7">
        <v>1.5264E-3</v>
      </c>
      <c r="H42" s="7">
        <v>1.5264E-3</v>
      </c>
      <c r="I42" s="7">
        <v>1.5081000000000001E-3</v>
      </c>
      <c r="J42" s="8">
        <v>1.3799999999999999E-3</v>
      </c>
      <c r="K42" s="6">
        <v>2.1000000000000003E-3</v>
      </c>
      <c r="L42" s="6">
        <v>1.56E-3</v>
      </c>
      <c r="M42" s="9">
        <v>1.1299999999999999E-3</v>
      </c>
      <c r="N42" s="6">
        <v>8.4999999999999995E-4</v>
      </c>
      <c r="O42" s="6">
        <v>8.4999999999999995E-4</v>
      </c>
      <c r="P42" s="6">
        <v>8.4999999999999995E-4</v>
      </c>
    </row>
    <row r="43" spans="1:16" x14ac:dyDescent="0.15">
      <c r="A43" s="19">
        <v>41</v>
      </c>
      <c r="B43" s="5">
        <v>2.1700000000000001E-3</v>
      </c>
      <c r="C43" s="5">
        <v>2.1099999999999999E-3</v>
      </c>
      <c r="D43" s="6">
        <v>2.0575000000000003E-3</v>
      </c>
      <c r="E43" s="7">
        <v>1.9331000000000001E-3</v>
      </c>
      <c r="F43" s="7">
        <v>2.3045000000000001E-3</v>
      </c>
      <c r="G43" s="7">
        <v>1.58E-3</v>
      </c>
      <c r="H43" s="7">
        <v>1.58E-3</v>
      </c>
      <c r="I43" s="7">
        <v>1.1992999999999999E-3</v>
      </c>
      <c r="J43" s="8">
        <v>1.48E-3</v>
      </c>
      <c r="K43" s="6">
        <v>1.47E-3</v>
      </c>
      <c r="L43" s="6">
        <v>1.1299999999999999E-3</v>
      </c>
      <c r="M43" s="9">
        <v>1.2099999999999999E-3</v>
      </c>
      <c r="N43" s="6">
        <v>1.1200000000000001E-3</v>
      </c>
      <c r="O43" s="6">
        <v>1.1200000000000001E-3</v>
      </c>
      <c r="P43" s="6">
        <v>1.1200000000000001E-3</v>
      </c>
    </row>
    <row r="44" spans="1:16" x14ac:dyDescent="0.15">
      <c r="A44" s="19">
        <v>42</v>
      </c>
      <c r="B44" s="5">
        <v>2.0499999999999997E-3</v>
      </c>
      <c r="C44" s="5">
        <v>2E-3</v>
      </c>
      <c r="D44" s="6">
        <v>2.4693000000000002E-3</v>
      </c>
      <c r="E44" s="7">
        <v>1.9246000000000001E-3</v>
      </c>
      <c r="F44" s="7">
        <v>1.8771E-3</v>
      </c>
      <c r="G44" s="7">
        <v>1.6892999999999999E-3</v>
      </c>
      <c r="H44" s="7">
        <v>1.6892999999999999E-3</v>
      </c>
      <c r="I44" s="7">
        <v>2.4704000000000002E-3</v>
      </c>
      <c r="J44" s="8">
        <v>1.73E-3</v>
      </c>
      <c r="K44" s="6">
        <v>1.8600000000000001E-3</v>
      </c>
      <c r="L44" s="6">
        <v>1.7600000000000001E-3</v>
      </c>
      <c r="M44" s="9">
        <v>1.3600000000000001E-3</v>
      </c>
      <c r="N44" s="6">
        <v>1.66E-3</v>
      </c>
      <c r="O44" s="6">
        <v>1.66E-3</v>
      </c>
      <c r="P44" s="6">
        <v>1.66E-3</v>
      </c>
    </row>
    <row r="45" spans="1:16" x14ac:dyDescent="0.15">
      <c r="A45" s="19">
        <v>43</v>
      </c>
      <c r="B45" s="5">
        <v>1.83E-3</v>
      </c>
      <c r="C45" s="5">
        <v>2.3599999999999997E-3</v>
      </c>
      <c r="D45" s="6">
        <v>1.9058999999999999E-3</v>
      </c>
      <c r="E45" s="7">
        <v>2.6545000000000002E-3</v>
      </c>
      <c r="F45" s="7">
        <v>1.8511000000000001E-3</v>
      </c>
      <c r="G45" s="7">
        <v>1.5264999999999999E-3</v>
      </c>
      <c r="H45" s="7">
        <v>1.5264999999999999E-3</v>
      </c>
      <c r="I45" s="7">
        <v>1.5551999999999999E-3</v>
      </c>
      <c r="J45" s="8">
        <v>2.0600000000000002E-3</v>
      </c>
      <c r="K45" s="6">
        <v>2.1000000000000003E-3</v>
      </c>
      <c r="L45" s="6">
        <v>1.5E-3</v>
      </c>
      <c r="M45" s="9">
        <v>1.2099999999999999E-3</v>
      </c>
      <c r="N45" s="6">
        <v>1.9599999999999999E-3</v>
      </c>
      <c r="O45" s="6">
        <v>1.9599999999999999E-3</v>
      </c>
      <c r="P45" s="6">
        <v>1.9599999999999999E-3</v>
      </c>
    </row>
    <row r="46" spans="1:16" x14ac:dyDescent="0.15">
      <c r="A46" s="19">
        <v>44</v>
      </c>
      <c r="B46" s="5">
        <v>2.8900000000000002E-3</v>
      </c>
      <c r="C46" s="5">
        <v>2.5099999999999996E-3</v>
      </c>
      <c r="D46" s="6">
        <v>2.6955E-3</v>
      </c>
      <c r="E46" s="7">
        <v>2.4635E-3</v>
      </c>
      <c r="F46" s="7">
        <v>2.0459999999999996E-3</v>
      </c>
      <c r="G46" s="7">
        <v>2.1682999999999997E-3</v>
      </c>
      <c r="H46" s="7">
        <v>2.1682999999999997E-3</v>
      </c>
      <c r="I46" s="7">
        <v>1.7987999999999999E-3</v>
      </c>
      <c r="J46" s="8">
        <v>1.89E-3</v>
      </c>
      <c r="K46" s="6">
        <v>1.39E-3</v>
      </c>
      <c r="L46" s="6">
        <v>1.5300000000000001E-3</v>
      </c>
      <c r="M46" s="9">
        <v>1.57E-3</v>
      </c>
      <c r="N46" s="6">
        <v>8.0000000000000004E-4</v>
      </c>
      <c r="O46" s="6">
        <v>8.0000000000000004E-4</v>
      </c>
      <c r="P46" s="6">
        <v>8.0000000000000004E-4</v>
      </c>
    </row>
    <row r="47" spans="1:16" x14ac:dyDescent="0.15">
      <c r="A47" s="19">
        <v>45</v>
      </c>
      <c r="B47" s="5">
        <v>2.9300000000000003E-3</v>
      </c>
      <c r="C47" s="5">
        <v>2.7100000000000002E-3</v>
      </c>
      <c r="D47" s="6">
        <v>2.5506999999999999E-3</v>
      </c>
      <c r="E47" s="7">
        <v>1.4293999999999999E-3</v>
      </c>
      <c r="F47" s="7">
        <v>1.9748000000000001E-3</v>
      </c>
      <c r="G47" s="7">
        <v>2.3852000000000001E-3</v>
      </c>
      <c r="H47" s="7">
        <v>2.3852000000000001E-3</v>
      </c>
      <c r="I47" s="7">
        <v>2.5815E-3</v>
      </c>
      <c r="J47" s="8">
        <v>2.31E-3</v>
      </c>
      <c r="K47" s="6">
        <v>1.7800000000000001E-3</v>
      </c>
      <c r="L47" s="6">
        <v>1.9E-3</v>
      </c>
      <c r="M47" s="9">
        <v>1.65E-3</v>
      </c>
      <c r="N47" s="6">
        <v>2.1800000000000001E-3</v>
      </c>
      <c r="O47" s="6">
        <v>2.1800000000000001E-3</v>
      </c>
      <c r="P47" s="6">
        <v>2.1800000000000001E-3</v>
      </c>
    </row>
    <row r="48" spans="1:16" x14ac:dyDescent="0.15">
      <c r="A48" s="19">
        <v>46</v>
      </c>
      <c r="B48" s="5">
        <v>2.8500000000000001E-3</v>
      </c>
      <c r="C48" s="5">
        <v>3.0200000000000001E-3</v>
      </c>
      <c r="D48" s="6">
        <v>2.7898999999999997E-3</v>
      </c>
      <c r="E48" s="7">
        <v>1.9134E-3</v>
      </c>
      <c r="F48" s="7">
        <v>2.0680999999999998E-3</v>
      </c>
      <c r="G48" s="7">
        <v>2.2623000000000001E-3</v>
      </c>
      <c r="H48" s="7">
        <v>2.2623000000000001E-3</v>
      </c>
      <c r="I48" s="7">
        <v>3.2644000000000002E-3</v>
      </c>
      <c r="J48" s="8">
        <v>2.7299999999999998E-3</v>
      </c>
      <c r="K48" s="6">
        <v>2.98E-3</v>
      </c>
      <c r="L48" s="6">
        <v>2.5699999999999998E-3</v>
      </c>
      <c r="M48" s="9">
        <v>1.9299999999999999E-3</v>
      </c>
      <c r="N48" s="6">
        <v>1.8E-3</v>
      </c>
      <c r="O48" s="6">
        <v>1.8E-3</v>
      </c>
      <c r="P48" s="6">
        <v>1.8E-3</v>
      </c>
    </row>
    <row r="49" spans="1:16" x14ac:dyDescent="0.15">
      <c r="A49" s="19">
        <v>47</v>
      </c>
      <c r="B49" s="5">
        <v>2.8399999999999996E-3</v>
      </c>
      <c r="C49" s="5">
        <v>3.1800000000000001E-3</v>
      </c>
      <c r="D49" s="6">
        <v>3.3525999999999999E-3</v>
      </c>
      <c r="E49" s="7">
        <v>3.9551999999999999E-3</v>
      </c>
      <c r="F49" s="7">
        <v>2.5615E-3</v>
      </c>
      <c r="G49" s="7">
        <v>3.6322999999999998E-3</v>
      </c>
      <c r="H49" s="7">
        <v>3.6322999999999998E-3</v>
      </c>
      <c r="I49" s="7">
        <v>2.4780000000000002E-3</v>
      </c>
      <c r="J49" s="8">
        <v>2.1700000000000001E-3</v>
      </c>
      <c r="K49" s="6">
        <v>1.8799999999999999E-3</v>
      </c>
      <c r="L49" s="6">
        <v>2.0899999999999998E-3</v>
      </c>
      <c r="M49" s="9">
        <v>1.74E-3</v>
      </c>
      <c r="N49" s="6">
        <v>1.64E-3</v>
      </c>
      <c r="O49" s="6">
        <v>1.64E-3</v>
      </c>
      <c r="P49" s="6">
        <v>1.64E-3</v>
      </c>
    </row>
    <row r="50" spans="1:16" x14ac:dyDescent="0.15">
      <c r="A50" s="19">
        <v>48</v>
      </c>
      <c r="B50" s="5">
        <v>3.5099999999999997E-3</v>
      </c>
      <c r="C50" s="5">
        <v>3.64E-3</v>
      </c>
      <c r="D50" s="6">
        <v>2.9721000000000001E-3</v>
      </c>
      <c r="E50" s="7">
        <v>2.9981000000000001E-3</v>
      </c>
      <c r="F50" s="7">
        <v>3.3786999999999997E-3</v>
      </c>
      <c r="G50" s="7">
        <v>1.5464000000000001E-3</v>
      </c>
      <c r="H50" s="7">
        <v>1.5464000000000001E-3</v>
      </c>
      <c r="I50" s="7">
        <v>2.3940000000000003E-3</v>
      </c>
      <c r="J50" s="8">
        <v>2.5800000000000003E-3</v>
      </c>
      <c r="K50" s="6">
        <v>3.3E-3</v>
      </c>
      <c r="L50" s="6">
        <v>2.4599999999999999E-3</v>
      </c>
      <c r="M50" s="9">
        <v>2.2799999999999999E-3</v>
      </c>
      <c r="N50" s="6">
        <v>2.3799999999999997E-3</v>
      </c>
      <c r="O50" s="6">
        <v>2.3799999999999997E-3</v>
      </c>
      <c r="P50" s="6">
        <v>2.3799999999999997E-3</v>
      </c>
    </row>
    <row r="51" spans="1:16" x14ac:dyDescent="0.15">
      <c r="A51" s="19">
        <v>49</v>
      </c>
      <c r="B51" s="5">
        <v>3.2799999999999999E-3</v>
      </c>
      <c r="C51" s="5">
        <v>3.6099999999999999E-3</v>
      </c>
      <c r="D51" s="6">
        <v>2.8797000000000002E-3</v>
      </c>
      <c r="E51" s="7">
        <v>3.8805999999999997E-3</v>
      </c>
      <c r="F51" s="7">
        <v>3.7435999999999997E-3</v>
      </c>
      <c r="G51" s="7">
        <v>3.078E-3</v>
      </c>
      <c r="H51" s="7">
        <v>3.078E-3</v>
      </c>
      <c r="I51" s="7">
        <v>2.8692000000000001E-3</v>
      </c>
      <c r="J51" s="8">
        <v>3.2000000000000002E-3</v>
      </c>
      <c r="K51" s="6">
        <v>2.5999999999999999E-3</v>
      </c>
      <c r="L51" s="6">
        <v>2.4399999999999999E-3</v>
      </c>
      <c r="M51" s="9">
        <v>2.3900000000000002E-3</v>
      </c>
      <c r="N51" s="6">
        <v>3.4300000000000003E-3</v>
      </c>
      <c r="O51" s="6">
        <v>3.4300000000000003E-3</v>
      </c>
      <c r="P51" s="6">
        <v>3.4300000000000003E-3</v>
      </c>
    </row>
    <row r="52" spans="1:16" x14ac:dyDescent="0.15">
      <c r="A52" s="19">
        <v>50</v>
      </c>
      <c r="B52" s="5">
        <v>4.3E-3</v>
      </c>
      <c r="C52" s="5">
        <v>3.9700000000000004E-3</v>
      </c>
      <c r="D52" s="6">
        <v>1.9865999999999998E-3</v>
      </c>
      <c r="E52" s="7">
        <v>3.8141E-3</v>
      </c>
      <c r="F52" s="7">
        <v>3.7820000000000002E-3</v>
      </c>
      <c r="G52" s="7">
        <v>4.0198999999999999E-3</v>
      </c>
      <c r="H52" s="7">
        <v>4.0198999999999999E-3</v>
      </c>
      <c r="I52" s="7">
        <v>5.3038E-3</v>
      </c>
      <c r="J52" s="8">
        <v>4.4800000000000005E-3</v>
      </c>
      <c r="K52" s="6">
        <v>3.1900000000000001E-3</v>
      </c>
      <c r="L52" s="6">
        <v>3.49E-3</v>
      </c>
      <c r="M52" s="9">
        <v>2.5999999999999999E-3</v>
      </c>
      <c r="N52" s="6">
        <v>2.64E-3</v>
      </c>
      <c r="O52" s="6">
        <v>2.64E-3</v>
      </c>
      <c r="P52" s="6">
        <v>2.64E-3</v>
      </c>
    </row>
    <row r="53" spans="1:16" x14ac:dyDescent="0.15">
      <c r="A53" s="19">
        <v>51</v>
      </c>
      <c r="B53" s="5">
        <v>4.6100000000000004E-3</v>
      </c>
      <c r="C53" s="5">
        <v>3.9900000000000005E-3</v>
      </c>
      <c r="D53" s="6">
        <v>3.8013000000000001E-3</v>
      </c>
      <c r="E53" s="7">
        <v>4.2849999999999997E-3</v>
      </c>
      <c r="F53" s="7">
        <v>3.6987999999999999E-3</v>
      </c>
      <c r="G53" s="7">
        <v>4.2074E-3</v>
      </c>
      <c r="H53" s="7">
        <v>4.2074E-3</v>
      </c>
      <c r="I53" s="7">
        <v>3.6878000000000002E-3</v>
      </c>
      <c r="J53" s="8">
        <v>3.62E-3</v>
      </c>
      <c r="K53" s="6">
        <v>2.8900000000000002E-3</v>
      </c>
      <c r="L53" s="6">
        <v>3.7000000000000002E-3</v>
      </c>
      <c r="M53" s="9">
        <v>2.98E-3</v>
      </c>
      <c r="N53" s="6">
        <v>3.31E-3</v>
      </c>
      <c r="O53" s="6">
        <v>3.31E-3</v>
      </c>
      <c r="P53" s="6">
        <v>3.31E-3</v>
      </c>
    </row>
    <row r="54" spans="1:16" x14ac:dyDescent="0.15">
      <c r="A54" s="19">
        <v>52</v>
      </c>
      <c r="B54" s="5">
        <v>5.4400000000000004E-3</v>
      </c>
      <c r="C54" s="5">
        <v>4.5500000000000002E-3</v>
      </c>
      <c r="D54" s="6">
        <v>4.8636E-3</v>
      </c>
      <c r="E54" s="7">
        <v>3.5964999999999999E-3</v>
      </c>
      <c r="F54" s="7">
        <v>4.2884000000000004E-3</v>
      </c>
      <c r="G54" s="7">
        <v>3.3938000000000002E-3</v>
      </c>
      <c r="H54" s="7">
        <v>3.3938000000000002E-3</v>
      </c>
      <c r="I54" s="7">
        <v>5.0336999999999995E-3</v>
      </c>
      <c r="J54" s="8">
        <v>5.0199999999999993E-3</v>
      </c>
      <c r="K54" s="6">
        <v>3.96E-3</v>
      </c>
      <c r="L54" s="6">
        <v>3.9399999999999999E-3</v>
      </c>
      <c r="M54" s="9">
        <v>2.82E-3</v>
      </c>
      <c r="N54" s="6">
        <v>3.9300000000000003E-3</v>
      </c>
      <c r="O54" s="6">
        <v>3.9300000000000003E-3</v>
      </c>
      <c r="P54" s="6">
        <v>3.9300000000000003E-3</v>
      </c>
    </row>
    <row r="55" spans="1:16" x14ac:dyDescent="0.15">
      <c r="A55" s="19">
        <v>53</v>
      </c>
      <c r="B55" s="5">
        <v>4.9400000000000008E-3</v>
      </c>
      <c r="C55" s="5">
        <v>4.8200000000000005E-3</v>
      </c>
      <c r="D55" s="6">
        <v>3.6115000000000001E-3</v>
      </c>
      <c r="E55" s="7">
        <v>3.4107999999999999E-3</v>
      </c>
      <c r="F55" s="7">
        <v>4.2697999999999998E-3</v>
      </c>
      <c r="G55" s="7">
        <v>3.9979999999999998E-3</v>
      </c>
      <c r="H55" s="7">
        <v>3.9979999999999998E-3</v>
      </c>
      <c r="I55" s="7">
        <v>4.5862999999999998E-3</v>
      </c>
      <c r="J55" s="8">
        <v>5.1399999999999996E-3</v>
      </c>
      <c r="K55" s="6">
        <v>4.6100000000000004E-3</v>
      </c>
      <c r="L55" s="6">
        <v>4.4900000000000001E-3</v>
      </c>
      <c r="M55" s="9">
        <v>2.5099999999999996E-3</v>
      </c>
      <c r="N55" s="6">
        <v>4.0400000000000002E-3</v>
      </c>
      <c r="O55" s="6">
        <v>4.0400000000000002E-3</v>
      </c>
      <c r="P55" s="6">
        <v>4.0400000000000002E-3</v>
      </c>
    </row>
    <row r="56" spans="1:16" x14ac:dyDescent="0.15">
      <c r="A56" s="19">
        <v>54</v>
      </c>
      <c r="B56" s="5">
        <v>6.2500000000000003E-3</v>
      </c>
      <c r="C56" s="5">
        <v>5.8600000000000006E-3</v>
      </c>
      <c r="D56" s="6">
        <v>3.7388E-3</v>
      </c>
      <c r="E56" s="7">
        <v>5.1894000000000003E-3</v>
      </c>
      <c r="F56" s="7">
        <v>3.9329000000000005E-3</v>
      </c>
      <c r="G56" s="7">
        <v>4.7393000000000001E-3</v>
      </c>
      <c r="H56" s="7">
        <v>4.7393000000000001E-3</v>
      </c>
      <c r="I56" s="7">
        <v>6.2829000000000001E-3</v>
      </c>
      <c r="J56" s="8">
        <v>5.1399999999999996E-3</v>
      </c>
      <c r="K56" s="6">
        <v>5.4200000000000003E-3</v>
      </c>
      <c r="L56" s="6">
        <v>6.2199999999999998E-3</v>
      </c>
      <c r="M56" s="9">
        <v>4.2000000000000006E-3</v>
      </c>
      <c r="N56" s="6">
        <v>2.97E-3</v>
      </c>
      <c r="O56" s="6">
        <v>2.97E-3</v>
      </c>
      <c r="P56" s="6">
        <v>2.97E-3</v>
      </c>
    </row>
    <row r="57" spans="1:16" x14ac:dyDescent="0.15">
      <c r="A57" s="19">
        <v>55</v>
      </c>
      <c r="B57" s="5">
        <v>7.4900000000000001E-3</v>
      </c>
      <c r="C57" s="5">
        <v>5.8700000000000002E-3</v>
      </c>
      <c r="D57" s="6">
        <v>5.6055000000000002E-3</v>
      </c>
      <c r="E57" s="7">
        <v>4.0932E-3</v>
      </c>
      <c r="F57" s="7">
        <v>5.6150000000000002E-3</v>
      </c>
      <c r="G57" s="7">
        <v>4.4539999999999996E-3</v>
      </c>
      <c r="H57" s="7">
        <v>4.4539999999999996E-3</v>
      </c>
      <c r="I57" s="7">
        <v>5.0246000000000006E-3</v>
      </c>
      <c r="J57" s="8">
        <v>5.47E-3</v>
      </c>
      <c r="K57" s="6">
        <v>4.1799999999999997E-3</v>
      </c>
      <c r="L57" s="6">
        <v>6.1200000000000004E-3</v>
      </c>
      <c r="M57" s="9">
        <v>4.2300000000000003E-3</v>
      </c>
      <c r="N57" s="6">
        <v>4.5700000000000003E-3</v>
      </c>
      <c r="O57" s="6">
        <v>4.5700000000000003E-3</v>
      </c>
      <c r="P57" s="6">
        <v>4.5700000000000003E-3</v>
      </c>
    </row>
    <row r="58" spans="1:16" x14ac:dyDescent="0.15">
      <c r="A58" s="19">
        <v>56</v>
      </c>
      <c r="B58" s="5">
        <v>6.1999999999999998E-3</v>
      </c>
      <c r="C58" s="5">
        <v>6.4999999999999997E-3</v>
      </c>
      <c r="D58" s="6">
        <v>6.2467E-3</v>
      </c>
      <c r="E58" s="7">
        <v>4.7663000000000002E-3</v>
      </c>
      <c r="F58" s="7">
        <v>5.8609999999999999E-3</v>
      </c>
      <c r="G58" s="7">
        <v>5.6251000000000001E-3</v>
      </c>
      <c r="H58" s="7">
        <v>5.6251000000000001E-3</v>
      </c>
      <c r="I58" s="7">
        <v>6.8133999999999998E-3</v>
      </c>
      <c r="J58" s="8">
        <v>6.2199999999999998E-3</v>
      </c>
      <c r="K58" s="6">
        <v>6.3499999999999997E-3</v>
      </c>
      <c r="L58" s="6">
        <v>5.64E-3</v>
      </c>
      <c r="M58" s="9">
        <v>5.1399999999999996E-3</v>
      </c>
      <c r="N58" s="6">
        <v>4.6100000000000004E-3</v>
      </c>
      <c r="O58" s="6">
        <v>4.6100000000000004E-3</v>
      </c>
      <c r="P58" s="6">
        <v>4.6100000000000004E-3</v>
      </c>
    </row>
    <row r="59" spans="1:16" x14ac:dyDescent="0.15">
      <c r="A59" s="19">
        <v>57</v>
      </c>
      <c r="B59" s="5">
        <v>7.1300000000000001E-3</v>
      </c>
      <c r="C59" s="5">
        <v>6.7800000000000004E-3</v>
      </c>
      <c r="D59" s="6">
        <v>4.5865999999999997E-3</v>
      </c>
      <c r="E59" s="7">
        <v>6.2257999999999992E-3</v>
      </c>
      <c r="F59" s="7">
        <v>4.7160000000000006E-3</v>
      </c>
      <c r="G59" s="7">
        <v>5.6794000000000002E-3</v>
      </c>
      <c r="H59" s="7">
        <v>5.6794000000000002E-3</v>
      </c>
      <c r="I59" s="7">
        <v>5.9132999999999998E-3</v>
      </c>
      <c r="J59" s="8">
        <v>5.5799999999999999E-3</v>
      </c>
      <c r="K59" s="6">
        <v>7.4700000000000001E-3</v>
      </c>
      <c r="L59" s="6">
        <v>6.0400000000000002E-3</v>
      </c>
      <c r="M59" s="9">
        <v>5.0400000000000002E-3</v>
      </c>
      <c r="N59" s="6">
        <v>6.9800000000000001E-3</v>
      </c>
      <c r="O59" s="6">
        <v>6.9800000000000001E-3</v>
      </c>
      <c r="P59" s="6">
        <v>6.9800000000000001E-3</v>
      </c>
    </row>
    <row r="60" spans="1:16" x14ac:dyDescent="0.15">
      <c r="A60" s="19">
        <v>58</v>
      </c>
      <c r="B60" s="5">
        <v>1.1900000000000001E-2</v>
      </c>
      <c r="C60" s="5">
        <v>7.8200000000000006E-3</v>
      </c>
      <c r="D60" s="6">
        <v>6.0057000000000001E-3</v>
      </c>
      <c r="E60" s="7">
        <v>7.3048999999999996E-3</v>
      </c>
      <c r="F60" s="7">
        <v>7.2034000000000004E-3</v>
      </c>
      <c r="G60" s="7">
        <v>5.9242000000000001E-3</v>
      </c>
      <c r="H60" s="7">
        <v>5.9242000000000001E-3</v>
      </c>
      <c r="I60" s="7">
        <v>6.1441999999999998E-3</v>
      </c>
      <c r="J60" s="8">
        <v>8.150000000000001E-3</v>
      </c>
      <c r="K60" s="6">
        <v>6.3E-3</v>
      </c>
      <c r="L60" s="6">
        <v>8.4399999999999996E-3</v>
      </c>
      <c r="M60" s="9">
        <v>4.9400000000000008E-3</v>
      </c>
      <c r="N60" s="6">
        <v>4.7099999999999998E-3</v>
      </c>
      <c r="O60" s="6">
        <v>4.7099999999999998E-3</v>
      </c>
      <c r="P60" s="6">
        <v>4.7099999999999998E-3</v>
      </c>
    </row>
    <row r="61" spans="1:16" x14ac:dyDescent="0.15">
      <c r="A61" s="19">
        <v>59</v>
      </c>
      <c r="B61" s="5">
        <v>1.077E-2</v>
      </c>
      <c r="C61" s="5">
        <v>8.8500000000000002E-3</v>
      </c>
      <c r="D61" s="6">
        <v>7.2934999999999996E-3</v>
      </c>
      <c r="E61" s="7">
        <v>7.8496E-3</v>
      </c>
      <c r="F61" s="7">
        <v>8.3321000000000003E-3</v>
      </c>
      <c r="G61" s="7">
        <v>6.6201000000000003E-3</v>
      </c>
      <c r="H61" s="7">
        <v>6.6201000000000003E-3</v>
      </c>
      <c r="I61" s="7">
        <v>6.6760999999999999E-3</v>
      </c>
      <c r="J61" s="11">
        <v>9.0200000000000002E-3</v>
      </c>
      <c r="K61" s="6">
        <v>8.2300000000000012E-3</v>
      </c>
      <c r="L61" s="6">
        <v>8.0999999999999996E-3</v>
      </c>
      <c r="M61" s="9">
        <v>5.9000000000000007E-3</v>
      </c>
      <c r="N61" s="6">
        <v>5.7400000000000003E-3</v>
      </c>
      <c r="O61" s="6">
        <v>5.7400000000000003E-3</v>
      </c>
      <c r="P61" s="6">
        <v>5.7400000000000003E-3</v>
      </c>
    </row>
    <row r="62" spans="1:16" x14ac:dyDescent="0.15">
      <c r="A62" s="19">
        <v>60</v>
      </c>
      <c r="B62" s="5">
        <v>1.0529999999999999E-2</v>
      </c>
      <c r="C62" s="5">
        <v>9.9299999999999996E-3</v>
      </c>
      <c r="D62" s="6">
        <v>8.1921000000000008E-3</v>
      </c>
      <c r="E62" s="7">
        <v>6.4256000000000001E-3</v>
      </c>
      <c r="F62" s="7">
        <v>9.5142999999999998E-3</v>
      </c>
      <c r="G62" s="7">
        <v>7.6492000000000001E-3</v>
      </c>
      <c r="H62" s="7">
        <v>7.6492000000000001E-3</v>
      </c>
      <c r="I62" s="7">
        <v>8.8937000000000009E-3</v>
      </c>
      <c r="J62" s="8">
        <v>8.8000000000000005E-3</v>
      </c>
      <c r="K62" s="6">
        <v>8.4399999999999996E-3</v>
      </c>
      <c r="L62" s="6">
        <v>9.6099999999999988E-3</v>
      </c>
      <c r="M62" s="9">
        <v>6.4000000000000003E-3</v>
      </c>
      <c r="N62" s="6">
        <v>6.9699999999999996E-3</v>
      </c>
      <c r="O62" s="6">
        <v>6.9699999999999996E-3</v>
      </c>
      <c r="P62" s="6">
        <v>6.9699999999999996E-3</v>
      </c>
    </row>
    <row r="63" spans="1:16" x14ac:dyDescent="0.15">
      <c r="A63" s="19">
        <v>61</v>
      </c>
      <c r="B63" s="5">
        <v>1.26E-2</v>
      </c>
      <c r="C63" s="5">
        <v>1.0119999999999999E-2</v>
      </c>
      <c r="D63" s="6">
        <v>8.5795999999999997E-3</v>
      </c>
      <c r="E63" s="7">
        <v>6.4298999999999997E-3</v>
      </c>
      <c r="F63" s="7">
        <v>8.4995999999999995E-3</v>
      </c>
      <c r="G63" s="7">
        <v>6.7872000000000002E-3</v>
      </c>
      <c r="H63" s="7">
        <v>6.7872000000000002E-3</v>
      </c>
      <c r="I63" s="7">
        <v>9.7622000000000004E-3</v>
      </c>
      <c r="J63" s="8">
        <v>1.0919999999999999E-2</v>
      </c>
      <c r="K63" s="6">
        <v>7.6900000000000007E-3</v>
      </c>
      <c r="L63" s="6">
        <v>9.689999999999999E-3</v>
      </c>
      <c r="M63" s="9">
        <v>6.8099999999999992E-3</v>
      </c>
      <c r="N63" s="6">
        <v>7.1200000000000005E-3</v>
      </c>
      <c r="O63" s="6">
        <v>7.1200000000000005E-3</v>
      </c>
      <c r="P63" s="6">
        <v>7.1200000000000005E-3</v>
      </c>
    </row>
    <row r="64" spans="1:16" x14ac:dyDescent="0.15">
      <c r="A64" s="19">
        <v>62</v>
      </c>
      <c r="B64" s="5">
        <v>1.1990000000000001E-2</v>
      </c>
      <c r="C64" s="5">
        <v>1.1689999999999999E-2</v>
      </c>
      <c r="D64" s="6">
        <v>9.4243E-3</v>
      </c>
      <c r="E64" s="7">
        <v>1.07089E-2</v>
      </c>
      <c r="F64" s="7">
        <v>9.7011000000000007E-3</v>
      </c>
      <c r="G64" s="7">
        <v>8.5982000000000003E-3</v>
      </c>
      <c r="H64" s="7">
        <v>8.5982000000000003E-3</v>
      </c>
      <c r="I64" s="7">
        <v>9.9674999999999989E-3</v>
      </c>
      <c r="J64" s="8">
        <v>1.1439999999999999E-2</v>
      </c>
      <c r="K64" s="6">
        <v>9.58E-3</v>
      </c>
      <c r="L64" s="6">
        <v>9.9499999999999988E-3</v>
      </c>
      <c r="M64" s="9">
        <v>7.9000000000000008E-3</v>
      </c>
      <c r="N64" s="6">
        <v>8.6700000000000006E-3</v>
      </c>
      <c r="O64" s="6">
        <v>8.6700000000000006E-3</v>
      </c>
      <c r="P64" s="6">
        <v>8.6700000000000006E-3</v>
      </c>
    </row>
    <row r="65" spans="1:16" x14ac:dyDescent="0.15">
      <c r="A65" s="19">
        <v>63</v>
      </c>
      <c r="B65" s="5">
        <v>1.6140000000000002E-2</v>
      </c>
      <c r="C65" s="5">
        <v>1.29E-2</v>
      </c>
      <c r="D65" s="6">
        <v>1.0950699999999999E-2</v>
      </c>
      <c r="E65" s="7">
        <v>1.05755E-2</v>
      </c>
      <c r="F65" s="7">
        <v>1.3413600000000001E-2</v>
      </c>
      <c r="G65" s="7">
        <v>1.26791E-2</v>
      </c>
      <c r="H65" s="7">
        <v>1.26791E-2</v>
      </c>
      <c r="I65" s="7">
        <v>1.0937499999999999E-2</v>
      </c>
      <c r="J65" s="8">
        <v>1.183E-2</v>
      </c>
      <c r="K65" s="6">
        <v>1.0840000000000001E-2</v>
      </c>
      <c r="L65" s="6">
        <v>1.248E-2</v>
      </c>
      <c r="M65" s="9">
        <v>7.79E-3</v>
      </c>
      <c r="N65" s="6">
        <v>9.58E-3</v>
      </c>
      <c r="O65" s="6">
        <v>9.58E-3</v>
      </c>
      <c r="P65" s="6">
        <v>9.58E-3</v>
      </c>
    </row>
    <row r="66" spans="1:16" x14ac:dyDescent="0.15">
      <c r="A66" s="19">
        <v>64</v>
      </c>
      <c r="B66" s="5">
        <v>1.4630000000000001E-2</v>
      </c>
      <c r="C66" s="5">
        <v>1.4119999999999999E-2</v>
      </c>
      <c r="D66" s="6">
        <v>1.32368E-2</v>
      </c>
      <c r="E66" s="7">
        <v>1.2945E-2</v>
      </c>
      <c r="F66" s="7">
        <v>1.3064500000000001E-2</v>
      </c>
      <c r="G66" s="7">
        <v>9.8773999999999997E-3</v>
      </c>
      <c r="H66" s="7">
        <v>9.8773999999999997E-3</v>
      </c>
      <c r="I66" s="7">
        <v>1.2571199999999999E-2</v>
      </c>
      <c r="J66" s="8">
        <v>1.3130000000000001E-2</v>
      </c>
      <c r="K66" s="6">
        <v>1.115E-2</v>
      </c>
      <c r="L66" s="6">
        <v>1.0869999999999999E-2</v>
      </c>
      <c r="M66" s="9">
        <v>9.1599999999999997E-3</v>
      </c>
      <c r="N66" s="6">
        <v>8.9499999999999996E-3</v>
      </c>
      <c r="O66" s="6">
        <v>8.9499999999999996E-3</v>
      </c>
      <c r="P66" s="6">
        <v>8.9499999999999996E-3</v>
      </c>
    </row>
    <row r="67" spans="1:16" x14ac:dyDescent="0.15">
      <c r="A67" s="19">
        <v>65</v>
      </c>
      <c r="B67" s="5">
        <v>1.6629999999999999E-2</v>
      </c>
      <c r="C67" s="5">
        <v>1.592E-2</v>
      </c>
      <c r="D67" s="6">
        <v>1.28094E-2</v>
      </c>
      <c r="E67" s="7">
        <v>1.5435299999999999E-2</v>
      </c>
      <c r="F67" s="7">
        <v>1.6016100000000002E-2</v>
      </c>
      <c r="G67" s="7">
        <v>1.31707E-2</v>
      </c>
      <c r="H67" s="7">
        <v>1.31707E-2</v>
      </c>
      <c r="I67" s="7">
        <v>1.5563E-2</v>
      </c>
      <c r="J67" s="8">
        <v>1.201E-2</v>
      </c>
      <c r="K67" s="6">
        <v>1.4800000000000001E-2</v>
      </c>
      <c r="L67" s="6">
        <v>1.354E-2</v>
      </c>
      <c r="M67" s="9">
        <v>1.039E-2</v>
      </c>
      <c r="N67" s="6">
        <v>9.5299999999999985E-3</v>
      </c>
      <c r="O67" s="6">
        <v>9.5299999999999985E-3</v>
      </c>
      <c r="P67" s="6">
        <v>9.5299999999999985E-3</v>
      </c>
    </row>
    <row r="68" spans="1:16" x14ac:dyDescent="0.15">
      <c r="A68" s="19">
        <v>66</v>
      </c>
      <c r="B68" s="5">
        <v>1.7170000000000001E-2</v>
      </c>
      <c r="C68" s="5">
        <v>1.651E-2</v>
      </c>
      <c r="D68" s="6">
        <v>1.7251200000000001E-2</v>
      </c>
      <c r="E68" s="7">
        <v>1.4720800000000001E-2</v>
      </c>
      <c r="F68" s="7">
        <v>1.47239E-2</v>
      </c>
      <c r="G68" s="7">
        <v>1.61117E-2</v>
      </c>
      <c r="H68" s="7">
        <v>1.61117E-2</v>
      </c>
      <c r="I68" s="7">
        <v>1.7337100000000001E-2</v>
      </c>
      <c r="J68" s="8">
        <v>1.6570000000000001E-2</v>
      </c>
      <c r="K68" s="6">
        <v>1.2500000000000001E-2</v>
      </c>
      <c r="L68" s="6">
        <v>1.78E-2</v>
      </c>
      <c r="M68" s="9">
        <v>1.099E-2</v>
      </c>
      <c r="N68" s="6">
        <v>1.3779999999999999E-2</v>
      </c>
      <c r="O68" s="6">
        <v>1.3779999999999999E-2</v>
      </c>
      <c r="P68" s="6">
        <v>1.3779999999999999E-2</v>
      </c>
    </row>
    <row r="69" spans="1:16" x14ac:dyDescent="0.15">
      <c r="A69" s="19">
        <v>67</v>
      </c>
      <c r="B69" s="5">
        <v>1.8179999999999998E-2</v>
      </c>
      <c r="C69" s="5">
        <v>1.9089999999999999E-2</v>
      </c>
      <c r="D69" s="6">
        <v>1.78473E-2</v>
      </c>
      <c r="E69" s="7">
        <v>1.5670400000000001E-2</v>
      </c>
      <c r="F69" s="7">
        <v>1.53271E-2</v>
      </c>
      <c r="G69" s="7">
        <v>1.4050700000000001E-2</v>
      </c>
      <c r="H69" s="7">
        <v>1.4050700000000001E-2</v>
      </c>
      <c r="I69" s="7">
        <v>1.9363700000000001E-2</v>
      </c>
      <c r="J69" s="8">
        <v>1.515E-2</v>
      </c>
      <c r="K69" s="6">
        <v>1.8440000000000002E-2</v>
      </c>
      <c r="L69" s="6">
        <v>1.6390000000000002E-2</v>
      </c>
      <c r="M69" s="9">
        <v>1.256E-2</v>
      </c>
      <c r="N69" s="6">
        <v>1.4150000000000001E-2</v>
      </c>
      <c r="O69" s="6">
        <v>1.4150000000000001E-2</v>
      </c>
      <c r="P69" s="6">
        <v>1.4150000000000001E-2</v>
      </c>
    </row>
    <row r="70" spans="1:16" x14ac:dyDescent="0.15">
      <c r="A70" s="19">
        <v>68</v>
      </c>
      <c r="B70" s="5">
        <v>2.1999999999999999E-2</v>
      </c>
      <c r="C70" s="5">
        <v>2.1270000000000001E-2</v>
      </c>
      <c r="D70" s="6">
        <v>1.8202400000000001E-2</v>
      </c>
      <c r="E70" s="7">
        <v>2.4403099999999997E-2</v>
      </c>
      <c r="F70" s="7">
        <v>2.0020399999999997E-2</v>
      </c>
      <c r="G70" s="7">
        <v>1.7181599999999998E-2</v>
      </c>
      <c r="H70" s="7">
        <v>1.7181599999999998E-2</v>
      </c>
      <c r="I70" s="7">
        <v>1.8782E-2</v>
      </c>
      <c r="J70" s="8">
        <v>1.7649999999999999E-2</v>
      </c>
      <c r="K70" s="6">
        <v>2.061E-2</v>
      </c>
      <c r="L70" s="6">
        <v>1.8679999999999999E-2</v>
      </c>
      <c r="M70" s="9">
        <v>1.324E-2</v>
      </c>
      <c r="N70" s="6">
        <v>1.4250000000000001E-2</v>
      </c>
      <c r="O70" s="6">
        <v>1.4250000000000001E-2</v>
      </c>
      <c r="P70" s="6">
        <v>1.4250000000000001E-2</v>
      </c>
    </row>
    <row r="71" spans="1:16" x14ac:dyDescent="0.15">
      <c r="A71" s="19">
        <v>69</v>
      </c>
      <c r="B71" s="5">
        <v>2.5350000000000001E-2</v>
      </c>
      <c r="C71" s="5">
        <v>2.4840000000000001E-2</v>
      </c>
      <c r="D71" s="6">
        <v>1.9959000000000001E-2</v>
      </c>
      <c r="E71" s="7">
        <v>2.31203E-2</v>
      </c>
      <c r="F71" s="7">
        <v>2.5351299999999997E-2</v>
      </c>
      <c r="G71" s="7">
        <v>1.7979700000000001E-2</v>
      </c>
      <c r="H71" s="7">
        <v>1.7979700000000001E-2</v>
      </c>
      <c r="I71" s="7">
        <v>2.0298799999999999E-2</v>
      </c>
      <c r="J71" s="8">
        <v>2.1680000000000001E-2</v>
      </c>
      <c r="K71" s="6">
        <v>2.3289999999999998E-2</v>
      </c>
      <c r="L71" s="6">
        <v>2.3350000000000003E-2</v>
      </c>
      <c r="M71" s="9">
        <v>1.5900000000000001E-2</v>
      </c>
      <c r="N71" s="6">
        <v>1.6789999999999999E-2</v>
      </c>
      <c r="O71" s="6">
        <v>1.6789999999999999E-2</v>
      </c>
      <c r="P71" s="6">
        <v>1.6789999999999999E-2</v>
      </c>
    </row>
    <row r="72" spans="1:16" x14ac:dyDescent="0.15">
      <c r="A72" s="19">
        <v>70</v>
      </c>
      <c r="B72" s="5">
        <v>2.9149999999999999E-2</v>
      </c>
      <c r="C72" s="5">
        <v>2.7359999999999999E-2</v>
      </c>
      <c r="D72" s="6">
        <v>2.16633E-2</v>
      </c>
      <c r="E72" s="7">
        <v>2.6069199999999997E-2</v>
      </c>
      <c r="F72" s="7">
        <v>2.4899399999999999E-2</v>
      </c>
      <c r="G72" s="7">
        <v>2.3741999999999999E-2</v>
      </c>
      <c r="H72" s="7">
        <v>2.3741999999999999E-2</v>
      </c>
      <c r="I72" s="7">
        <v>2.15546E-2</v>
      </c>
      <c r="J72" s="8">
        <v>2.7199999999999998E-2</v>
      </c>
      <c r="K72" s="6">
        <v>2.299E-2</v>
      </c>
      <c r="L72" s="6">
        <v>1.9179999999999999E-2</v>
      </c>
      <c r="M72" s="9">
        <v>1.6719999999999999E-2</v>
      </c>
      <c r="N72" s="6">
        <v>2.1090000000000001E-2</v>
      </c>
      <c r="O72" s="6">
        <v>2.1090000000000001E-2</v>
      </c>
      <c r="P72" s="6">
        <v>2.1090000000000001E-2</v>
      </c>
    </row>
    <row r="73" spans="1:16" x14ac:dyDescent="0.15">
      <c r="A73" s="19">
        <v>71</v>
      </c>
      <c r="B73" s="5">
        <v>2.9739999999999999E-2</v>
      </c>
      <c r="C73" s="5">
        <v>2.7570000000000001E-2</v>
      </c>
      <c r="D73" s="6">
        <v>2.9706399999999997E-2</v>
      </c>
      <c r="E73" s="7">
        <v>2.9776399999999998E-2</v>
      </c>
      <c r="F73" s="7">
        <v>2.8285499999999998E-2</v>
      </c>
      <c r="G73" s="7">
        <v>2.24093E-2</v>
      </c>
      <c r="H73" s="7">
        <v>2.24093E-2</v>
      </c>
      <c r="I73" s="7">
        <v>2.38021E-2</v>
      </c>
      <c r="J73" s="8">
        <v>2.5670000000000002E-2</v>
      </c>
      <c r="K73" s="6">
        <v>2.7480000000000001E-2</v>
      </c>
      <c r="L73" s="6">
        <v>2.5219999999999999E-2</v>
      </c>
      <c r="M73" s="9">
        <v>1.907E-2</v>
      </c>
      <c r="N73" s="6">
        <v>2.2699999999999998E-2</v>
      </c>
      <c r="O73" s="6">
        <v>2.2699999999999998E-2</v>
      </c>
      <c r="P73" s="6">
        <v>2.2699999999999998E-2</v>
      </c>
    </row>
    <row r="74" spans="1:16" x14ac:dyDescent="0.15">
      <c r="A74" s="19">
        <v>72</v>
      </c>
      <c r="B74" s="5">
        <v>3.4599999999999999E-2</v>
      </c>
      <c r="C74" s="5">
        <v>3.3759999999999998E-2</v>
      </c>
      <c r="D74" s="6">
        <v>3.2346200000000006E-2</v>
      </c>
      <c r="E74" s="7">
        <v>3.3060099999999995E-2</v>
      </c>
      <c r="F74" s="7">
        <v>3.0808499999999999E-2</v>
      </c>
      <c r="G74" s="7">
        <v>2.3164300000000002E-2</v>
      </c>
      <c r="H74" s="7">
        <v>2.3164300000000002E-2</v>
      </c>
      <c r="I74" s="7">
        <v>3.1732400000000001E-2</v>
      </c>
      <c r="J74" s="8">
        <v>2.376E-2</v>
      </c>
      <c r="K74" s="6">
        <v>2.8739999999999998E-2</v>
      </c>
      <c r="L74" s="6">
        <v>3.0449999999999998E-2</v>
      </c>
      <c r="M74" s="9">
        <v>2.2600000000000002E-2</v>
      </c>
      <c r="N74" s="6">
        <v>2.222E-2</v>
      </c>
      <c r="O74" s="6">
        <v>2.222E-2</v>
      </c>
      <c r="P74" s="6">
        <v>2.222E-2</v>
      </c>
    </row>
    <row r="75" spans="1:16" x14ac:dyDescent="0.15">
      <c r="A75" s="19">
        <v>73</v>
      </c>
      <c r="B75" s="5">
        <v>3.8329999999999996E-2</v>
      </c>
      <c r="C75" s="5">
        <v>3.7240000000000002E-2</v>
      </c>
      <c r="D75" s="6">
        <v>2.6440700000000001E-2</v>
      </c>
      <c r="E75" s="7">
        <v>3.0337099999999999E-2</v>
      </c>
      <c r="F75" s="7">
        <v>3.3403599999999999E-2</v>
      </c>
      <c r="G75" s="7">
        <v>3.1815799999999998E-2</v>
      </c>
      <c r="H75" s="7">
        <v>3.1815799999999998E-2</v>
      </c>
      <c r="I75" s="7">
        <v>2.9273900000000002E-2</v>
      </c>
      <c r="J75" s="8">
        <v>3.5650000000000001E-2</v>
      </c>
      <c r="K75" s="6">
        <v>3.0879999999999998E-2</v>
      </c>
      <c r="L75" s="6">
        <v>3.1170000000000003E-2</v>
      </c>
      <c r="M75" s="9">
        <v>2.3440000000000003E-2</v>
      </c>
      <c r="N75" s="6">
        <v>2.8979999999999999E-2</v>
      </c>
      <c r="O75" s="6">
        <v>2.8979999999999999E-2</v>
      </c>
      <c r="P75" s="6">
        <v>2.8979999999999999E-2</v>
      </c>
    </row>
    <row r="76" spans="1:16" x14ac:dyDescent="0.15">
      <c r="A76" s="19">
        <v>74</v>
      </c>
      <c r="B76" s="5">
        <v>4.7700000000000006E-2</v>
      </c>
      <c r="C76" s="5">
        <v>3.9359999999999999E-2</v>
      </c>
      <c r="D76" s="6">
        <v>3.4201099999999998E-2</v>
      </c>
      <c r="E76" s="7">
        <v>3.1350900000000001E-2</v>
      </c>
      <c r="F76" s="7">
        <v>3.5410799999999999E-2</v>
      </c>
      <c r="G76" s="7">
        <v>3.2348999999999996E-2</v>
      </c>
      <c r="H76" s="7">
        <v>3.2348999999999996E-2</v>
      </c>
      <c r="I76" s="7">
        <v>3.3634600000000001E-2</v>
      </c>
      <c r="J76" s="8">
        <v>3.644E-2</v>
      </c>
      <c r="K76" s="6">
        <v>3.4709999999999998E-2</v>
      </c>
      <c r="L76" s="6">
        <v>3.601E-2</v>
      </c>
      <c r="M76" s="9">
        <v>2.5569999999999999E-2</v>
      </c>
      <c r="N76" s="6">
        <v>2.5589999999999998E-2</v>
      </c>
      <c r="O76" s="6">
        <v>2.5589999999999998E-2</v>
      </c>
      <c r="P76" s="6">
        <v>2.5589999999999998E-2</v>
      </c>
    </row>
    <row r="77" spans="1:16" x14ac:dyDescent="0.15">
      <c r="A77" s="19">
        <v>75</v>
      </c>
      <c r="B77" s="5">
        <v>4.7640000000000002E-2</v>
      </c>
      <c r="C77" s="5">
        <v>4.462E-2</v>
      </c>
      <c r="D77" s="6">
        <v>4.3178400000000006E-2</v>
      </c>
      <c r="E77" s="7">
        <v>4.4108300000000003E-2</v>
      </c>
      <c r="F77" s="7">
        <v>4.0308100000000006E-2</v>
      </c>
      <c r="G77" s="7">
        <v>3.9138599999999996E-2</v>
      </c>
      <c r="H77" s="7">
        <v>3.9138599999999996E-2</v>
      </c>
      <c r="I77" s="7">
        <v>3.5213500000000002E-2</v>
      </c>
      <c r="J77" s="8">
        <v>3.5929999999999997E-2</v>
      </c>
      <c r="K77" s="6">
        <v>4.2930000000000003E-2</v>
      </c>
      <c r="L77" s="6">
        <v>3.9810000000000005E-2</v>
      </c>
      <c r="M77" s="9">
        <v>2.792E-2</v>
      </c>
      <c r="N77" s="6">
        <v>3.4619999999999998E-2</v>
      </c>
      <c r="O77" s="6">
        <v>3.4619999999999998E-2</v>
      </c>
      <c r="P77" s="6">
        <v>3.4619999999999998E-2</v>
      </c>
    </row>
    <row r="78" spans="1:16" x14ac:dyDescent="0.15">
      <c r="A78" s="19">
        <v>76</v>
      </c>
      <c r="B78" s="5">
        <v>4.8729999999999996E-2</v>
      </c>
      <c r="C78" s="5">
        <v>4.8159999999999994E-2</v>
      </c>
      <c r="D78" s="6">
        <v>3.64055E-2</v>
      </c>
      <c r="E78" s="7">
        <v>4.6359900000000002E-2</v>
      </c>
      <c r="F78" s="7">
        <v>4.4637200000000002E-2</v>
      </c>
      <c r="G78" s="7">
        <v>3.8169199999999993E-2</v>
      </c>
      <c r="H78" s="7">
        <v>3.8169199999999993E-2</v>
      </c>
      <c r="I78" s="7">
        <v>4.8241900000000004E-2</v>
      </c>
      <c r="J78" s="8">
        <v>4.5609999999999998E-2</v>
      </c>
      <c r="K78" s="6">
        <v>4.3299999999999998E-2</v>
      </c>
      <c r="L78" s="6">
        <v>4.2200000000000001E-2</v>
      </c>
      <c r="M78" s="9">
        <v>3.4159999999999996E-2</v>
      </c>
      <c r="N78" s="6">
        <v>3.0550000000000001E-2</v>
      </c>
      <c r="O78" s="6">
        <v>3.0550000000000001E-2</v>
      </c>
      <c r="P78" s="6">
        <v>3.0550000000000001E-2</v>
      </c>
    </row>
    <row r="79" spans="1:16" x14ac:dyDescent="0.15">
      <c r="A79" s="19">
        <v>77</v>
      </c>
      <c r="B79" s="5">
        <v>5.8209999999999998E-2</v>
      </c>
      <c r="C79" s="5">
        <v>5.2549999999999999E-2</v>
      </c>
      <c r="D79" s="6">
        <v>4.41871E-2</v>
      </c>
      <c r="E79" s="7">
        <v>4.2329400000000003E-2</v>
      </c>
      <c r="F79" s="7">
        <v>5.7323300000000001E-2</v>
      </c>
      <c r="G79" s="7">
        <v>4.6691899999999995E-2</v>
      </c>
      <c r="H79" s="7">
        <v>4.6691899999999995E-2</v>
      </c>
      <c r="I79" s="7">
        <v>5.9106900000000004E-2</v>
      </c>
      <c r="J79" s="8">
        <v>4.9840000000000002E-2</v>
      </c>
      <c r="K79" s="6">
        <v>5.3770000000000005E-2</v>
      </c>
      <c r="L79" s="6">
        <v>5.3310000000000003E-2</v>
      </c>
      <c r="M79" s="9">
        <v>3.4930000000000003E-2</v>
      </c>
      <c r="N79" s="6">
        <v>4.2140000000000004E-2</v>
      </c>
      <c r="O79" s="6">
        <v>4.2140000000000004E-2</v>
      </c>
      <c r="P79" s="6">
        <v>4.2140000000000004E-2</v>
      </c>
    </row>
    <row r="80" spans="1:16" x14ac:dyDescent="0.15">
      <c r="A80" s="19">
        <v>78</v>
      </c>
      <c r="B80" s="5">
        <v>6.4360000000000001E-2</v>
      </c>
      <c r="C80" s="5">
        <v>6.0979999999999999E-2</v>
      </c>
      <c r="D80" s="6">
        <v>5.1585500000000006E-2</v>
      </c>
      <c r="E80" s="7">
        <v>5.53009E-2</v>
      </c>
      <c r="F80" s="7">
        <v>4.7888699999999999E-2</v>
      </c>
      <c r="G80" s="7">
        <v>5.2871000000000001E-2</v>
      </c>
      <c r="H80" s="7">
        <v>5.2871000000000001E-2</v>
      </c>
      <c r="I80" s="7">
        <v>4.9493699999999995E-2</v>
      </c>
      <c r="J80" s="8">
        <v>5.9950000000000003E-2</v>
      </c>
      <c r="K80" s="6">
        <v>4.8909999999999995E-2</v>
      </c>
      <c r="L80" s="6">
        <v>5.3100000000000001E-2</v>
      </c>
      <c r="M80" s="9">
        <v>4.0100000000000004E-2</v>
      </c>
      <c r="N80" s="6">
        <v>3.9210000000000002E-2</v>
      </c>
      <c r="O80" s="6">
        <v>3.9210000000000002E-2</v>
      </c>
      <c r="P80" s="6">
        <v>3.9210000000000002E-2</v>
      </c>
    </row>
    <row r="81" spans="1:16" x14ac:dyDescent="0.15">
      <c r="A81" s="19">
        <v>79</v>
      </c>
      <c r="B81" s="5">
        <v>6.8459999999999993E-2</v>
      </c>
      <c r="C81" s="5">
        <v>6.769E-2</v>
      </c>
      <c r="D81" s="6">
        <v>5.5492300000000001E-2</v>
      </c>
      <c r="E81" s="7">
        <v>5.96234E-2</v>
      </c>
      <c r="F81" s="7">
        <v>4.7896399999999999E-2</v>
      </c>
      <c r="G81" s="7">
        <v>4.9547300000000002E-2</v>
      </c>
      <c r="H81" s="7">
        <v>4.9547300000000002E-2</v>
      </c>
      <c r="I81" s="7">
        <v>6.1036900000000005E-2</v>
      </c>
      <c r="J81" s="8">
        <v>6.7640000000000006E-2</v>
      </c>
      <c r="K81" s="6">
        <v>6.7180000000000004E-2</v>
      </c>
      <c r="L81" s="6">
        <v>6.0999999999999999E-2</v>
      </c>
      <c r="M81" s="9">
        <v>4.7E-2</v>
      </c>
      <c r="N81" s="6">
        <v>4.8729999999999996E-2</v>
      </c>
      <c r="O81" s="6">
        <v>4.8729999999999996E-2</v>
      </c>
      <c r="P81" s="6">
        <v>4.8729999999999996E-2</v>
      </c>
    </row>
    <row r="82" spans="1:16" x14ac:dyDescent="0.15">
      <c r="A82" s="19">
        <v>80</v>
      </c>
      <c r="B82" s="5">
        <v>8.0759999999999998E-2</v>
      </c>
      <c r="C82" s="5">
        <v>7.3770000000000002E-2</v>
      </c>
      <c r="D82" s="6">
        <v>6.6766199999999998E-2</v>
      </c>
      <c r="E82" s="7">
        <v>5.7569000000000002E-2</v>
      </c>
      <c r="F82" s="7">
        <v>6.6542900000000002E-2</v>
      </c>
      <c r="G82" s="7">
        <v>5.7113400000000002E-2</v>
      </c>
      <c r="H82" s="7">
        <v>5.7113400000000002E-2</v>
      </c>
      <c r="I82" s="7">
        <v>7.0852500000000013E-2</v>
      </c>
      <c r="J82" s="8">
        <v>6.9309999999999997E-2</v>
      </c>
      <c r="K82" s="6">
        <v>7.2819999999999996E-2</v>
      </c>
      <c r="L82" s="6">
        <v>5.6229999999999995E-2</v>
      </c>
      <c r="M82" s="9">
        <v>5.1929999999999997E-2</v>
      </c>
      <c r="N82" s="6">
        <v>5.586E-2</v>
      </c>
      <c r="O82" s="6">
        <v>5.586E-2</v>
      </c>
      <c r="P82" s="6">
        <v>5.586E-2</v>
      </c>
    </row>
    <row r="83" spans="1:16" x14ac:dyDescent="0.15">
      <c r="A83" s="19">
        <v>81</v>
      </c>
      <c r="B83" s="5">
        <v>7.5480000000000005E-2</v>
      </c>
      <c r="C83" s="5">
        <v>7.8549999999999995E-2</v>
      </c>
      <c r="D83" s="6">
        <v>6.8302299999999996E-2</v>
      </c>
      <c r="E83" s="7">
        <v>7.5895900000000002E-2</v>
      </c>
      <c r="F83" s="7">
        <v>6.3838099999999995E-2</v>
      </c>
      <c r="G83" s="7">
        <v>6.8458900000000003E-2</v>
      </c>
      <c r="H83" s="7">
        <v>6.8458900000000003E-2</v>
      </c>
      <c r="I83" s="7">
        <v>6.5819799999999998E-2</v>
      </c>
      <c r="J83" s="8">
        <v>6.9610000000000005E-2</v>
      </c>
      <c r="K83" s="6">
        <v>7.2999999999999995E-2</v>
      </c>
      <c r="L83" s="6">
        <v>8.1369999999999998E-2</v>
      </c>
      <c r="M83" s="9">
        <v>5.9340000000000004E-2</v>
      </c>
      <c r="N83" s="6">
        <v>6.0420000000000001E-2</v>
      </c>
      <c r="O83" s="6">
        <v>6.0420000000000001E-2</v>
      </c>
      <c r="P83" s="6">
        <v>6.0420000000000001E-2</v>
      </c>
    </row>
    <row r="84" spans="1:16" x14ac:dyDescent="0.15">
      <c r="A84" s="19">
        <v>82</v>
      </c>
      <c r="B84" s="5">
        <v>9.0819999999999998E-2</v>
      </c>
      <c r="C84" s="5">
        <v>8.6599999999999996E-2</v>
      </c>
      <c r="D84" s="6">
        <v>6.08572E-2</v>
      </c>
      <c r="E84" s="7">
        <v>7.2604000000000002E-2</v>
      </c>
      <c r="F84" s="7">
        <v>7.7970899999999996E-2</v>
      </c>
      <c r="G84" s="7">
        <v>6.7841800000000008E-2</v>
      </c>
      <c r="H84" s="7">
        <v>6.7841800000000008E-2</v>
      </c>
      <c r="I84" s="7">
        <v>8.2526100000000005E-2</v>
      </c>
      <c r="J84" s="8">
        <v>8.1049999999999997E-2</v>
      </c>
      <c r="K84" s="6">
        <v>7.1900000000000006E-2</v>
      </c>
      <c r="L84" s="6">
        <v>8.931E-2</v>
      </c>
      <c r="M84" s="9">
        <v>6.2479999999999994E-2</v>
      </c>
      <c r="N84" s="6">
        <v>6.7729999999999999E-2</v>
      </c>
      <c r="O84" s="6">
        <v>6.7729999999999999E-2</v>
      </c>
      <c r="P84" s="6">
        <v>6.7729999999999999E-2</v>
      </c>
    </row>
    <row r="85" spans="1:16" x14ac:dyDescent="0.15">
      <c r="A85" s="19">
        <v>83</v>
      </c>
      <c r="B85" s="5">
        <v>0.10571</v>
      </c>
      <c r="C85" s="5">
        <v>9.8280000000000006E-2</v>
      </c>
      <c r="D85" s="6">
        <v>7.5868699999999997E-2</v>
      </c>
      <c r="E85" s="7">
        <v>7.9189400000000007E-2</v>
      </c>
      <c r="F85" s="7">
        <v>7.8371499999999997E-2</v>
      </c>
      <c r="G85" s="7">
        <v>9.1120800000000002E-2</v>
      </c>
      <c r="H85" s="7">
        <v>9.1120800000000002E-2</v>
      </c>
      <c r="I85" s="7">
        <v>0.1015533</v>
      </c>
      <c r="J85" s="8">
        <v>8.6150000000000004E-2</v>
      </c>
      <c r="K85" s="6">
        <v>8.9959999999999998E-2</v>
      </c>
      <c r="L85" s="6">
        <v>8.5250000000000006E-2</v>
      </c>
      <c r="M85" s="9">
        <v>6.6290000000000002E-2</v>
      </c>
      <c r="N85" s="6">
        <v>6.59E-2</v>
      </c>
      <c r="O85" s="6">
        <v>6.59E-2</v>
      </c>
      <c r="P85" s="6">
        <v>6.59E-2</v>
      </c>
    </row>
    <row r="86" spans="1:16" x14ac:dyDescent="0.15">
      <c r="A86" s="19">
        <v>84</v>
      </c>
      <c r="B86" s="5">
        <v>0.12776999999999999</v>
      </c>
      <c r="C86" s="5">
        <v>0.1085</v>
      </c>
      <c r="D86" s="6">
        <v>8.1242000000000009E-2</v>
      </c>
      <c r="E86" s="7">
        <v>7.3288700000000012E-2</v>
      </c>
      <c r="F86" s="7">
        <v>9.197530000000001E-2</v>
      </c>
      <c r="G86" s="7">
        <v>7.3148399999999988E-2</v>
      </c>
      <c r="H86" s="7">
        <v>7.3148399999999988E-2</v>
      </c>
      <c r="I86" s="7">
        <v>8.850100000000001E-2</v>
      </c>
      <c r="J86" s="8">
        <v>0.10790000000000001</v>
      </c>
      <c r="K86" s="6">
        <v>0.10179000000000001</v>
      </c>
      <c r="L86" s="6">
        <v>8.8270000000000001E-2</v>
      </c>
      <c r="M86" s="9">
        <v>7.7769999999999992E-2</v>
      </c>
      <c r="N86" s="6">
        <v>7.5370000000000006E-2</v>
      </c>
      <c r="O86" s="6">
        <v>7.5370000000000006E-2</v>
      </c>
      <c r="P86" s="6">
        <v>7.5370000000000006E-2</v>
      </c>
    </row>
    <row r="87" spans="1:16" x14ac:dyDescent="0.15">
      <c r="A87" s="19">
        <v>85</v>
      </c>
      <c r="B87" s="5">
        <v>0.14099</v>
      </c>
      <c r="C87" s="5">
        <v>0.12</v>
      </c>
      <c r="D87" s="6">
        <v>8.24299E-2</v>
      </c>
      <c r="E87" s="7">
        <v>8.910330000000001E-2</v>
      </c>
      <c r="F87" s="7">
        <v>8.0704300000000007E-2</v>
      </c>
      <c r="G87" s="7">
        <v>7.678610000000001E-2</v>
      </c>
      <c r="H87" s="7">
        <v>7.678610000000001E-2</v>
      </c>
      <c r="I87" s="7">
        <v>0.105687</v>
      </c>
      <c r="J87" s="8">
        <v>0.11733</v>
      </c>
      <c r="K87" s="6">
        <v>0.10563</v>
      </c>
      <c r="L87" s="6">
        <v>0.11715</v>
      </c>
      <c r="M87" s="9">
        <v>7.5609999999999997E-2</v>
      </c>
      <c r="N87" s="6">
        <v>9.5519999999999994E-2</v>
      </c>
      <c r="O87" s="6">
        <v>9.5519999999999994E-2</v>
      </c>
      <c r="P87" s="6">
        <v>9.5519999999999994E-2</v>
      </c>
    </row>
    <row r="88" spans="1:16" x14ac:dyDescent="0.15">
      <c r="A88" s="19">
        <v>86</v>
      </c>
      <c r="B88" s="5">
        <v>0.10258</v>
      </c>
      <c r="C88" s="5">
        <v>0.12052</v>
      </c>
      <c r="D88" s="6">
        <v>8.9912599999999995E-2</v>
      </c>
      <c r="E88" s="7">
        <v>0.1112402</v>
      </c>
      <c r="F88" s="7">
        <v>0.10451730000000001</v>
      </c>
      <c r="G88" s="7">
        <v>9.2218500000000009E-2</v>
      </c>
      <c r="H88" s="7">
        <v>9.2218500000000009E-2</v>
      </c>
      <c r="I88" s="7">
        <v>0.1115714</v>
      </c>
      <c r="J88" s="8">
        <v>0.12994</v>
      </c>
      <c r="K88" s="6">
        <v>0.13272</v>
      </c>
      <c r="L88" s="6">
        <v>0.11874999999999999</v>
      </c>
      <c r="M88" s="9">
        <v>9.1870000000000007E-2</v>
      </c>
      <c r="N88" s="6">
        <v>8.7790000000000007E-2</v>
      </c>
      <c r="O88" s="6">
        <v>8.7790000000000007E-2</v>
      </c>
      <c r="P88" s="6">
        <v>8.7790000000000007E-2</v>
      </c>
    </row>
    <row r="89" spans="1:16" x14ac:dyDescent="0.15">
      <c r="A89" s="19">
        <v>87</v>
      </c>
      <c r="B89" s="5">
        <v>0.14144999999999999</v>
      </c>
      <c r="C89" s="5">
        <v>0.14041000000000001</v>
      </c>
      <c r="D89" s="6">
        <v>8.5197800000000004E-2</v>
      </c>
      <c r="E89" s="7">
        <v>9.4742400000000004E-2</v>
      </c>
      <c r="F89" s="7">
        <v>0.12527959999999999</v>
      </c>
      <c r="G89" s="7">
        <v>0.10573650000000001</v>
      </c>
      <c r="H89" s="7">
        <v>0.10573650000000001</v>
      </c>
      <c r="I89" s="7">
        <v>0.1266871</v>
      </c>
      <c r="J89" s="8">
        <v>0.13162000000000001</v>
      </c>
      <c r="K89" s="6">
        <v>0.13747000000000001</v>
      </c>
      <c r="L89" s="6">
        <v>0.11869</v>
      </c>
      <c r="M89" s="9">
        <v>9.7640000000000005E-2</v>
      </c>
      <c r="N89" s="6">
        <v>0.1105</v>
      </c>
      <c r="O89" s="6">
        <v>0.1105</v>
      </c>
      <c r="P89" s="6">
        <v>0.1105</v>
      </c>
    </row>
    <row r="90" spans="1:16" x14ac:dyDescent="0.15">
      <c r="A90" s="19">
        <v>88</v>
      </c>
      <c r="B90" s="5">
        <v>0.16843</v>
      </c>
      <c r="C90" s="5">
        <v>0.13911000000000001</v>
      </c>
      <c r="D90" s="6">
        <v>9.19378E-2</v>
      </c>
      <c r="E90" s="7">
        <v>0.1309621</v>
      </c>
      <c r="F90" s="7">
        <v>0.1201502</v>
      </c>
      <c r="G90" s="7">
        <v>0.1204582</v>
      </c>
      <c r="H90" s="7">
        <v>0.1204582</v>
      </c>
      <c r="I90" s="7">
        <v>0.13529089999999999</v>
      </c>
      <c r="J90" s="8">
        <v>0.15512999999999999</v>
      </c>
      <c r="K90" s="6">
        <v>0.15017</v>
      </c>
      <c r="L90" s="6">
        <v>0.15494999999999998</v>
      </c>
      <c r="M90" s="9">
        <v>0.10013</v>
      </c>
      <c r="N90" s="6">
        <v>0.10783</v>
      </c>
      <c r="O90" s="6">
        <v>0.10783</v>
      </c>
      <c r="P90" s="6">
        <v>0.10783</v>
      </c>
    </row>
    <row r="91" spans="1:16" x14ac:dyDescent="0.15">
      <c r="A91" s="19">
        <v>89</v>
      </c>
      <c r="B91" s="5">
        <v>0.18665000000000001</v>
      </c>
      <c r="C91" s="5">
        <v>0.16105</v>
      </c>
      <c r="D91" s="6">
        <v>0.14631240000000001</v>
      </c>
      <c r="E91" s="7">
        <v>0.10123059999999999</v>
      </c>
      <c r="F91" s="7">
        <v>0.13378680000000001</v>
      </c>
      <c r="G91" s="7">
        <v>0.12117019999999999</v>
      </c>
      <c r="H91" s="7">
        <v>0.12117019999999999</v>
      </c>
      <c r="I91" s="7">
        <v>0.1209607</v>
      </c>
      <c r="J91" s="8">
        <v>0.19134000000000001</v>
      </c>
      <c r="K91" s="6">
        <v>0.16933999999999999</v>
      </c>
      <c r="L91" s="6">
        <v>0.16741999999999999</v>
      </c>
      <c r="M91" s="9">
        <v>0.12716</v>
      </c>
      <c r="N91" s="6">
        <v>0.11673</v>
      </c>
      <c r="O91" s="6">
        <v>0.11673</v>
      </c>
      <c r="P91" s="6">
        <v>0.11673</v>
      </c>
    </row>
    <row r="92" spans="1:16" x14ac:dyDescent="0.15">
      <c r="A92" s="20">
        <v>90</v>
      </c>
      <c r="B92" s="12">
        <v>0.21689</v>
      </c>
      <c r="C92" s="12">
        <v>0.19469</v>
      </c>
      <c r="D92" s="13">
        <v>0.15218229999999999</v>
      </c>
      <c r="E92" s="14">
        <v>0.17396999999999999</v>
      </c>
      <c r="F92" s="14">
        <v>0.16245733788395902</v>
      </c>
      <c r="G92" s="14">
        <v>0.15545959284392402</v>
      </c>
      <c r="H92" s="14">
        <v>0.15545959284392402</v>
      </c>
      <c r="I92" s="14">
        <v>0.18580000000000002</v>
      </c>
      <c r="J92" s="11">
        <v>0.21233000000000002</v>
      </c>
      <c r="K92" s="13">
        <v>0.18803910293272</v>
      </c>
      <c r="L92" s="13">
        <v>0.21111677715451299</v>
      </c>
      <c r="M92" s="15">
        <v>0.14987</v>
      </c>
      <c r="N92" s="13">
        <v>0.16486594637855101</v>
      </c>
      <c r="O92" s="13">
        <v>0.16486594637855101</v>
      </c>
      <c r="P92" s="13">
        <v>0.16486594637855101</v>
      </c>
    </row>
    <row r="93" spans="1:16" x14ac:dyDescent="0.15">
      <c r="A93" s="20">
        <v>91</v>
      </c>
      <c r="B93" s="12">
        <v>0.21689</v>
      </c>
      <c r="C93" s="12">
        <v>0.17161999999999999</v>
      </c>
      <c r="D93" s="16">
        <v>0.15218229999999999</v>
      </c>
      <c r="E93" s="14">
        <v>0.17396999999999999</v>
      </c>
      <c r="F93" s="14">
        <v>0.16245733788395902</v>
      </c>
      <c r="G93" s="14">
        <v>0.15545959284392402</v>
      </c>
      <c r="H93" s="14">
        <v>0.15545959284392402</v>
      </c>
      <c r="I93" s="14">
        <v>0.18580000000000002</v>
      </c>
      <c r="J93" s="11">
        <v>0.21233000000000002</v>
      </c>
      <c r="K93" s="13">
        <v>0.18803910293272</v>
      </c>
      <c r="L93" s="13">
        <v>0.21111677715451299</v>
      </c>
      <c r="M93" s="15">
        <v>0.14987</v>
      </c>
      <c r="N93" s="13">
        <v>0.16486594637855101</v>
      </c>
      <c r="O93" s="13">
        <v>0.16486594637855101</v>
      </c>
      <c r="P93" s="13">
        <v>0.16486594637855101</v>
      </c>
    </row>
    <row r="94" spans="1:16" x14ac:dyDescent="0.15">
      <c r="A94" s="20">
        <v>92</v>
      </c>
      <c r="B94" s="12">
        <v>0.21689</v>
      </c>
      <c r="C94" s="12">
        <v>0.21999000000000002</v>
      </c>
      <c r="D94" s="16">
        <v>0.15218229999999999</v>
      </c>
      <c r="E94" s="14">
        <v>0.17396999999999999</v>
      </c>
      <c r="F94" s="14">
        <v>0.16245733788395902</v>
      </c>
      <c r="G94" s="14">
        <v>0.15545959284392402</v>
      </c>
      <c r="H94" s="14">
        <v>0.15545959284392402</v>
      </c>
      <c r="I94" s="14">
        <v>0.18580000000000002</v>
      </c>
      <c r="J94" s="11">
        <v>0.21233000000000002</v>
      </c>
      <c r="K94" s="13">
        <v>0.18803910293272</v>
      </c>
      <c r="L94" s="13">
        <v>0.21111677715451299</v>
      </c>
      <c r="M94" s="15">
        <v>0.14987</v>
      </c>
      <c r="N94" s="13">
        <v>0.16486594637855101</v>
      </c>
      <c r="O94" s="13">
        <v>0.16486594637855101</v>
      </c>
      <c r="P94" s="13">
        <v>0.16486594637855101</v>
      </c>
    </row>
    <row r="95" spans="1:16" x14ac:dyDescent="0.15">
      <c r="A95" s="20">
        <v>93</v>
      </c>
      <c r="B95" s="12">
        <v>0.21689</v>
      </c>
      <c r="C95" s="12">
        <v>0.21919</v>
      </c>
      <c r="D95" s="16">
        <v>0.15218229999999999</v>
      </c>
      <c r="E95" s="14">
        <v>0.17396999999999999</v>
      </c>
      <c r="F95" s="14">
        <v>0.16245733788395902</v>
      </c>
      <c r="G95" s="14">
        <v>0.15545959284392402</v>
      </c>
      <c r="H95" s="14">
        <v>0.15545959284392402</v>
      </c>
      <c r="I95" s="14">
        <v>0.18580000000000002</v>
      </c>
      <c r="J95" s="11">
        <v>0.21233000000000002</v>
      </c>
      <c r="K95" s="13">
        <v>0.18803910293272</v>
      </c>
      <c r="L95" s="13">
        <v>0.21111677715451299</v>
      </c>
      <c r="M95" s="15">
        <v>0.14987</v>
      </c>
      <c r="N95" s="13">
        <v>0.16486594637855101</v>
      </c>
      <c r="O95" s="13">
        <v>0.16486594637855101</v>
      </c>
      <c r="P95" s="13">
        <v>0.16486594637855101</v>
      </c>
    </row>
    <row r="96" spans="1:16" x14ac:dyDescent="0.15">
      <c r="A96" s="20">
        <v>94</v>
      </c>
      <c r="B96" s="12">
        <v>0.21689</v>
      </c>
      <c r="C96" s="12">
        <v>0.25023000000000001</v>
      </c>
      <c r="D96" s="16">
        <v>0.15218229999999999</v>
      </c>
      <c r="E96" s="14">
        <v>0.17396999999999999</v>
      </c>
      <c r="F96" s="14">
        <v>0.16245733788395902</v>
      </c>
      <c r="G96" s="14">
        <v>0.15545959284392402</v>
      </c>
      <c r="H96" s="14">
        <v>0.15545959284392402</v>
      </c>
      <c r="I96" s="14">
        <v>0.18580000000000002</v>
      </c>
      <c r="J96" s="11">
        <v>0.21233000000000002</v>
      </c>
      <c r="K96" s="13">
        <v>0.18803910293272</v>
      </c>
      <c r="L96" s="13">
        <v>0.21111677715451299</v>
      </c>
      <c r="M96" s="15">
        <v>0.14987</v>
      </c>
      <c r="N96" s="13">
        <v>0.16486594637855101</v>
      </c>
      <c r="O96" s="13">
        <v>0.16486594637855101</v>
      </c>
      <c r="P96" s="13">
        <v>0.16486594637855101</v>
      </c>
    </row>
    <row r="97" spans="1:16" x14ac:dyDescent="0.15">
      <c r="A97" s="20">
        <v>95</v>
      </c>
      <c r="B97" s="12">
        <v>0.21689</v>
      </c>
      <c r="C97" s="12">
        <v>0.25022</v>
      </c>
      <c r="D97" s="16">
        <v>0.15218229999999999</v>
      </c>
      <c r="E97" s="14">
        <v>0.17396999999999999</v>
      </c>
      <c r="F97" s="14">
        <v>0.16245733788395902</v>
      </c>
      <c r="G97" s="14">
        <v>0.15545959284392402</v>
      </c>
      <c r="H97" s="14">
        <v>0.15545959284392402</v>
      </c>
      <c r="I97" s="14">
        <v>0.18580000000000002</v>
      </c>
      <c r="J97" s="11">
        <v>0.21233000000000002</v>
      </c>
      <c r="K97" s="13">
        <v>0.18803910293272</v>
      </c>
      <c r="L97" s="13">
        <v>0.21111677715451299</v>
      </c>
      <c r="M97" s="15">
        <v>0.14987</v>
      </c>
      <c r="N97" s="13">
        <v>0.16486594637855101</v>
      </c>
      <c r="O97" s="13">
        <v>0.16486594637855101</v>
      </c>
      <c r="P97" s="13">
        <v>0.16486594637855101</v>
      </c>
    </row>
    <row r="98" spans="1:16" x14ac:dyDescent="0.15">
      <c r="A98" s="20">
        <v>96</v>
      </c>
      <c r="B98" s="12">
        <v>0.21689</v>
      </c>
      <c r="C98" s="12">
        <v>0.28464999999999996</v>
      </c>
      <c r="D98" s="16">
        <v>0.15218229999999999</v>
      </c>
      <c r="E98" s="14">
        <v>0.17396999999999999</v>
      </c>
      <c r="F98" s="14">
        <v>0.16245733788395902</v>
      </c>
      <c r="G98" s="14">
        <v>0.15545959284392402</v>
      </c>
      <c r="H98" s="14">
        <v>0.15545959284392402</v>
      </c>
      <c r="I98" s="14">
        <v>0.18580000000000002</v>
      </c>
      <c r="J98" s="11">
        <v>0.21233000000000002</v>
      </c>
      <c r="K98" s="13">
        <v>0.18803910293272</v>
      </c>
      <c r="L98" s="13">
        <v>0.21111677715451299</v>
      </c>
      <c r="M98" s="15">
        <v>0.14987</v>
      </c>
      <c r="N98" s="13">
        <v>0.16486594637855101</v>
      </c>
      <c r="O98" s="13">
        <v>0.16486594637855101</v>
      </c>
      <c r="P98" s="13">
        <v>0.16486594637855101</v>
      </c>
    </row>
    <row r="99" spans="1:16" x14ac:dyDescent="0.15">
      <c r="A99" s="20">
        <v>97</v>
      </c>
      <c r="B99" s="12">
        <v>0.21689</v>
      </c>
      <c r="C99" s="12">
        <v>0.2379</v>
      </c>
      <c r="D99" s="16">
        <v>0.15218229999999999</v>
      </c>
      <c r="E99" s="14">
        <v>0.17396999999999999</v>
      </c>
      <c r="F99" s="14">
        <v>0.16245733788395902</v>
      </c>
      <c r="G99" s="14">
        <v>0.15545959284392402</v>
      </c>
      <c r="H99" s="14">
        <v>0.15545959284392402</v>
      </c>
      <c r="I99" s="14">
        <v>0.18580000000000002</v>
      </c>
      <c r="J99" s="11">
        <v>0.21233000000000002</v>
      </c>
      <c r="K99" s="13">
        <v>0.18803910293272</v>
      </c>
      <c r="L99" s="13">
        <v>0.21111677715451299</v>
      </c>
      <c r="M99" s="15">
        <v>0.14987</v>
      </c>
      <c r="N99" s="13">
        <v>0.16486594637855101</v>
      </c>
      <c r="O99" s="13">
        <v>0.16486594637855101</v>
      </c>
      <c r="P99" s="13">
        <v>0.16486594637855101</v>
      </c>
    </row>
    <row r="100" spans="1:16" x14ac:dyDescent="0.15">
      <c r="A100" s="20">
        <v>98</v>
      </c>
      <c r="B100" s="12">
        <v>0.21689</v>
      </c>
      <c r="C100" s="12">
        <v>0.30101999999999995</v>
      </c>
      <c r="D100" s="16">
        <v>0.15218229999999999</v>
      </c>
      <c r="E100" s="14">
        <v>0.17396999999999999</v>
      </c>
      <c r="F100" s="14">
        <v>0.16245733788395902</v>
      </c>
      <c r="G100" s="14">
        <v>0.15545959284392402</v>
      </c>
      <c r="H100" s="14">
        <v>0.15545959284392402</v>
      </c>
      <c r="I100" s="14">
        <v>0.18580000000000002</v>
      </c>
      <c r="J100" s="11">
        <v>0.21233000000000002</v>
      </c>
      <c r="K100" s="13">
        <v>0.18803910293272</v>
      </c>
      <c r="L100" s="13">
        <v>0.21111677715451299</v>
      </c>
      <c r="M100" s="15">
        <v>0.14987</v>
      </c>
      <c r="N100" s="13">
        <v>0.16486594637855101</v>
      </c>
      <c r="O100" s="13">
        <v>0.16486594637855101</v>
      </c>
      <c r="P100" s="13">
        <v>0.16486594637855101</v>
      </c>
    </row>
    <row r="101" spans="1:16" x14ac:dyDescent="0.15">
      <c r="A101" s="20">
        <v>99</v>
      </c>
      <c r="B101" s="12">
        <v>0.21689</v>
      </c>
      <c r="C101" s="12">
        <v>0.18796000000000002</v>
      </c>
      <c r="D101" s="16">
        <v>0.15218229999999999</v>
      </c>
      <c r="E101" s="14">
        <v>0.17396999999999999</v>
      </c>
      <c r="F101" s="14">
        <v>0.16245733788395902</v>
      </c>
      <c r="G101" s="14">
        <v>0.15545959284392402</v>
      </c>
      <c r="H101" s="14">
        <v>0.15545959284392402</v>
      </c>
      <c r="I101" s="14">
        <v>0.18580000000000002</v>
      </c>
      <c r="J101" s="11">
        <v>0.21233000000000002</v>
      </c>
      <c r="K101" s="13">
        <v>0.18803910293272</v>
      </c>
      <c r="L101" s="13">
        <v>0.21111677715451299</v>
      </c>
      <c r="M101" s="15">
        <v>0.14987</v>
      </c>
      <c r="N101" s="13">
        <v>0.16486594637855101</v>
      </c>
      <c r="O101" s="13">
        <v>0.16486594637855101</v>
      </c>
      <c r="P101" s="13">
        <v>0.16486594637855101</v>
      </c>
    </row>
    <row r="102" spans="1:16" x14ac:dyDescent="0.15">
      <c r="A102" s="20">
        <v>100</v>
      </c>
      <c r="B102" s="12">
        <v>0.21689</v>
      </c>
      <c r="C102" s="12">
        <v>0.33876999999999996</v>
      </c>
      <c r="D102" s="16">
        <v>0.15218229999999999</v>
      </c>
      <c r="E102" s="14">
        <v>0.17396999999999999</v>
      </c>
      <c r="F102" s="14">
        <v>0.16245733788395902</v>
      </c>
      <c r="G102" s="14">
        <v>0.15545959284392402</v>
      </c>
      <c r="H102" s="14">
        <v>0.15545959284392402</v>
      </c>
      <c r="I102" s="14">
        <v>0.18580000000000002</v>
      </c>
      <c r="J102" s="11">
        <v>0.21233000000000002</v>
      </c>
      <c r="K102" s="13">
        <v>0.18803910293272</v>
      </c>
      <c r="L102" s="13">
        <v>0.21111677715451299</v>
      </c>
      <c r="M102" s="15">
        <v>0.14987</v>
      </c>
      <c r="N102" s="13">
        <v>0.16486594637855101</v>
      </c>
      <c r="O102" s="13">
        <v>0.16486594637855101</v>
      </c>
      <c r="P102" s="13">
        <v>0.16486594637855101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workbookViewId="0">
      <selection activeCell="AQ30" sqref="AQ30"/>
    </sheetView>
  </sheetViews>
  <sheetFormatPr defaultColWidth="8.875" defaultRowHeight="13.5" x14ac:dyDescent="0.15"/>
  <cols>
    <col min="4" max="4" width="9.375" bestFit="1" customWidth="1"/>
    <col min="22" max="22" width="9.25" bestFit="1" customWidth="1"/>
  </cols>
  <sheetData>
    <row r="1" spans="1:43" x14ac:dyDescent="0.15">
      <c r="A1" s="21"/>
      <c r="B1" s="44">
        <v>2005</v>
      </c>
      <c r="C1" s="44"/>
      <c r="D1" s="44"/>
      <c r="E1" s="44">
        <v>2006</v>
      </c>
      <c r="F1" s="44"/>
      <c r="G1" s="44"/>
      <c r="H1" s="44">
        <v>2007</v>
      </c>
      <c r="I1" s="44"/>
      <c r="J1" s="44"/>
      <c r="K1" s="44">
        <v>2008</v>
      </c>
      <c r="L1" s="44"/>
      <c r="M1" s="44"/>
      <c r="N1" s="44">
        <v>2009</v>
      </c>
      <c r="O1" s="44"/>
      <c r="P1" s="44"/>
      <c r="Q1" s="44">
        <v>2010</v>
      </c>
      <c r="R1" s="44"/>
      <c r="S1" s="44"/>
      <c r="T1" s="44">
        <v>2011</v>
      </c>
      <c r="U1" s="44"/>
      <c r="V1" s="44"/>
      <c r="W1" s="44">
        <v>2012</v>
      </c>
      <c r="X1" s="44"/>
      <c r="Y1" s="44"/>
      <c r="Z1" s="44">
        <v>2013</v>
      </c>
      <c r="AA1" s="44"/>
      <c r="AB1" s="44"/>
      <c r="AC1" s="44">
        <v>2014</v>
      </c>
      <c r="AD1" s="44"/>
      <c r="AE1" s="44"/>
      <c r="AF1" s="44">
        <v>2015</v>
      </c>
      <c r="AG1" s="44"/>
      <c r="AH1" s="44"/>
      <c r="AI1" s="44">
        <v>2016</v>
      </c>
      <c r="AJ1" s="44"/>
      <c r="AK1" s="44"/>
      <c r="AL1" s="44">
        <v>2017</v>
      </c>
      <c r="AM1" s="44"/>
      <c r="AN1" s="44"/>
      <c r="AO1" s="44">
        <v>2018</v>
      </c>
      <c r="AP1" s="44"/>
      <c r="AQ1" s="44"/>
    </row>
    <row r="2" spans="1:43" x14ac:dyDescent="0.15">
      <c r="A2" s="22" t="s">
        <v>1</v>
      </c>
      <c r="B2" s="21" t="s">
        <v>2</v>
      </c>
      <c r="C2" s="21" t="s">
        <v>3</v>
      </c>
      <c r="D2" s="21" t="s">
        <v>31</v>
      </c>
      <c r="E2" s="21" t="s">
        <v>2</v>
      </c>
      <c r="F2" s="21" t="s">
        <v>3</v>
      </c>
      <c r="G2" s="21" t="s">
        <v>31</v>
      </c>
      <c r="H2" s="21" t="s">
        <v>2</v>
      </c>
      <c r="I2" s="21" t="s">
        <v>3</v>
      </c>
      <c r="J2" s="21" t="s">
        <v>31</v>
      </c>
      <c r="K2" s="21" t="s">
        <v>2</v>
      </c>
      <c r="L2" s="21" t="s">
        <v>3</v>
      </c>
      <c r="M2" s="21" t="s">
        <v>31</v>
      </c>
      <c r="N2" s="21" t="s">
        <v>2</v>
      </c>
      <c r="O2" s="21" t="s">
        <v>3</v>
      </c>
      <c r="P2" s="21" t="s">
        <v>31</v>
      </c>
      <c r="Q2" s="21" t="s">
        <v>2</v>
      </c>
      <c r="R2" s="21" t="s">
        <v>3</v>
      </c>
      <c r="S2" s="21" t="s">
        <v>31</v>
      </c>
      <c r="T2" s="21" t="s">
        <v>2</v>
      </c>
      <c r="U2" s="21" t="s">
        <v>3</v>
      </c>
      <c r="V2" s="21" t="s">
        <v>31</v>
      </c>
      <c r="W2" s="23" t="s">
        <v>2</v>
      </c>
      <c r="X2" s="23" t="s">
        <v>3</v>
      </c>
      <c r="Y2" s="21" t="s">
        <v>31</v>
      </c>
      <c r="Z2" s="21" t="s">
        <v>2</v>
      </c>
      <c r="AA2" s="21" t="s">
        <v>3</v>
      </c>
      <c r="AB2" s="21" t="s">
        <v>31</v>
      </c>
      <c r="AC2" s="23" t="s">
        <v>2</v>
      </c>
      <c r="AD2" s="23" t="s">
        <v>3</v>
      </c>
      <c r="AE2" s="21" t="s">
        <v>31</v>
      </c>
      <c r="AF2" s="24" t="s">
        <v>2</v>
      </c>
      <c r="AG2" s="21" t="s">
        <v>3</v>
      </c>
      <c r="AH2" s="21" t="s">
        <v>31</v>
      </c>
      <c r="AI2" s="21" t="s">
        <v>2</v>
      </c>
      <c r="AJ2" s="21" t="s">
        <v>3</v>
      </c>
      <c r="AK2" s="21" t="s">
        <v>31</v>
      </c>
      <c r="AL2" s="21" t="s">
        <v>2</v>
      </c>
      <c r="AM2" s="21" t="s">
        <v>3</v>
      </c>
      <c r="AN2" s="21" t="s">
        <v>31</v>
      </c>
      <c r="AO2" s="21" t="s">
        <v>2</v>
      </c>
      <c r="AP2" s="21" t="s">
        <v>3</v>
      </c>
      <c r="AQ2" s="21" t="s">
        <v>31</v>
      </c>
    </row>
    <row r="3" spans="1:43" x14ac:dyDescent="0.15">
      <c r="A3" s="25" t="s">
        <v>4</v>
      </c>
      <c r="B3" s="21">
        <v>471067</v>
      </c>
      <c r="C3" s="21">
        <v>438389</v>
      </c>
      <c r="D3" s="21">
        <f>B3+C3</f>
        <v>909456</v>
      </c>
      <c r="E3" s="21">
        <v>452207</v>
      </c>
      <c r="F3" s="21">
        <v>446917</v>
      </c>
      <c r="G3" s="21">
        <f>E3+F3</f>
        <v>899124</v>
      </c>
      <c r="H3" s="21">
        <v>468584</v>
      </c>
      <c r="I3" s="21">
        <v>436116</v>
      </c>
      <c r="J3" s="21">
        <f>H3+I3</f>
        <v>904700</v>
      </c>
      <c r="K3" s="21">
        <v>475852</v>
      </c>
      <c r="L3" s="21">
        <v>442868</v>
      </c>
      <c r="M3" s="21">
        <f>K3+L3</f>
        <v>918720</v>
      </c>
      <c r="N3" s="21">
        <v>483061</v>
      </c>
      <c r="O3" s="21">
        <v>450561</v>
      </c>
      <c r="P3" s="21">
        <f>N3+O3</f>
        <v>933622</v>
      </c>
      <c r="Q3" s="21">
        <v>499269</v>
      </c>
      <c r="R3" s="21">
        <v>466398</v>
      </c>
      <c r="S3" s="21">
        <f>Q3+R3</f>
        <v>965667</v>
      </c>
      <c r="T3" s="21">
        <v>412145</v>
      </c>
      <c r="U3" s="21">
        <v>388228</v>
      </c>
      <c r="V3" s="21">
        <f>T3+U3</f>
        <v>800373</v>
      </c>
      <c r="W3" s="26">
        <v>373406</v>
      </c>
      <c r="X3" s="26">
        <v>321009</v>
      </c>
      <c r="Y3" s="26">
        <f>W3+X3</f>
        <v>694415</v>
      </c>
      <c r="Z3" s="21">
        <v>374010</v>
      </c>
      <c r="AA3" s="21">
        <v>320744</v>
      </c>
      <c r="AB3" s="21">
        <f>Z3+AA3</f>
        <v>694754</v>
      </c>
      <c r="AC3" s="26">
        <v>385578</v>
      </c>
      <c r="AD3" s="26">
        <v>331156</v>
      </c>
      <c r="AE3" s="26">
        <f>AC3+AD3</f>
        <v>716734</v>
      </c>
      <c r="AF3" s="21">
        <v>386579</v>
      </c>
      <c r="AG3" s="21">
        <v>331314</v>
      </c>
      <c r="AH3" s="21">
        <f>AF3+AG3</f>
        <v>717893</v>
      </c>
      <c r="AI3" s="21">
        <v>384561</v>
      </c>
      <c r="AJ3" s="21">
        <v>330514</v>
      </c>
      <c r="AK3" s="21">
        <f>AI3+AJ3</f>
        <v>715075</v>
      </c>
      <c r="AL3" s="21">
        <v>375572</v>
      </c>
      <c r="AM3" s="21">
        <v>323675</v>
      </c>
      <c r="AN3" s="21">
        <f>AL3+AM3</f>
        <v>699247</v>
      </c>
      <c r="AO3" s="21">
        <v>387672</v>
      </c>
      <c r="AP3" s="21">
        <v>333231</v>
      </c>
      <c r="AQ3" s="21">
        <f>AO3+AP3</f>
        <v>720903</v>
      </c>
    </row>
    <row r="4" spans="1:43" x14ac:dyDescent="0.15">
      <c r="A4" s="25" t="s">
        <v>5</v>
      </c>
      <c r="B4" s="21">
        <v>474121</v>
      </c>
      <c r="C4" s="21">
        <v>436806</v>
      </c>
      <c r="D4" s="21">
        <f t="shared" ref="D4:D28" si="0">B4+C4</f>
        <v>910927</v>
      </c>
      <c r="E4" s="21">
        <v>452284</v>
      </c>
      <c r="F4" s="21">
        <v>442494</v>
      </c>
      <c r="G4" s="21">
        <f t="shared" ref="G4:G28" si="1">E4+F4</f>
        <v>894778</v>
      </c>
      <c r="H4" s="21">
        <v>464845</v>
      </c>
      <c r="I4" s="21">
        <v>428314</v>
      </c>
      <c r="J4" s="21">
        <f t="shared" ref="J4:J28" si="2">H4+I4</f>
        <v>893159</v>
      </c>
      <c r="K4" s="21">
        <v>467368</v>
      </c>
      <c r="L4" s="21">
        <v>430620</v>
      </c>
      <c r="M4" s="21">
        <f t="shared" ref="M4:M28" si="3">K4+L4</f>
        <v>897988</v>
      </c>
      <c r="N4" s="21">
        <v>470936</v>
      </c>
      <c r="O4" s="21">
        <v>436843</v>
      </c>
      <c r="P4" s="21">
        <f t="shared" ref="P4:P28" si="4">N4+O4</f>
        <v>907779</v>
      </c>
      <c r="Q4" s="21">
        <v>481762</v>
      </c>
      <c r="R4" s="21">
        <v>445960</v>
      </c>
      <c r="S4" s="21">
        <f>Q4+R4</f>
        <v>927722</v>
      </c>
      <c r="T4" s="21">
        <v>396762</v>
      </c>
      <c r="U4" s="21">
        <v>369753</v>
      </c>
      <c r="V4" s="21">
        <f t="shared" ref="V4:V28" si="5">T4+U4</f>
        <v>766515</v>
      </c>
      <c r="W4" s="26">
        <v>445509</v>
      </c>
      <c r="X4" s="26">
        <v>365585</v>
      </c>
      <c r="Y4" s="26">
        <f t="shared" ref="Y4:Y28" si="6">W4+X4</f>
        <v>811094</v>
      </c>
      <c r="Z4" s="21">
        <v>444042</v>
      </c>
      <c r="AA4" s="21">
        <v>363179</v>
      </c>
      <c r="AB4" s="21">
        <f t="shared" ref="AB4:AB28" si="7">Z4+AA4</f>
        <v>807221</v>
      </c>
      <c r="AC4" s="26">
        <v>458245</v>
      </c>
      <c r="AD4" s="26">
        <v>375221</v>
      </c>
      <c r="AE4" s="26">
        <f t="shared" ref="AE4:AE28" si="8">AC4+AD4</f>
        <v>833466</v>
      </c>
      <c r="AF4" s="21">
        <v>459841</v>
      </c>
      <c r="AG4" s="21">
        <v>375218</v>
      </c>
      <c r="AH4" s="21">
        <f t="shared" ref="AH4:AH28" si="9">AF4+AG4</f>
        <v>835059</v>
      </c>
      <c r="AI4" s="21">
        <v>457784</v>
      </c>
      <c r="AJ4" s="21">
        <v>374545</v>
      </c>
      <c r="AK4" s="21">
        <f t="shared" ref="AK4:AK28" si="10">AI4+AJ4</f>
        <v>832329</v>
      </c>
      <c r="AL4" s="21">
        <v>447133</v>
      </c>
      <c r="AM4" s="21">
        <v>366816</v>
      </c>
      <c r="AN4" s="21">
        <f t="shared" ref="AN4:AN28" si="11">AL4+AM4</f>
        <v>813949</v>
      </c>
      <c r="AO4" s="21">
        <v>461117</v>
      </c>
      <c r="AP4" s="21">
        <v>377471</v>
      </c>
      <c r="AQ4" s="21">
        <f t="shared" ref="AQ4:AQ28" si="12">AO4+AP4</f>
        <v>838588</v>
      </c>
    </row>
    <row r="5" spans="1:43" x14ac:dyDescent="0.15">
      <c r="A5" s="25" t="s">
        <v>6</v>
      </c>
      <c r="B5" s="21">
        <v>484534</v>
      </c>
      <c r="C5" s="21">
        <v>446275</v>
      </c>
      <c r="D5" s="21">
        <f t="shared" si="0"/>
        <v>930809</v>
      </c>
      <c r="E5" s="21">
        <v>459180</v>
      </c>
      <c r="F5" s="21">
        <v>449120</v>
      </c>
      <c r="G5" s="21">
        <f t="shared" si="1"/>
        <v>908300</v>
      </c>
      <c r="H5" s="21">
        <v>468956</v>
      </c>
      <c r="I5" s="21">
        <v>431965</v>
      </c>
      <c r="J5" s="21">
        <f t="shared" si="2"/>
        <v>900921</v>
      </c>
      <c r="K5" s="21">
        <v>467653</v>
      </c>
      <c r="L5" s="21">
        <v>430800</v>
      </c>
      <c r="M5" s="21">
        <f t="shared" si="3"/>
        <v>898453</v>
      </c>
      <c r="N5" s="21">
        <v>466940</v>
      </c>
      <c r="O5" s="21">
        <v>432624</v>
      </c>
      <c r="P5" s="21">
        <f t="shared" si="4"/>
        <v>899564</v>
      </c>
      <c r="Q5" s="21">
        <v>473621</v>
      </c>
      <c r="R5" s="21">
        <v>439334</v>
      </c>
      <c r="S5" s="21">
        <f t="shared" ref="S5:S28" si="13">Q5+R5</f>
        <v>912955</v>
      </c>
      <c r="T5" s="21">
        <v>388444</v>
      </c>
      <c r="U5" s="21">
        <v>361597</v>
      </c>
      <c r="V5" s="21">
        <f t="shared" si="5"/>
        <v>750041</v>
      </c>
      <c r="W5" s="26">
        <v>431614</v>
      </c>
      <c r="X5" s="26">
        <v>354671</v>
      </c>
      <c r="Y5" s="26">
        <f t="shared" si="6"/>
        <v>786285</v>
      </c>
      <c r="Z5" s="21">
        <v>426618</v>
      </c>
      <c r="AA5" s="21">
        <v>349460</v>
      </c>
      <c r="AB5" s="21">
        <f t="shared" si="7"/>
        <v>776078</v>
      </c>
      <c r="AC5" s="26">
        <v>443266</v>
      </c>
      <c r="AD5" s="26">
        <v>358768</v>
      </c>
      <c r="AE5" s="26">
        <f t="shared" si="8"/>
        <v>802034</v>
      </c>
      <c r="AF5" s="21">
        <v>444613</v>
      </c>
      <c r="AG5" s="21">
        <v>358613</v>
      </c>
      <c r="AH5" s="21">
        <f t="shared" si="9"/>
        <v>803226</v>
      </c>
      <c r="AI5" s="21">
        <v>442488</v>
      </c>
      <c r="AJ5" s="21">
        <v>357872</v>
      </c>
      <c r="AK5" s="21">
        <f t="shared" si="10"/>
        <v>800360</v>
      </c>
      <c r="AL5" s="21">
        <v>432170</v>
      </c>
      <c r="AM5" s="21">
        <v>350469</v>
      </c>
      <c r="AN5" s="21">
        <f t="shared" si="11"/>
        <v>782639</v>
      </c>
      <c r="AO5" s="21">
        <v>445796</v>
      </c>
      <c r="AP5" s="21">
        <v>360749</v>
      </c>
      <c r="AQ5" s="21">
        <f t="shared" si="12"/>
        <v>806545</v>
      </c>
    </row>
    <row r="6" spans="1:43" x14ac:dyDescent="0.15">
      <c r="A6" s="25" t="s">
        <v>7</v>
      </c>
      <c r="B6" s="21">
        <v>498149</v>
      </c>
      <c r="C6" s="21">
        <v>458579</v>
      </c>
      <c r="D6" s="21">
        <f t="shared" si="0"/>
        <v>956728</v>
      </c>
      <c r="E6" s="21">
        <v>468329</v>
      </c>
      <c r="F6" s="21">
        <v>457841</v>
      </c>
      <c r="G6" s="21">
        <f t="shared" si="1"/>
        <v>926170</v>
      </c>
      <c r="H6" s="21">
        <v>475137</v>
      </c>
      <c r="I6" s="21">
        <v>437429</v>
      </c>
      <c r="J6" s="21">
        <f t="shared" si="2"/>
        <v>912566</v>
      </c>
      <c r="K6" s="21">
        <v>470812</v>
      </c>
      <c r="L6" s="21">
        <v>433468</v>
      </c>
      <c r="M6" s="21">
        <f t="shared" si="3"/>
        <v>904280</v>
      </c>
      <c r="N6" s="21">
        <v>466394</v>
      </c>
      <c r="O6" s="21">
        <v>430424</v>
      </c>
      <c r="P6" s="21">
        <f t="shared" si="4"/>
        <v>896818</v>
      </c>
      <c r="Q6" s="21">
        <v>469131</v>
      </c>
      <c r="R6" s="21">
        <v>433154</v>
      </c>
      <c r="S6" s="21">
        <f t="shared" si="13"/>
        <v>902285</v>
      </c>
      <c r="T6" s="21">
        <v>383318</v>
      </c>
      <c r="U6" s="21">
        <v>356365</v>
      </c>
      <c r="V6" s="21">
        <f t="shared" si="5"/>
        <v>739683</v>
      </c>
      <c r="W6" s="26">
        <v>420167</v>
      </c>
      <c r="X6" s="26">
        <v>345732</v>
      </c>
      <c r="Y6" s="26">
        <f t="shared" si="6"/>
        <v>765899</v>
      </c>
      <c r="Z6" s="21">
        <v>411996</v>
      </c>
      <c r="AA6" s="21">
        <v>338046</v>
      </c>
      <c r="AB6" s="21">
        <f t="shared" si="7"/>
        <v>750042</v>
      </c>
      <c r="AC6" s="26">
        <v>408892</v>
      </c>
      <c r="AD6" s="26">
        <v>339127</v>
      </c>
      <c r="AE6" s="26">
        <f t="shared" si="8"/>
        <v>748019</v>
      </c>
      <c r="AF6" s="21">
        <v>410008</v>
      </c>
      <c r="AG6" s="21">
        <v>339112</v>
      </c>
      <c r="AH6" s="21">
        <f t="shared" si="9"/>
        <v>749120</v>
      </c>
      <c r="AI6" s="21">
        <v>408021</v>
      </c>
      <c r="AJ6" s="21">
        <v>338418</v>
      </c>
      <c r="AK6" s="21">
        <f t="shared" si="10"/>
        <v>746439</v>
      </c>
      <c r="AL6" s="21">
        <v>398511</v>
      </c>
      <c r="AM6" s="21">
        <v>331421</v>
      </c>
      <c r="AN6" s="21">
        <f t="shared" si="11"/>
        <v>729932</v>
      </c>
      <c r="AO6" s="21">
        <v>411401</v>
      </c>
      <c r="AP6" s="21">
        <v>341351</v>
      </c>
      <c r="AQ6" s="21">
        <f t="shared" si="12"/>
        <v>752752</v>
      </c>
    </row>
    <row r="7" spans="1:43" x14ac:dyDescent="0.15">
      <c r="A7" s="25" t="s">
        <v>8</v>
      </c>
      <c r="B7" s="21">
        <v>307712</v>
      </c>
      <c r="C7" s="21">
        <v>262815</v>
      </c>
      <c r="D7" s="21">
        <f t="shared" si="0"/>
        <v>570527</v>
      </c>
      <c r="E7" s="21">
        <v>482347</v>
      </c>
      <c r="F7" s="21">
        <v>471493</v>
      </c>
      <c r="G7" s="21">
        <f t="shared" si="1"/>
        <v>953840</v>
      </c>
      <c r="H7" s="21">
        <v>485473</v>
      </c>
      <c r="I7" s="21">
        <v>446911</v>
      </c>
      <c r="J7" s="21">
        <f t="shared" si="2"/>
        <v>932384</v>
      </c>
      <c r="K7" s="21">
        <v>477884</v>
      </c>
      <c r="L7" s="21">
        <v>439931</v>
      </c>
      <c r="M7" s="21">
        <f t="shared" si="3"/>
        <v>917815</v>
      </c>
      <c r="N7" s="21">
        <v>469300</v>
      </c>
      <c r="O7" s="21">
        <v>433510</v>
      </c>
      <c r="P7" s="21">
        <f t="shared" si="4"/>
        <v>902810</v>
      </c>
      <c r="Q7" s="21">
        <v>467543</v>
      </c>
      <c r="R7" s="21">
        <v>432265</v>
      </c>
      <c r="S7" s="21">
        <f t="shared" si="13"/>
        <v>899808</v>
      </c>
      <c r="T7" s="21">
        <v>382576</v>
      </c>
      <c r="U7" s="21">
        <v>355356</v>
      </c>
      <c r="V7" s="21">
        <f t="shared" si="5"/>
        <v>737932</v>
      </c>
      <c r="W7" s="26">
        <v>414114</v>
      </c>
      <c r="X7" s="26">
        <v>341370</v>
      </c>
      <c r="Y7" s="26">
        <f t="shared" si="6"/>
        <v>755484</v>
      </c>
      <c r="Z7" s="21">
        <v>402993</v>
      </c>
      <c r="AA7" s="21">
        <v>331425</v>
      </c>
      <c r="AB7" s="21">
        <f t="shared" si="7"/>
        <v>734418</v>
      </c>
      <c r="AC7" s="26">
        <v>400435</v>
      </c>
      <c r="AD7" s="26">
        <v>328580</v>
      </c>
      <c r="AE7" s="26">
        <f t="shared" si="8"/>
        <v>729015</v>
      </c>
      <c r="AF7" s="21">
        <v>401281</v>
      </c>
      <c r="AG7" s="21">
        <v>328244</v>
      </c>
      <c r="AH7" s="21">
        <f t="shared" si="9"/>
        <v>729525</v>
      </c>
      <c r="AI7" s="21">
        <v>399250</v>
      </c>
      <c r="AJ7" s="21">
        <v>327510</v>
      </c>
      <c r="AK7" s="21">
        <f t="shared" si="10"/>
        <v>726760</v>
      </c>
      <c r="AL7" s="21">
        <v>389923</v>
      </c>
      <c r="AM7" s="21">
        <v>320733</v>
      </c>
      <c r="AN7" s="21">
        <f t="shared" si="11"/>
        <v>710656</v>
      </c>
      <c r="AO7" s="21">
        <v>402582</v>
      </c>
      <c r="AP7" s="21">
        <v>330442</v>
      </c>
      <c r="AQ7" s="21">
        <f t="shared" si="12"/>
        <v>733024</v>
      </c>
    </row>
    <row r="8" spans="1:43" x14ac:dyDescent="0.15">
      <c r="A8" s="25" t="s">
        <v>9</v>
      </c>
      <c r="B8" s="21">
        <v>268806</v>
      </c>
      <c r="C8" s="21">
        <v>220001</v>
      </c>
      <c r="D8" s="21">
        <f t="shared" si="0"/>
        <v>488807</v>
      </c>
      <c r="E8" s="21">
        <v>298586</v>
      </c>
      <c r="F8" s="21">
        <v>269724</v>
      </c>
      <c r="G8" s="21">
        <f t="shared" si="1"/>
        <v>568310</v>
      </c>
      <c r="H8" s="21">
        <v>500776</v>
      </c>
      <c r="I8" s="21">
        <v>459934</v>
      </c>
      <c r="J8" s="21">
        <f t="shared" si="2"/>
        <v>960710</v>
      </c>
      <c r="K8" s="21">
        <v>489051</v>
      </c>
      <c r="L8" s="21">
        <v>449149</v>
      </c>
      <c r="M8" s="21">
        <f t="shared" si="3"/>
        <v>938200</v>
      </c>
      <c r="N8" s="21">
        <v>476542</v>
      </c>
      <c r="O8" s="21">
        <v>439117</v>
      </c>
      <c r="P8" s="21">
        <f t="shared" si="4"/>
        <v>915659</v>
      </c>
      <c r="Q8" s="21">
        <v>472443</v>
      </c>
      <c r="R8" s="21">
        <v>435597</v>
      </c>
      <c r="S8" s="21">
        <f t="shared" si="13"/>
        <v>908040</v>
      </c>
      <c r="T8" s="21">
        <v>385631</v>
      </c>
      <c r="U8" s="21">
        <v>357050</v>
      </c>
      <c r="V8" s="21">
        <f t="shared" si="5"/>
        <v>742681</v>
      </c>
      <c r="W8" s="26">
        <v>356215</v>
      </c>
      <c r="X8" s="26">
        <v>294950</v>
      </c>
      <c r="Y8" s="26">
        <f t="shared" si="6"/>
        <v>651165</v>
      </c>
      <c r="Z8" s="21">
        <v>343883</v>
      </c>
      <c r="AA8" s="21">
        <v>284044</v>
      </c>
      <c r="AB8" s="21">
        <f t="shared" si="7"/>
        <v>627927</v>
      </c>
      <c r="AC8" s="26">
        <v>341186</v>
      </c>
      <c r="AD8" s="26">
        <v>281226</v>
      </c>
      <c r="AE8" s="26">
        <f t="shared" si="8"/>
        <v>622412</v>
      </c>
      <c r="AF8" s="21">
        <v>341372</v>
      </c>
      <c r="AG8" s="21">
        <v>280664</v>
      </c>
      <c r="AH8" s="21">
        <f t="shared" si="9"/>
        <v>622036</v>
      </c>
      <c r="AI8" s="21">
        <v>339534</v>
      </c>
      <c r="AJ8" s="21">
        <v>279932</v>
      </c>
      <c r="AK8" s="21">
        <f t="shared" si="10"/>
        <v>619466</v>
      </c>
      <c r="AL8" s="21">
        <v>331558</v>
      </c>
      <c r="AM8" s="21">
        <v>274091</v>
      </c>
      <c r="AN8" s="21">
        <f t="shared" si="11"/>
        <v>605649</v>
      </c>
      <c r="AO8" s="21">
        <v>342172</v>
      </c>
      <c r="AP8" s="21">
        <v>282239</v>
      </c>
      <c r="AQ8" s="21">
        <f t="shared" si="12"/>
        <v>624411</v>
      </c>
    </row>
    <row r="9" spans="1:43" x14ac:dyDescent="0.15">
      <c r="A9" s="25" t="s">
        <v>10</v>
      </c>
      <c r="B9" s="21">
        <v>325630</v>
      </c>
      <c r="C9" s="21">
        <v>262398</v>
      </c>
      <c r="D9" s="21">
        <f t="shared" si="0"/>
        <v>588028</v>
      </c>
      <c r="E9" s="21">
        <v>258552</v>
      </c>
      <c r="F9" s="21">
        <v>225200</v>
      </c>
      <c r="G9" s="21">
        <f t="shared" si="1"/>
        <v>483752</v>
      </c>
      <c r="H9" s="21">
        <v>307758</v>
      </c>
      <c r="I9" s="21">
        <v>262356</v>
      </c>
      <c r="J9" s="21">
        <f t="shared" si="2"/>
        <v>570114</v>
      </c>
      <c r="K9" s="21">
        <v>502062</v>
      </c>
      <c r="L9" s="21">
        <v>461832</v>
      </c>
      <c r="M9" s="21">
        <f t="shared" si="3"/>
        <v>963894</v>
      </c>
      <c r="N9" s="21">
        <v>485200</v>
      </c>
      <c r="O9" s="21">
        <v>448866</v>
      </c>
      <c r="P9" s="21">
        <f t="shared" si="4"/>
        <v>934066</v>
      </c>
      <c r="Q9" s="21">
        <v>477646</v>
      </c>
      <c r="R9" s="21">
        <v>442178</v>
      </c>
      <c r="S9" s="21">
        <f t="shared" si="13"/>
        <v>919824</v>
      </c>
      <c r="T9" s="21">
        <v>389347</v>
      </c>
      <c r="U9" s="21">
        <v>360984</v>
      </c>
      <c r="V9" s="21">
        <f t="shared" si="5"/>
        <v>750331</v>
      </c>
      <c r="W9" s="26">
        <v>355167</v>
      </c>
      <c r="X9" s="26">
        <v>295412</v>
      </c>
      <c r="Y9" s="26">
        <f t="shared" si="6"/>
        <v>650579</v>
      </c>
      <c r="Z9" s="21">
        <v>339906</v>
      </c>
      <c r="AA9" s="21">
        <v>282235</v>
      </c>
      <c r="AB9" s="21">
        <f t="shared" si="7"/>
        <v>622141</v>
      </c>
      <c r="AC9" s="26">
        <v>338012</v>
      </c>
      <c r="AD9" s="26">
        <v>280386</v>
      </c>
      <c r="AE9" s="26">
        <f t="shared" si="8"/>
        <v>618398</v>
      </c>
      <c r="AF9" s="21">
        <v>338495</v>
      </c>
      <c r="AG9" s="21">
        <v>279887</v>
      </c>
      <c r="AH9" s="21">
        <f t="shared" si="9"/>
        <v>618382</v>
      </c>
      <c r="AI9" s="21">
        <v>336611</v>
      </c>
      <c r="AJ9" s="21">
        <v>279127</v>
      </c>
      <c r="AK9" s="21">
        <f t="shared" si="10"/>
        <v>615738</v>
      </c>
      <c r="AL9" s="21">
        <v>328699</v>
      </c>
      <c r="AM9" s="21">
        <v>273296</v>
      </c>
      <c r="AN9" s="21">
        <f t="shared" si="11"/>
        <v>601995</v>
      </c>
      <c r="AO9" s="21">
        <v>339153</v>
      </c>
      <c r="AP9" s="21">
        <v>281351</v>
      </c>
      <c r="AQ9" s="21">
        <f t="shared" si="12"/>
        <v>620504</v>
      </c>
    </row>
    <row r="10" spans="1:43" x14ac:dyDescent="0.15">
      <c r="A10" s="25" t="s">
        <v>11</v>
      </c>
      <c r="B10" s="21">
        <v>349739</v>
      </c>
      <c r="C10" s="21">
        <v>280801</v>
      </c>
      <c r="D10" s="21">
        <f t="shared" si="0"/>
        <v>630540</v>
      </c>
      <c r="E10" s="21">
        <v>314733</v>
      </c>
      <c r="F10" s="21">
        <v>269877</v>
      </c>
      <c r="G10" s="21">
        <f t="shared" si="1"/>
        <v>584610</v>
      </c>
      <c r="H10" s="21">
        <v>267370</v>
      </c>
      <c r="I10" s="21">
        <v>219869</v>
      </c>
      <c r="J10" s="21">
        <f t="shared" si="2"/>
        <v>487239</v>
      </c>
      <c r="K10" s="21">
        <v>308930</v>
      </c>
      <c r="L10" s="21">
        <v>263953</v>
      </c>
      <c r="M10" s="21">
        <f t="shared" si="3"/>
        <v>572883</v>
      </c>
      <c r="N10" s="21">
        <v>489233</v>
      </c>
      <c r="O10" s="21">
        <v>449141</v>
      </c>
      <c r="P10" s="21">
        <f t="shared" si="4"/>
        <v>938374</v>
      </c>
      <c r="Q10" s="21">
        <v>477079</v>
      </c>
      <c r="R10" s="21">
        <v>437546</v>
      </c>
      <c r="S10" s="21">
        <f t="shared" si="13"/>
        <v>914625</v>
      </c>
      <c r="T10" s="21">
        <v>396871</v>
      </c>
      <c r="U10" s="21">
        <v>368470</v>
      </c>
      <c r="V10" s="21">
        <f t="shared" si="5"/>
        <v>765341</v>
      </c>
      <c r="W10" s="26">
        <v>482090</v>
      </c>
      <c r="X10" s="26">
        <v>421746</v>
      </c>
      <c r="Y10" s="26">
        <f t="shared" si="6"/>
        <v>903836</v>
      </c>
      <c r="Z10" s="21">
        <v>629247</v>
      </c>
      <c r="AA10" s="21">
        <v>571843</v>
      </c>
      <c r="AB10" s="21">
        <f t="shared" si="7"/>
        <v>1201090</v>
      </c>
      <c r="AC10" s="26">
        <v>635740</v>
      </c>
      <c r="AD10" s="26">
        <v>586887</v>
      </c>
      <c r="AE10" s="26">
        <f t="shared" si="8"/>
        <v>1222627</v>
      </c>
      <c r="AF10" s="21">
        <v>636665</v>
      </c>
      <c r="AG10" s="21">
        <v>586344</v>
      </c>
      <c r="AH10" s="21">
        <f t="shared" si="9"/>
        <v>1223009</v>
      </c>
      <c r="AI10" s="21">
        <v>632519</v>
      </c>
      <c r="AJ10" s="21">
        <v>584469</v>
      </c>
      <c r="AK10" s="21">
        <f t="shared" si="10"/>
        <v>1216988</v>
      </c>
      <c r="AL10" s="21">
        <v>617518</v>
      </c>
      <c r="AM10" s="21">
        <v>572210</v>
      </c>
      <c r="AN10" s="21">
        <f t="shared" si="11"/>
        <v>1189728</v>
      </c>
      <c r="AO10" s="21">
        <v>635823</v>
      </c>
      <c r="AP10" s="21">
        <v>587390</v>
      </c>
      <c r="AQ10" s="21">
        <f t="shared" si="12"/>
        <v>1223213</v>
      </c>
    </row>
    <row r="11" spans="1:43" x14ac:dyDescent="0.15">
      <c r="A11" s="25" t="s">
        <v>12</v>
      </c>
      <c r="B11" s="21">
        <v>389068</v>
      </c>
      <c r="C11" s="21">
        <v>319680</v>
      </c>
      <c r="D11" s="21">
        <f t="shared" si="0"/>
        <v>708748</v>
      </c>
      <c r="E11" s="21">
        <v>342127</v>
      </c>
      <c r="F11" s="21">
        <v>298163</v>
      </c>
      <c r="G11" s="21">
        <f t="shared" si="1"/>
        <v>640290</v>
      </c>
      <c r="H11" s="21">
        <v>329835</v>
      </c>
      <c r="I11" s="21">
        <v>272659</v>
      </c>
      <c r="J11" s="21">
        <f t="shared" si="2"/>
        <v>602494</v>
      </c>
      <c r="K11" s="21">
        <v>272480</v>
      </c>
      <c r="L11" s="21">
        <v>230362</v>
      </c>
      <c r="M11" s="21">
        <f t="shared" si="3"/>
        <v>502842</v>
      </c>
      <c r="N11" s="21">
        <v>313525</v>
      </c>
      <c r="O11" s="21">
        <v>274956</v>
      </c>
      <c r="P11" s="21">
        <f t="shared" si="4"/>
        <v>588481</v>
      </c>
      <c r="Q11" s="21">
        <v>489403</v>
      </c>
      <c r="R11" s="21">
        <v>454010</v>
      </c>
      <c r="S11" s="21">
        <f t="shared" si="13"/>
        <v>943413</v>
      </c>
      <c r="T11" s="21">
        <v>411371</v>
      </c>
      <c r="U11" s="21">
        <v>386346</v>
      </c>
      <c r="V11" s="21">
        <f t="shared" si="5"/>
        <v>797717</v>
      </c>
      <c r="W11" s="26">
        <v>537152</v>
      </c>
      <c r="X11" s="26">
        <v>485312</v>
      </c>
      <c r="Y11" s="26">
        <f t="shared" si="6"/>
        <v>1022464</v>
      </c>
      <c r="Z11" s="21">
        <v>749211</v>
      </c>
      <c r="AA11" s="21">
        <v>718672</v>
      </c>
      <c r="AB11" s="21">
        <f t="shared" si="7"/>
        <v>1467883</v>
      </c>
      <c r="AC11" s="26">
        <v>776636</v>
      </c>
      <c r="AD11" s="26">
        <v>749506</v>
      </c>
      <c r="AE11" s="26">
        <f t="shared" si="8"/>
        <v>1526142</v>
      </c>
      <c r="AF11" s="21">
        <v>778767</v>
      </c>
      <c r="AG11" s="21">
        <v>749573</v>
      </c>
      <c r="AH11" s="21">
        <f t="shared" si="9"/>
        <v>1528340</v>
      </c>
      <c r="AI11" s="21">
        <v>773947</v>
      </c>
      <c r="AJ11" s="21">
        <v>747601</v>
      </c>
      <c r="AK11" s="21">
        <f t="shared" si="10"/>
        <v>1521548</v>
      </c>
      <c r="AL11" s="21">
        <v>755690</v>
      </c>
      <c r="AM11" s="21">
        <v>732047</v>
      </c>
      <c r="AN11" s="21">
        <f t="shared" si="11"/>
        <v>1487737</v>
      </c>
      <c r="AO11" s="21">
        <v>776933</v>
      </c>
      <c r="AP11" s="21">
        <v>750710</v>
      </c>
      <c r="AQ11" s="21">
        <f t="shared" si="12"/>
        <v>1527643</v>
      </c>
    </row>
    <row r="12" spans="1:43" x14ac:dyDescent="0.15">
      <c r="A12" s="25" t="s">
        <v>13</v>
      </c>
      <c r="B12" s="21">
        <v>477213</v>
      </c>
      <c r="C12" s="21">
        <v>391807</v>
      </c>
      <c r="D12" s="21">
        <f t="shared" si="0"/>
        <v>869020</v>
      </c>
      <c r="E12" s="21">
        <v>390238</v>
      </c>
      <c r="F12" s="21">
        <v>338168</v>
      </c>
      <c r="G12" s="21">
        <f t="shared" si="1"/>
        <v>728406</v>
      </c>
      <c r="H12" s="21">
        <v>368634</v>
      </c>
      <c r="I12" s="21">
        <v>300286</v>
      </c>
      <c r="J12" s="21">
        <f t="shared" si="2"/>
        <v>668920</v>
      </c>
      <c r="K12" s="21">
        <v>345813</v>
      </c>
      <c r="L12" s="21">
        <v>283498</v>
      </c>
      <c r="M12" s="21">
        <f t="shared" si="3"/>
        <v>629311</v>
      </c>
      <c r="N12" s="21">
        <v>294093</v>
      </c>
      <c r="O12" s="21">
        <v>246414</v>
      </c>
      <c r="P12" s="21">
        <f t="shared" si="4"/>
        <v>540507</v>
      </c>
      <c r="Q12" s="21">
        <v>326786</v>
      </c>
      <c r="R12" s="21">
        <v>283696</v>
      </c>
      <c r="S12" s="21">
        <f t="shared" si="13"/>
        <v>610482</v>
      </c>
      <c r="T12" s="21">
        <v>267991</v>
      </c>
      <c r="U12" s="21">
        <v>231808</v>
      </c>
      <c r="V12" s="21">
        <f t="shared" si="5"/>
        <v>499799</v>
      </c>
      <c r="W12" s="26">
        <v>263757</v>
      </c>
      <c r="X12" s="26">
        <v>212457</v>
      </c>
      <c r="Y12" s="26">
        <f t="shared" si="6"/>
        <v>476214</v>
      </c>
      <c r="Z12" s="21">
        <v>261650</v>
      </c>
      <c r="AA12" s="21">
        <v>219664</v>
      </c>
      <c r="AB12" s="21">
        <f t="shared" si="7"/>
        <v>481314</v>
      </c>
      <c r="AC12" s="26">
        <v>284876</v>
      </c>
      <c r="AD12" s="26">
        <v>236889</v>
      </c>
      <c r="AE12" s="26">
        <f t="shared" si="8"/>
        <v>521765</v>
      </c>
      <c r="AF12" s="21">
        <v>286131</v>
      </c>
      <c r="AG12" s="21">
        <v>237014</v>
      </c>
      <c r="AH12" s="21">
        <f t="shared" si="9"/>
        <v>523145</v>
      </c>
      <c r="AI12" s="21">
        <v>284553</v>
      </c>
      <c r="AJ12" s="21">
        <v>236351</v>
      </c>
      <c r="AK12" s="21">
        <f t="shared" si="10"/>
        <v>520904</v>
      </c>
      <c r="AL12" s="21">
        <v>277900</v>
      </c>
      <c r="AM12" s="21">
        <v>231442</v>
      </c>
      <c r="AN12" s="21">
        <f t="shared" si="11"/>
        <v>509342</v>
      </c>
      <c r="AO12" s="21">
        <v>286604</v>
      </c>
      <c r="AP12" s="21">
        <v>238367</v>
      </c>
      <c r="AQ12" s="21">
        <f t="shared" si="12"/>
        <v>524971</v>
      </c>
    </row>
    <row r="13" spans="1:43" x14ac:dyDescent="0.15">
      <c r="A13" s="25" t="s">
        <v>14</v>
      </c>
      <c r="B13" s="21">
        <v>2980756</v>
      </c>
      <c r="C13" s="21">
        <v>2565730</v>
      </c>
      <c r="D13" s="21">
        <f t="shared" si="0"/>
        <v>5546486</v>
      </c>
      <c r="E13" s="21">
        <v>2554166</v>
      </c>
      <c r="F13" s="21">
        <v>2298318</v>
      </c>
      <c r="G13" s="21">
        <f t="shared" si="1"/>
        <v>4852484</v>
      </c>
      <c r="H13" s="21">
        <v>2444734</v>
      </c>
      <c r="I13" s="21">
        <v>2046380</v>
      </c>
      <c r="J13" s="21">
        <f t="shared" si="2"/>
        <v>4491114</v>
      </c>
      <c r="K13" s="21">
        <v>2285645</v>
      </c>
      <c r="L13" s="21">
        <v>1895102</v>
      </c>
      <c r="M13" s="21">
        <f t="shared" si="3"/>
        <v>4180747</v>
      </c>
      <c r="N13" s="21">
        <v>2139671</v>
      </c>
      <c r="O13" s="21">
        <v>1770577</v>
      </c>
      <c r="P13" s="21">
        <f t="shared" si="4"/>
        <v>3910248</v>
      </c>
      <c r="Q13" s="21">
        <v>1982523</v>
      </c>
      <c r="R13" s="21">
        <v>1637463</v>
      </c>
      <c r="S13" s="21">
        <f t="shared" si="13"/>
        <v>3619986</v>
      </c>
      <c r="T13" s="21">
        <v>1581620</v>
      </c>
      <c r="U13" s="21">
        <v>1294644</v>
      </c>
      <c r="V13" s="21">
        <f t="shared" si="5"/>
        <v>2876264</v>
      </c>
      <c r="W13" s="26">
        <v>1600663</v>
      </c>
      <c r="X13" s="26">
        <v>1328656</v>
      </c>
      <c r="Y13" s="26">
        <f t="shared" si="6"/>
        <v>2929319</v>
      </c>
      <c r="Z13" s="21">
        <v>1447930</v>
      </c>
      <c r="AA13" s="21">
        <v>1193762</v>
      </c>
      <c r="AB13" s="21">
        <f t="shared" si="7"/>
        <v>2641692</v>
      </c>
      <c r="AC13" s="26">
        <v>1428838</v>
      </c>
      <c r="AD13" s="26">
        <v>1180569</v>
      </c>
      <c r="AE13" s="26">
        <f t="shared" si="8"/>
        <v>2609407</v>
      </c>
      <c r="AF13" s="21">
        <v>1431761</v>
      </c>
      <c r="AG13" s="21">
        <v>1179411</v>
      </c>
      <c r="AH13" s="21">
        <f t="shared" si="9"/>
        <v>2611172</v>
      </c>
      <c r="AI13" s="21">
        <v>1422994</v>
      </c>
      <c r="AJ13" s="21">
        <v>1175204</v>
      </c>
      <c r="AK13" s="21">
        <f t="shared" si="10"/>
        <v>2598198</v>
      </c>
      <c r="AL13" s="21">
        <v>1389335</v>
      </c>
      <c r="AM13" s="21">
        <v>1150437</v>
      </c>
      <c r="AN13" s="21">
        <f t="shared" si="11"/>
        <v>2539772</v>
      </c>
      <c r="AO13" s="21">
        <v>1435451</v>
      </c>
      <c r="AP13" s="21">
        <v>1185993</v>
      </c>
      <c r="AQ13" s="21">
        <f t="shared" si="12"/>
        <v>2621444</v>
      </c>
    </row>
    <row r="14" spans="1:43" x14ac:dyDescent="0.15">
      <c r="A14" s="25" t="s">
        <v>15</v>
      </c>
      <c r="B14" s="21">
        <v>3290493</v>
      </c>
      <c r="C14" s="21">
        <v>3043476</v>
      </c>
      <c r="D14" s="21">
        <f t="shared" si="0"/>
        <v>6333969</v>
      </c>
      <c r="E14" s="21">
        <v>3499851</v>
      </c>
      <c r="F14" s="21">
        <v>3390300</v>
      </c>
      <c r="G14" s="21">
        <f t="shared" si="1"/>
        <v>6890151</v>
      </c>
      <c r="H14" s="21">
        <v>3645187</v>
      </c>
      <c r="I14" s="21">
        <v>3283470</v>
      </c>
      <c r="J14" s="21">
        <f t="shared" si="2"/>
        <v>6928657</v>
      </c>
      <c r="K14" s="21">
        <v>3485799</v>
      </c>
      <c r="L14" s="21">
        <v>3090858</v>
      </c>
      <c r="M14" s="21">
        <f t="shared" si="3"/>
        <v>6576657</v>
      </c>
      <c r="N14" s="21">
        <v>3310514</v>
      </c>
      <c r="O14" s="21">
        <v>2896799</v>
      </c>
      <c r="P14" s="21">
        <f t="shared" si="4"/>
        <v>6207313</v>
      </c>
      <c r="Q14" s="21">
        <v>3067531</v>
      </c>
      <c r="R14" s="21">
        <v>2633905</v>
      </c>
      <c r="S14" s="21">
        <f t="shared" si="13"/>
        <v>5701436</v>
      </c>
      <c r="T14" s="21">
        <v>3003237</v>
      </c>
      <c r="U14" s="21">
        <v>2609314</v>
      </c>
      <c r="V14" s="21">
        <f t="shared" si="5"/>
        <v>5612551</v>
      </c>
      <c r="W14" s="26">
        <v>2720752</v>
      </c>
      <c r="X14" s="26">
        <v>2463886</v>
      </c>
      <c r="Y14" s="26">
        <f t="shared" si="6"/>
        <v>5184638</v>
      </c>
      <c r="Z14" s="21">
        <v>2496868</v>
      </c>
      <c r="AA14" s="21">
        <v>2229345</v>
      </c>
      <c r="AB14" s="21">
        <f t="shared" si="7"/>
        <v>4726213</v>
      </c>
      <c r="AC14" s="26">
        <v>2364205</v>
      </c>
      <c r="AD14" s="26">
        <v>2098575</v>
      </c>
      <c r="AE14" s="26">
        <f t="shared" si="8"/>
        <v>4462780</v>
      </c>
      <c r="AF14" s="21">
        <v>2359944</v>
      </c>
      <c r="AG14" s="21">
        <v>2087655</v>
      </c>
      <c r="AH14" s="21">
        <f t="shared" si="9"/>
        <v>4447599</v>
      </c>
      <c r="AI14" s="21">
        <v>2323323</v>
      </c>
      <c r="AJ14" s="21">
        <v>2057397</v>
      </c>
      <c r="AK14" s="21">
        <f t="shared" si="10"/>
        <v>4380720</v>
      </c>
      <c r="AL14" s="21">
        <v>2344148</v>
      </c>
      <c r="AM14" s="21">
        <v>2079930</v>
      </c>
      <c r="AN14" s="21">
        <f t="shared" si="11"/>
        <v>4424078</v>
      </c>
      <c r="AO14" s="21">
        <v>2321826</v>
      </c>
      <c r="AP14" s="21">
        <v>2055862</v>
      </c>
      <c r="AQ14" s="21">
        <f t="shared" si="12"/>
        <v>4377688</v>
      </c>
    </row>
    <row r="15" spans="1:43" x14ac:dyDescent="0.15">
      <c r="A15" s="25" t="s">
        <v>16</v>
      </c>
      <c r="B15" s="21">
        <v>2518702</v>
      </c>
      <c r="C15" s="21">
        <v>2497701</v>
      </c>
      <c r="D15" s="21">
        <f t="shared" si="0"/>
        <v>5016403</v>
      </c>
      <c r="E15" s="21">
        <v>2503957</v>
      </c>
      <c r="F15" s="21">
        <v>2596483</v>
      </c>
      <c r="G15" s="21">
        <f t="shared" si="1"/>
        <v>5100440</v>
      </c>
      <c r="H15" s="21">
        <v>2677014</v>
      </c>
      <c r="I15" s="21">
        <v>2575495</v>
      </c>
      <c r="J15" s="21">
        <f t="shared" si="2"/>
        <v>5252509</v>
      </c>
      <c r="K15" s="21">
        <v>2804014</v>
      </c>
      <c r="L15" s="21">
        <v>2662024</v>
      </c>
      <c r="M15" s="21">
        <f t="shared" si="3"/>
        <v>5466038</v>
      </c>
      <c r="N15" s="21">
        <v>2966244</v>
      </c>
      <c r="O15" s="21">
        <v>2794049</v>
      </c>
      <c r="P15" s="21">
        <f t="shared" si="4"/>
        <v>5760293</v>
      </c>
      <c r="Q15" s="21">
        <v>3233600</v>
      </c>
      <c r="R15" s="21">
        <v>3013693</v>
      </c>
      <c r="S15" s="21">
        <f t="shared" si="13"/>
        <v>6247293</v>
      </c>
      <c r="T15" s="21">
        <v>3215122</v>
      </c>
      <c r="U15" s="21">
        <v>3023421</v>
      </c>
      <c r="V15" s="21">
        <f t="shared" si="5"/>
        <v>6238543</v>
      </c>
      <c r="W15" s="26">
        <v>4097363</v>
      </c>
      <c r="X15" s="26">
        <v>4043149</v>
      </c>
      <c r="Y15" s="26">
        <f t="shared" si="6"/>
        <v>8140512</v>
      </c>
      <c r="Z15" s="21">
        <v>4306097</v>
      </c>
      <c r="AA15" s="21">
        <v>4179385</v>
      </c>
      <c r="AB15" s="21">
        <f t="shared" si="7"/>
        <v>8485482</v>
      </c>
      <c r="AC15" s="26">
        <v>4301455</v>
      </c>
      <c r="AD15" s="26">
        <v>4131427</v>
      </c>
      <c r="AE15" s="26">
        <f t="shared" si="8"/>
        <v>8432882</v>
      </c>
      <c r="AF15" s="21">
        <v>4289995</v>
      </c>
      <c r="AG15" s="21">
        <v>4115870</v>
      </c>
      <c r="AH15" s="21">
        <f t="shared" si="9"/>
        <v>8405865</v>
      </c>
      <c r="AI15" s="21">
        <v>4226039</v>
      </c>
      <c r="AJ15" s="21">
        <v>4059434</v>
      </c>
      <c r="AK15" s="21">
        <f t="shared" si="10"/>
        <v>8285473</v>
      </c>
      <c r="AL15" s="21">
        <v>4261656</v>
      </c>
      <c r="AM15" s="21">
        <v>4103634</v>
      </c>
      <c r="AN15" s="21">
        <f t="shared" si="11"/>
        <v>8365290</v>
      </c>
      <c r="AO15" s="21">
        <v>4224756</v>
      </c>
      <c r="AP15" s="21">
        <v>4054896</v>
      </c>
      <c r="AQ15" s="21">
        <f t="shared" si="12"/>
        <v>8279652</v>
      </c>
    </row>
    <row r="16" spans="1:43" x14ac:dyDescent="0.15">
      <c r="A16" s="25" t="s">
        <v>17</v>
      </c>
      <c r="B16" s="21">
        <v>2468602</v>
      </c>
      <c r="C16" s="21">
        <v>2582636</v>
      </c>
      <c r="D16" s="21">
        <f t="shared" si="0"/>
        <v>5051238</v>
      </c>
      <c r="E16" s="21">
        <v>2300098</v>
      </c>
      <c r="F16" s="21">
        <v>2549173</v>
      </c>
      <c r="G16" s="21">
        <f t="shared" si="1"/>
        <v>4849271</v>
      </c>
      <c r="H16" s="21">
        <v>2356618</v>
      </c>
      <c r="I16" s="21">
        <v>2444288</v>
      </c>
      <c r="J16" s="21">
        <f t="shared" si="2"/>
        <v>4800906</v>
      </c>
      <c r="K16" s="21">
        <v>2490451</v>
      </c>
      <c r="L16" s="21">
        <v>2552563</v>
      </c>
      <c r="M16" s="21">
        <f t="shared" si="3"/>
        <v>5043014</v>
      </c>
      <c r="N16" s="21">
        <v>2586432</v>
      </c>
      <c r="O16" s="21">
        <v>2578415</v>
      </c>
      <c r="P16" s="21">
        <f t="shared" si="4"/>
        <v>5164847</v>
      </c>
      <c r="Q16" s="21">
        <v>2573701</v>
      </c>
      <c r="R16" s="21">
        <v>2539202</v>
      </c>
      <c r="S16" s="21">
        <f t="shared" si="13"/>
        <v>5112903</v>
      </c>
      <c r="T16" s="21">
        <v>2664625</v>
      </c>
      <c r="U16" s="21">
        <v>2685100</v>
      </c>
      <c r="V16" s="21">
        <f t="shared" si="5"/>
        <v>5349725</v>
      </c>
      <c r="W16" s="26">
        <v>2713771</v>
      </c>
      <c r="X16" s="26">
        <v>2772970</v>
      </c>
      <c r="Y16" s="26">
        <f t="shared" si="6"/>
        <v>5486741</v>
      </c>
      <c r="Z16" s="21">
        <v>2645838</v>
      </c>
      <c r="AA16" s="21">
        <v>2690535</v>
      </c>
      <c r="AB16" s="21">
        <f t="shared" si="7"/>
        <v>5336373</v>
      </c>
      <c r="AC16" s="26">
        <v>2712557</v>
      </c>
      <c r="AD16" s="26">
        <v>2758831</v>
      </c>
      <c r="AE16" s="26">
        <f t="shared" si="8"/>
        <v>5471388</v>
      </c>
      <c r="AF16" s="21">
        <v>2732301</v>
      </c>
      <c r="AG16" s="21">
        <v>2764956</v>
      </c>
      <c r="AH16" s="21">
        <f t="shared" si="9"/>
        <v>5497257</v>
      </c>
      <c r="AI16" s="21">
        <v>2691236</v>
      </c>
      <c r="AJ16" s="21">
        <v>2726516</v>
      </c>
      <c r="AK16" s="21">
        <f t="shared" si="10"/>
        <v>5417752</v>
      </c>
      <c r="AL16" s="21">
        <v>2714624</v>
      </c>
      <c r="AM16" s="21">
        <v>2756667</v>
      </c>
      <c r="AN16" s="21">
        <f t="shared" si="11"/>
        <v>5471291</v>
      </c>
      <c r="AO16" s="21">
        <v>2685956</v>
      </c>
      <c r="AP16" s="21">
        <v>2720139</v>
      </c>
      <c r="AQ16" s="21">
        <f t="shared" si="12"/>
        <v>5406095</v>
      </c>
    </row>
    <row r="17" spans="1:43" x14ac:dyDescent="0.15">
      <c r="A17" s="25" t="s">
        <v>18</v>
      </c>
      <c r="B17" s="21">
        <v>3238562</v>
      </c>
      <c r="C17" s="21">
        <v>3330047</v>
      </c>
      <c r="D17" s="21">
        <f t="shared" si="0"/>
        <v>6568609</v>
      </c>
      <c r="E17" s="21">
        <v>2840664</v>
      </c>
      <c r="F17" s="21">
        <v>3117120</v>
      </c>
      <c r="G17" s="21">
        <f t="shared" si="1"/>
        <v>5957784</v>
      </c>
      <c r="H17" s="21">
        <v>2744996</v>
      </c>
      <c r="I17" s="21">
        <v>2848163</v>
      </c>
      <c r="J17" s="21">
        <f t="shared" si="2"/>
        <v>5593159</v>
      </c>
      <c r="K17" s="21">
        <v>2618434</v>
      </c>
      <c r="L17" s="21">
        <v>2729277</v>
      </c>
      <c r="M17" s="21">
        <f t="shared" si="3"/>
        <v>5347711</v>
      </c>
      <c r="N17" s="21">
        <v>2575963</v>
      </c>
      <c r="O17" s="21">
        <v>2705186</v>
      </c>
      <c r="P17" s="21">
        <f t="shared" si="4"/>
        <v>5281149</v>
      </c>
      <c r="Q17" s="21">
        <v>2521336</v>
      </c>
      <c r="R17" s="21">
        <v>2644262</v>
      </c>
      <c r="S17" s="21">
        <f t="shared" si="13"/>
        <v>5165598</v>
      </c>
      <c r="T17" s="21">
        <v>2664762</v>
      </c>
      <c r="U17" s="21">
        <v>2769717</v>
      </c>
      <c r="V17" s="21">
        <f t="shared" si="5"/>
        <v>5434479</v>
      </c>
      <c r="W17" s="26">
        <v>2674321</v>
      </c>
      <c r="X17" s="26">
        <v>2697737</v>
      </c>
      <c r="Y17" s="26">
        <f t="shared" si="6"/>
        <v>5372058</v>
      </c>
      <c r="Z17" s="21">
        <v>2588742</v>
      </c>
      <c r="AA17" s="21">
        <v>2609307</v>
      </c>
      <c r="AB17" s="21">
        <f t="shared" si="7"/>
        <v>5198049</v>
      </c>
      <c r="AC17" s="26">
        <v>2555767</v>
      </c>
      <c r="AD17" s="26">
        <v>2578798</v>
      </c>
      <c r="AE17" s="26">
        <f t="shared" si="8"/>
        <v>5134565</v>
      </c>
      <c r="AF17" s="21">
        <v>2567676</v>
      </c>
      <c r="AG17" s="21">
        <v>2582955</v>
      </c>
      <c r="AH17" s="21">
        <f t="shared" si="9"/>
        <v>5150631</v>
      </c>
      <c r="AI17" s="21">
        <v>2527363</v>
      </c>
      <c r="AJ17" s="21">
        <v>2544436</v>
      </c>
      <c r="AK17" s="21">
        <f t="shared" si="10"/>
        <v>5071799</v>
      </c>
      <c r="AL17" s="21">
        <v>2547891</v>
      </c>
      <c r="AM17" s="21">
        <v>2571495</v>
      </c>
      <c r="AN17" s="21">
        <f t="shared" si="11"/>
        <v>5119386</v>
      </c>
      <c r="AO17" s="21">
        <v>2525647</v>
      </c>
      <c r="AP17" s="21">
        <v>2538512</v>
      </c>
      <c r="AQ17" s="21">
        <f t="shared" si="12"/>
        <v>5064159</v>
      </c>
    </row>
    <row r="18" spans="1:43" x14ac:dyDescent="0.15">
      <c r="A18" s="25" t="s">
        <v>19</v>
      </c>
      <c r="B18" s="21">
        <v>3817736</v>
      </c>
      <c r="C18" s="21">
        <v>3886641</v>
      </c>
      <c r="D18" s="21">
        <f t="shared" si="0"/>
        <v>7704377</v>
      </c>
      <c r="E18" s="21">
        <v>3744512</v>
      </c>
      <c r="F18" s="21">
        <v>4068055</v>
      </c>
      <c r="G18" s="21">
        <f t="shared" si="1"/>
        <v>7812567</v>
      </c>
      <c r="H18" s="21">
        <v>3815004</v>
      </c>
      <c r="I18" s="21">
        <v>3918145</v>
      </c>
      <c r="J18" s="21">
        <f t="shared" si="2"/>
        <v>7733149</v>
      </c>
      <c r="K18" s="21">
        <v>3790866</v>
      </c>
      <c r="L18" s="21">
        <v>3896737</v>
      </c>
      <c r="M18" s="21">
        <f t="shared" si="3"/>
        <v>7687603</v>
      </c>
      <c r="N18" s="21">
        <v>3511984</v>
      </c>
      <c r="O18" s="21">
        <v>3615933</v>
      </c>
      <c r="P18" s="21">
        <f t="shared" si="4"/>
        <v>7127917</v>
      </c>
      <c r="Q18" s="21">
        <v>3300194</v>
      </c>
      <c r="R18" s="21">
        <v>3394383</v>
      </c>
      <c r="S18" s="21">
        <f t="shared" si="13"/>
        <v>6694577</v>
      </c>
      <c r="T18" s="21">
        <v>3419243</v>
      </c>
      <c r="U18" s="21">
        <v>3509909</v>
      </c>
      <c r="V18" s="21">
        <f t="shared" si="5"/>
        <v>6929152</v>
      </c>
      <c r="W18" s="26">
        <v>2936773</v>
      </c>
      <c r="X18" s="26">
        <v>2969810</v>
      </c>
      <c r="Y18" s="26">
        <f t="shared" si="6"/>
        <v>5906583</v>
      </c>
      <c r="Z18" s="21">
        <v>2692046</v>
      </c>
      <c r="AA18" s="21">
        <v>2718167</v>
      </c>
      <c r="AB18" s="21">
        <f t="shared" si="7"/>
        <v>5410213</v>
      </c>
      <c r="AC18" s="26">
        <v>2651244</v>
      </c>
      <c r="AD18" s="26">
        <v>2673584</v>
      </c>
      <c r="AE18" s="26">
        <f t="shared" si="8"/>
        <v>5324828</v>
      </c>
      <c r="AF18" s="21">
        <v>2663972</v>
      </c>
      <c r="AG18" s="21">
        <v>2679626</v>
      </c>
      <c r="AH18" s="21">
        <f t="shared" si="9"/>
        <v>5343598</v>
      </c>
      <c r="AI18" s="21">
        <v>2620239</v>
      </c>
      <c r="AJ18" s="21">
        <v>2637161</v>
      </c>
      <c r="AK18" s="21">
        <f t="shared" si="10"/>
        <v>5257400</v>
      </c>
      <c r="AL18" s="21">
        <v>2642106</v>
      </c>
      <c r="AM18" s="21">
        <v>2665524</v>
      </c>
      <c r="AN18" s="21">
        <f t="shared" si="11"/>
        <v>5307630</v>
      </c>
      <c r="AO18" s="21">
        <v>2616310</v>
      </c>
      <c r="AP18" s="21">
        <v>2628996</v>
      </c>
      <c r="AQ18" s="21">
        <f t="shared" si="12"/>
        <v>5245306</v>
      </c>
    </row>
    <row r="19" spans="1:43" x14ac:dyDescent="0.15">
      <c r="A19" s="25" t="s">
        <v>20</v>
      </c>
      <c r="B19" s="21">
        <v>2953304</v>
      </c>
      <c r="C19" s="21">
        <v>2921649</v>
      </c>
      <c r="D19" s="21">
        <f t="shared" si="0"/>
        <v>5874953</v>
      </c>
      <c r="E19" s="21">
        <v>3186683</v>
      </c>
      <c r="F19" s="21">
        <v>3375254</v>
      </c>
      <c r="G19" s="21">
        <f t="shared" si="1"/>
        <v>6561937</v>
      </c>
      <c r="H19" s="21">
        <v>3717886</v>
      </c>
      <c r="I19" s="21">
        <v>3728055</v>
      </c>
      <c r="J19" s="21">
        <f t="shared" si="2"/>
        <v>7445941</v>
      </c>
      <c r="K19" s="21">
        <v>3751574</v>
      </c>
      <c r="L19" s="21">
        <v>3796117</v>
      </c>
      <c r="M19" s="21">
        <f t="shared" si="3"/>
        <v>7547691</v>
      </c>
      <c r="N19" s="21">
        <v>3742267</v>
      </c>
      <c r="O19" s="21">
        <v>3808263</v>
      </c>
      <c r="P19" s="21">
        <f t="shared" si="4"/>
        <v>7550530</v>
      </c>
      <c r="Q19" s="21">
        <v>3785278</v>
      </c>
      <c r="R19" s="21">
        <v>3879901</v>
      </c>
      <c r="S19" s="21">
        <f t="shared" si="13"/>
        <v>7665179</v>
      </c>
      <c r="T19" s="21">
        <v>3996017</v>
      </c>
      <c r="U19" s="21">
        <v>4067332</v>
      </c>
      <c r="V19" s="21">
        <f t="shared" si="5"/>
        <v>8063349</v>
      </c>
      <c r="W19" s="26">
        <v>3907644</v>
      </c>
      <c r="X19" s="26">
        <v>4060365</v>
      </c>
      <c r="Y19" s="26">
        <f t="shared" si="6"/>
        <v>7968009</v>
      </c>
      <c r="Z19" s="21">
        <v>3857831</v>
      </c>
      <c r="AA19" s="21">
        <v>4035398</v>
      </c>
      <c r="AB19" s="21">
        <f t="shared" si="7"/>
        <v>7893229</v>
      </c>
      <c r="AC19" s="26">
        <v>3689049</v>
      </c>
      <c r="AD19" s="26">
        <v>3852151</v>
      </c>
      <c r="AE19" s="26">
        <f t="shared" si="8"/>
        <v>7541200</v>
      </c>
      <c r="AF19" s="21">
        <v>3711741</v>
      </c>
      <c r="AG19" s="21">
        <v>3867002</v>
      </c>
      <c r="AH19" s="21">
        <f t="shared" si="9"/>
        <v>7578743</v>
      </c>
      <c r="AI19" s="21">
        <v>3649171</v>
      </c>
      <c r="AJ19" s="21">
        <v>3804379</v>
      </c>
      <c r="AK19" s="21">
        <f t="shared" si="10"/>
        <v>7453550</v>
      </c>
      <c r="AL19" s="21">
        <v>3680596</v>
      </c>
      <c r="AM19" s="21">
        <v>3845875</v>
      </c>
      <c r="AN19" s="21">
        <f t="shared" si="11"/>
        <v>7526471</v>
      </c>
      <c r="AO19" s="21">
        <v>3641016</v>
      </c>
      <c r="AP19" s="21">
        <v>3791754</v>
      </c>
      <c r="AQ19" s="21">
        <f t="shared" si="12"/>
        <v>7432770</v>
      </c>
    </row>
    <row r="20" spans="1:43" x14ac:dyDescent="0.15">
      <c r="A20" s="25" t="s">
        <v>21</v>
      </c>
      <c r="B20" s="21">
        <v>2815643</v>
      </c>
      <c r="C20" s="21">
        <v>2660713</v>
      </c>
      <c r="D20" s="21">
        <f t="shared" si="0"/>
        <v>5476356</v>
      </c>
      <c r="E20" s="21">
        <v>2508853</v>
      </c>
      <c r="F20" s="21">
        <v>2530348</v>
      </c>
      <c r="G20" s="21">
        <f t="shared" si="1"/>
        <v>5039201</v>
      </c>
      <c r="H20" s="21">
        <v>2388705</v>
      </c>
      <c r="I20" s="21">
        <v>2281400</v>
      </c>
      <c r="J20" s="21">
        <f t="shared" si="2"/>
        <v>4670105</v>
      </c>
      <c r="K20" s="21">
        <v>2399933</v>
      </c>
      <c r="L20" s="21">
        <v>2318445</v>
      </c>
      <c r="M20" s="21">
        <f t="shared" si="3"/>
        <v>4718378</v>
      </c>
      <c r="N20" s="21">
        <v>2667072</v>
      </c>
      <c r="O20" s="21">
        <v>2625242</v>
      </c>
      <c r="P20" s="21">
        <f t="shared" si="4"/>
        <v>5292314</v>
      </c>
      <c r="Q20" s="21">
        <v>2924178</v>
      </c>
      <c r="R20" s="21">
        <v>2916728</v>
      </c>
      <c r="S20" s="21">
        <f t="shared" si="13"/>
        <v>5840906</v>
      </c>
      <c r="T20" s="21">
        <v>3159540</v>
      </c>
      <c r="U20" s="21">
        <v>3121809</v>
      </c>
      <c r="V20" s="21">
        <f t="shared" si="5"/>
        <v>6281349</v>
      </c>
      <c r="W20" s="26">
        <v>3598389</v>
      </c>
      <c r="X20" s="26">
        <v>3665742</v>
      </c>
      <c r="Y20" s="26">
        <f t="shared" si="6"/>
        <v>7264131</v>
      </c>
      <c r="Z20" s="21">
        <v>3951790</v>
      </c>
      <c r="AA20" s="21">
        <v>4076112</v>
      </c>
      <c r="AB20" s="21">
        <f t="shared" si="7"/>
        <v>8027902</v>
      </c>
      <c r="AC20" s="26">
        <v>3963131</v>
      </c>
      <c r="AD20" s="26">
        <v>4117836</v>
      </c>
      <c r="AE20" s="26">
        <f t="shared" si="8"/>
        <v>8080967</v>
      </c>
      <c r="AF20" s="21">
        <v>3994778</v>
      </c>
      <c r="AG20" s="21">
        <v>4143735</v>
      </c>
      <c r="AH20" s="21">
        <f t="shared" si="9"/>
        <v>8138513</v>
      </c>
      <c r="AI20" s="21">
        <v>3926150</v>
      </c>
      <c r="AJ20" s="21">
        <v>4075354</v>
      </c>
      <c r="AK20" s="21">
        <f t="shared" si="10"/>
        <v>8001504</v>
      </c>
      <c r="AL20" s="21">
        <v>3959226</v>
      </c>
      <c r="AM20" s="21">
        <v>4119201</v>
      </c>
      <c r="AN20" s="21">
        <f t="shared" si="11"/>
        <v>8078427</v>
      </c>
      <c r="AO20" s="21">
        <v>3914872</v>
      </c>
      <c r="AP20" s="21">
        <v>4058509</v>
      </c>
      <c r="AQ20" s="21">
        <f t="shared" si="12"/>
        <v>7973381</v>
      </c>
    </row>
    <row r="21" spans="1:43" x14ac:dyDescent="0.15">
      <c r="A21" s="25" t="s">
        <v>22</v>
      </c>
      <c r="B21" s="21">
        <v>2788147</v>
      </c>
      <c r="C21" s="21">
        <v>2683336</v>
      </c>
      <c r="D21" s="21">
        <f t="shared" si="0"/>
        <v>5471483</v>
      </c>
      <c r="E21" s="21">
        <v>2847274</v>
      </c>
      <c r="F21" s="21">
        <v>2912395</v>
      </c>
      <c r="G21" s="21">
        <f t="shared" si="1"/>
        <v>5759669</v>
      </c>
      <c r="H21" s="21">
        <v>3037013</v>
      </c>
      <c r="I21" s="21">
        <v>2925723</v>
      </c>
      <c r="J21" s="21">
        <f t="shared" si="2"/>
        <v>5962736</v>
      </c>
      <c r="K21" s="21">
        <v>3093025</v>
      </c>
      <c r="L21" s="21">
        <v>2978823</v>
      </c>
      <c r="M21" s="21">
        <f t="shared" si="3"/>
        <v>6071848</v>
      </c>
      <c r="N21" s="21">
        <v>3081958</v>
      </c>
      <c r="O21" s="21">
        <v>2962121</v>
      </c>
      <c r="P21" s="21">
        <f t="shared" si="4"/>
        <v>6044079</v>
      </c>
      <c r="Q21" s="21">
        <v>2887633</v>
      </c>
      <c r="R21" s="21">
        <v>2773948</v>
      </c>
      <c r="S21" s="21">
        <f t="shared" si="13"/>
        <v>5661581</v>
      </c>
      <c r="T21" s="21">
        <v>3089480</v>
      </c>
      <c r="U21" s="21">
        <v>2960060</v>
      </c>
      <c r="V21" s="21">
        <f t="shared" si="5"/>
        <v>6049540</v>
      </c>
      <c r="W21" s="26">
        <v>2398146</v>
      </c>
      <c r="X21" s="26">
        <v>2314902</v>
      </c>
      <c r="Y21" s="26">
        <f t="shared" si="6"/>
        <v>4713048</v>
      </c>
      <c r="Z21" s="21">
        <v>2274360</v>
      </c>
      <c r="AA21" s="21">
        <v>2187319</v>
      </c>
      <c r="AB21" s="21">
        <f t="shared" si="7"/>
        <v>4461679</v>
      </c>
      <c r="AC21" s="26">
        <v>2393723</v>
      </c>
      <c r="AD21" s="26">
        <v>2328604</v>
      </c>
      <c r="AE21" s="26">
        <f t="shared" si="8"/>
        <v>4722327</v>
      </c>
      <c r="AF21" s="21">
        <v>2404059</v>
      </c>
      <c r="AG21" s="21">
        <v>2332374</v>
      </c>
      <c r="AH21" s="21">
        <f t="shared" si="9"/>
        <v>4736433</v>
      </c>
      <c r="AI21" s="21">
        <v>2362280</v>
      </c>
      <c r="AJ21" s="21">
        <v>2293558</v>
      </c>
      <c r="AK21" s="21">
        <f t="shared" si="10"/>
        <v>4655838</v>
      </c>
      <c r="AL21" s="21">
        <v>2382733</v>
      </c>
      <c r="AM21" s="21">
        <v>2318455</v>
      </c>
      <c r="AN21" s="21">
        <f t="shared" si="11"/>
        <v>4701188</v>
      </c>
      <c r="AO21" s="21">
        <v>2351530</v>
      </c>
      <c r="AP21" s="21">
        <v>2280487</v>
      </c>
      <c r="AQ21" s="21">
        <f t="shared" si="12"/>
        <v>4632017</v>
      </c>
    </row>
    <row r="22" spans="1:43" x14ac:dyDescent="0.15">
      <c r="A22" s="25" t="s">
        <v>23</v>
      </c>
      <c r="B22" s="21">
        <v>2120539</v>
      </c>
      <c r="C22" s="21">
        <v>1996121</v>
      </c>
      <c r="D22" s="21">
        <f t="shared" si="0"/>
        <v>4116660</v>
      </c>
      <c r="E22" s="21">
        <v>2156018</v>
      </c>
      <c r="F22" s="21">
        <v>2169717</v>
      </c>
      <c r="G22" s="21">
        <f t="shared" si="1"/>
        <v>4325735</v>
      </c>
      <c r="H22" s="21">
        <v>2311246</v>
      </c>
      <c r="I22" s="21">
        <v>2213545</v>
      </c>
      <c r="J22" s="21">
        <f t="shared" si="2"/>
        <v>4524791</v>
      </c>
      <c r="K22" s="21">
        <v>2494519</v>
      </c>
      <c r="L22" s="21">
        <v>2400797</v>
      </c>
      <c r="M22" s="21">
        <f t="shared" si="3"/>
        <v>4895316</v>
      </c>
      <c r="N22" s="21">
        <v>2595971</v>
      </c>
      <c r="O22" s="21">
        <v>2502517</v>
      </c>
      <c r="P22" s="21">
        <f t="shared" si="4"/>
        <v>5098488</v>
      </c>
      <c r="Q22" s="21">
        <v>2717959</v>
      </c>
      <c r="R22" s="21">
        <v>2639965</v>
      </c>
      <c r="S22" s="21">
        <f t="shared" si="13"/>
        <v>5357924</v>
      </c>
      <c r="T22" s="21">
        <v>2953920</v>
      </c>
      <c r="U22" s="21">
        <v>2853439</v>
      </c>
      <c r="V22" s="21">
        <f t="shared" si="5"/>
        <v>5807359</v>
      </c>
      <c r="W22" s="26">
        <v>2843511</v>
      </c>
      <c r="X22" s="26">
        <v>2797944</v>
      </c>
      <c r="Y22" s="26">
        <f t="shared" si="6"/>
        <v>5641455</v>
      </c>
      <c r="Z22" s="21">
        <v>2921597</v>
      </c>
      <c r="AA22" s="21">
        <v>2884015</v>
      </c>
      <c r="AB22" s="21">
        <f t="shared" si="7"/>
        <v>5805612</v>
      </c>
      <c r="AC22" s="26">
        <v>2900633</v>
      </c>
      <c r="AD22" s="26">
        <v>2863242</v>
      </c>
      <c r="AE22" s="26">
        <f t="shared" si="8"/>
        <v>5763875</v>
      </c>
      <c r="AF22" s="21">
        <v>2918173</v>
      </c>
      <c r="AG22" s="21">
        <v>2872270</v>
      </c>
      <c r="AH22" s="21">
        <f t="shared" si="9"/>
        <v>5790443</v>
      </c>
      <c r="AI22" s="21">
        <v>2867160</v>
      </c>
      <c r="AJ22" s="21">
        <v>2825119</v>
      </c>
      <c r="AK22" s="21">
        <f t="shared" si="10"/>
        <v>5692279</v>
      </c>
      <c r="AL22" s="21">
        <v>2892221</v>
      </c>
      <c r="AM22" s="21">
        <v>2855887</v>
      </c>
      <c r="AN22" s="21">
        <f t="shared" si="11"/>
        <v>5748108</v>
      </c>
      <c r="AO22" s="21">
        <v>2855753</v>
      </c>
      <c r="AP22" s="21">
        <v>2812427</v>
      </c>
      <c r="AQ22" s="21">
        <f t="shared" si="12"/>
        <v>5668180</v>
      </c>
    </row>
    <row r="23" spans="1:43" x14ac:dyDescent="0.15">
      <c r="A23" s="25" t="s">
        <v>24</v>
      </c>
      <c r="B23" s="21">
        <v>1553594</v>
      </c>
      <c r="C23" s="21">
        <v>1471081</v>
      </c>
      <c r="D23" s="21">
        <f t="shared" si="0"/>
        <v>3024675</v>
      </c>
      <c r="E23" s="21">
        <v>1527907</v>
      </c>
      <c r="F23" s="21">
        <v>1540444</v>
      </c>
      <c r="G23" s="21">
        <f t="shared" si="1"/>
        <v>3068351</v>
      </c>
      <c r="H23" s="21">
        <v>1619426</v>
      </c>
      <c r="I23" s="21">
        <v>1540597</v>
      </c>
      <c r="J23" s="21">
        <f t="shared" si="2"/>
        <v>3160023</v>
      </c>
      <c r="K23" s="21">
        <v>1709480</v>
      </c>
      <c r="L23" s="21">
        <v>1634297</v>
      </c>
      <c r="M23" s="21">
        <f t="shared" si="3"/>
        <v>3343777</v>
      </c>
      <c r="N23" s="21">
        <v>1820940</v>
      </c>
      <c r="O23" s="21">
        <v>1748209</v>
      </c>
      <c r="P23" s="21">
        <f t="shared" si="4"/>
        <v>3569149</v>
      </c>
      <c r="Q23" s="21">
        <v>1935955</v>
      </c>
      <c r="R23" s="21">
        <v>1862291</v>
      </c>
      <c r="S23" s="21">
        <f t="shared" si="13"/>
        <v>3798246</v>
      </c>
      <c r="T23" s="21">
        <v>2084931</v>
      </c>
      <c r="U23" s="21">
        <v>2011389</v>
      </c>
      <c r="V23" s="21">
        <f t="shared" si="5"/>
        <v>4096320</v>
      </c>
      <c r="W23" s="26">
        <v>2150507</v>
      </c>
      <c r="X23" s="26">
        <v>2099035</v>
      </c>
      <c r="Y23" s="26">
        <f t="shared" si="6"/>
        <v>4249542</v>
      </c>
      <c r="Z23" s="21">
        <v>2251758</v>
      </c>
      <c r="AA23" s="21">
        <v>2208772</v>
      </c>
      <c r="AB23" s="21">
        <f t="shared" si="7"/>
        <v>4460530</v>
      </c>
      <c r="AC23" s="26">
        <v>2305144</v>
      </c>
      <c r="AD23" s="26">
        <v>2265490</v>
      </c>
      <c r="AE23" s="26">
        <f t="shared" si="8"/>
        <v>4570634</v>
      </c>
      <c r="AF23" s="21">
        <v>2319009</v>
      </c>
      <c r="AG23" s="21">
        <v>2272737</v>
      </c>
      <c r="AH23" s="21">
        <f t="shared" si="9"/>
        <v>4591746</v>
      </c>
      <c r="AI23" s="21">
        <v>2276239</v>
      </c>
      <c r="AJ23" s="21">
        <v>2233287</v>
      </c>
      <c r="AK23" s="21">
        <f t="shared" si="10"/>
        <v>4509526</v>
      </c>
      <c r="AL23" s="21">
        <v>2295449</v>
      </c>
      <c r="AM23" s="21">
        <v>2256923</v>
      </c>
      <c r="AN23" s="21">
        <f t="shared" si="11"/>
        <v>4552372</v>
      </c>
      <c r="AO23" s="21">
        <v>2266176</v>
      </c>
      <c r="AP23" s="21">
        <v>2221642</v>
      </c>
      <c r="AQ23" s="21">
        <f t="shared" si="12"/>
        <v>4487818</v>
      </c>
    </row>
    <row r="24" spans="1:43" x14ac:dyDescent="0.15">
      <c r="A24" s="25" t="s">
        <v>25</v>
      </c>
      <c r="B24" s="21">
        <v>1244598</v>
      </c>
      <c r="C24" s="21">
        <v>1245588</v>
      </c>
      <c r="D24" s="21">
        <f t="shared" si="0"/>
        <v>2490186</v>
      </c>
      <c r="E24" s="21">
        <v>1222243</v>
      </c>
      <c r="F24" s="21">
        <v>1286014</v>
      </c>
      <c r="G24" s="21">
        <f t="shared" si="1"/>
        <v>2508257</v>
      </c>
      <c r="H24" s="21">
        <v>1300800</v>
      </c>
      <c r="I24" s="21">
        <v>1286762</v>
      </c>
      <c r="J24" s="21">
        <f t="shared" si="2"/>
        <v>2587562</v>
      </c>
      <c r="K24" s="21">
        <v>1325405</v>
      </c>
      <c r="L24" s="21">
        <v>1312880</v>
      </c>
      <c r="M24" s="21">
        <f t="shared" si="3"/>
        <v>2638285</v>
      </c>
      <c r="N24" s="21">
        <v>1312462</v>
      </c>
      <c r="O24" s="21">
        <v>1309534</v>
      </c>
      <c r="P24" s="21">
        <f t="shared" si="4"/>
        <v>2621996</v>
      </c>
      <c r="Q24" s="21">
        <v>1374098</v>
      </c>
      <c r="R24" s="21">
        <v>1366241</v>
      </c>
      <c r="S24" s="21">
        <f t="shared" si="13"/>
        <v>2740339</v>
      </c>
      <c r="T24" s="21">
        <v>1575915</v>
      </c>
      <c r="U24" s="21">
        <v>1571719</v>
      </c>
      <c r="V24" s="21">
        <f t="shared" si="5"/>
        <v>3147634</v>
      </c>
      <c r="W24" s="26">
        <v>1466891</v>
      </c>
      <c r="X24" s="26">
        <v>1437302</v>
      </c>
      <c r="Y24" s="26">
        <f t="shared" si="6"/>
        <v>2904193</v>
      </c>
      <c r="Z24" s="21">
        <v>1465227</v>
      </c>
      <c r="AA24" s="21">
        <v>1435250</v>
      </c>
      <c r="AB24" s="21">
        <f t="shared" si="7"/>
        <v>2900477</v>
      </c>
      <c r="AC24" s="26">
        <v>1524634</v>
      </c>
      <c r="AD24" s="26">
        <v>1498557</v>
      </c>
      <c r="AE24" s="26">
        <f t="shared" si="8"/>
        <v>3023191</v>
      </c>
      <c r="AF24" s="21">
        <v>1530872</v>
      </c>
      <c r="AG24" s="21">
        <v>1500162</v>
      </c>
      <c r="AH24" s="21">
        <f t="shared" si="9"/>
        <v>3031034</v>
      </c>
      <c r="AI24" s="21">
        <v>1726966</v>
      </c>
      <c r="AJ24" s="21">
        <v>1697699</v>
      </c>
      <c r="AK24" s="21">
        <f t="shared" si="10"/>
        <v>3424665</v>
      </c>
      <c r="AL24" s="21">
        <v>1707072</v>
      </c>
      <c r="AM24" s="21">
        <v>1682809</v>
      </c>
      <c r="AN24" s="21">
        <f t="shared" si="11"/>
        <v>3389881</v>
      </c>
      <c r="AO24" s="21">
        <v>1831196</v>
      </c>
      <c r="AP24" s="21">
        <v>1800462</v>
      </c>
      <c r="AQ24" s="21">
        <f t="shared" si="12"/>
        <v>3631658</v>
      </c>
    </row>
    <row r="25" spans="1:43" x14ac:dyDescent="0.15">
      <c r="A25" s="25" t="s">
        <v>26</v>
      </c>
      <c r="B25" s="21">
        <v>934132</v>
      </c>
      <c r="C25" s="21">
        <v>1050366</v>
      </c>
      <c r="D25" s="21">
        <f t="shared" si="0"/>
        <v>1984498</v>
      </c>
      <c r="E25" s="21">
        <v>918699</v>
      </c>
      <c r="F25" s="21">
        <v>1091179</v>
      </c>
      <c r="G25" s="21">
        <f t="shared" si="1"/>
        <v>2009878</v>
      </c>
      <c r="H25" s="21">
        <v>985114</v>
      </c>
      <c r="I25" s="21">
        <v>1093765</v>
      </c>
      <c r="J25" s="21">
        <f t="shared" si="2"/>
        <v>2078879</v>
      </c>
      <c r="K25" s="21">
        <v>1002849</v>
      </c>
      <c r="L25" s="21">
        <v>1103095</v>
      </c>
      <c r="M25" s="21">
        <f t="shared" si="3"/>
        <v>2105944</v>
      </c>
      <c r="N25" s="21">
        <v>1021962</v>
      </c>
      <c r="O25" s="21">
        <v>1113360</v>
      </c>
      <c r="P25" s="21">
        <f t="shared" si="4"/>
        <v>2135322</v>
      </c>
      <c r="Q25" s="21">
        <v>1015938</v>
      </c>
      <c r="R25" s="21">
        <v>1097161</v>
      </c>
      <c r="S25" s="21">
        <f t="shared" si="13"/>
        <v>2113099</v>
      </c>
      <c r="T25" s="21">
        <v>1158219</v>
      </c>
      <c r="U25" s="21">
        <v>1256208</v>
      </c>
      <c r="V25" s="21">
        <f t="shared" si="5"/>
        <v>2414427</v>
      </c>
      <c r="W25" s="26">
        <v>1113524</v>
      </c>
      <c r="X25" s="26">
        <v>1136536</v>
      </c>
      <c r="Y25" s="26">
        <f t="shared" si="6"/>
        <v>2250060</v>
      </c>
      <c r="Z25" s="21">
        <v>1097848</v>
      </c>
      <c r="AA25" s="21">
        <v>1109941</v>
      </c>
      <c r="AB25" s="21">
        <f t="shared" si="7"/>
        <v>2207789</v>
      </c>
      <c r="AC25" s="26">
        <v>1107110</v>
      </c>
      <c r="AD25" s="26">
        <v>1116336</v>
      </c>
      <c r="AE25" s="26">
        <f t="shared" si="8"/>
        <v>2223446</v>
      </c>
      <c r="AF25" s="21">
        <v>1114011</v>
      </c>
      <c r="AG25" s="21">
        <v>1114978</v>
      </c>
      <c r="AH25" s="21">
        <f t="shared" si="9"/>
        <v>2228989</v>
      </c>
      <c r="AI25" s="21">
        <v>1256712</v>
      </c>
      <c r="AJ25" s="21">
        <v>1261623</v>
      </c>
      <c r="AK25" s="21">
        <f t="shared" si="10"/>
        <v>2518335</v>
      </c>
      <c r="AL25" s="21">
        <v>1242192</v>
      </c>
      <c r="AM25" s="21">
        <v>1250473</v>
      </c>
      <c r="AN25" s="21">
        <f t="shared" si="11"/>
        <v>2492665</v>
      </c>
      <c r="AO25" s="21">
        <v>1332640</v>
      </c>
      <c r="AP25" s="21">
        <v>1338108</v>
      </c>
      <c r="AQ25" s="21">
        <f t="shared" si="12"/>
        <v>2670748</v>
      </c>
    </row>
    <row r="26" spans="1:43" x14ac:dyDescent="0.15">
      <c r="A26" s="25" t="s">
        <v>27</v>
      </c>
      <c r="B26" s="21">
        <v>578332</v>
      </c>
      <c r="C26" s="21">
        <v>761212</v>
      </c>
      <c r="D26" s="21">
        <f t="shared" si="0"/>
        <v>1339544</v>
      </c>
      <c r="E26" s="21">
        <v>580785</v>
      </c>
      <c r="F26" s="21">
        <v>803117</v>
      </c>
      <c r="G26" s="21">
        <f t="shared" si="1"/>
        <v>1383902</v>
      </c>
      <c r="H26" s="21">
        <v>610175</v>
      </c>
      <c r="I26" s="21">
        <v>786777</v>
      </c>
      <c r="J26" s="21">
        <f t="shared" si="2"/>
        <v>1396952</v>
      </c>
      <c r="K26" s="21">
        <v>627315</v>
      </c>
      <c r="L26" s="21">
        <v>805083</v>
      </c>
      <c r="M26" s="21">
        <f t="shared" si="3"/>
        <v>1432398</v>
      </c>
      <c r="N26" s="21">
        <v>645297</v>
      </c>
      <c r="O26" s="21">
        <v>814854</v>
      </c>
      <c r="P26" s="21">
        <f t="shared" si="4"/>
        <v>1460151</v>
      </c>
      <c r="Q26" s="21">
        <v>672733</v>
      </c>
      <c r="R26" s="21">
        <v>833836</v>
      </c>
      <c r="S26" s="21">
        <f t="shared" si="13"/>
        <v>1506569</v>
      </c>
      <c r="T26" s="21">
        <v>765933</v>
      </c>
      <c r="U26" s="21">
        <v>965854</v>
      </c>
      <c r="V26" s="21">
        <f t="shared" si="5"/>
        <v>1731787</v>
      </c>
      <c r="W26" s="26">
        <v>812121</v>
      </c>
      <c r="X26" s="26">
        <v>946763</v>
      </c>
      <c r="Y26" s="26">
        <f t="shared" si="6"/>
        <v>1758884</v>
      </c>
      <c r="Z26" s="21">
        <v>822913</v>
      </c>
      <c r="AA26" s="21">
        <v>947657</v>
      </c>
      <c r="AB26" s="21">
        <f t="shared" si="7"/>
        <v>1770570</v>
      </c>
      <c r="AC26" s="26">
        <v>857440</v>
      </c>
      <c r="AD26" s="26">
        <v>970949</v>
      </c>
      <c r="AE26" s="26">
        <f t="shared" si="8"/>
        <v>1828389</v>
      </c>
      <c r="AF26" s="21">
        <v>861031</v>
      </c>
      <c r="AG26" s="21">
        <v>971459</v>
      </c>
      <c r="AH26" s="21">
        <f t="shared" si="9"/>
        <v>1832490</v>
      </c>
      <c r="AI26" s="21">
        <v>971649</v>
      </c>
      <c r="AJ26" s="21">
        <v>1099651</v>
      </c>
      <c r="AK26" s="21">
        <f t="shared" si="10"/>
        <v>2071300</v>
      </c>
      <c r="AL26" s="21">
        <v>960467</v>
      </c>
      <c r="AM26" s="21">
        <v>1090004</v>
      </c>
      <c r="AN26" s="21">
        <f t="shared" si="11"/>
        <v>2050471</v>
      </c>
      <c r="AO26" s="21">
        <v>1029730</v>
      </c>
      <c r="AP26" s="21">
        <v>1165999</v>
      </c>
      <c r="AQ26" s="21">
        <f t="shared" si="12"/>
        <v>2195729</v>
      </c>
    </row>
    <row r="27" spans="1:43" x14ac:dyDescent="0.15">
      <c r="A27" s="25" t="s">
        <v>28</v>
      </c>
      <c r="B27" s="21">
        <v>284606</v>
      </c>
      <c r="C27" s="21">
        <v>469736</v>
      </c>
      <c r="D27" s="21">
        <f t="shared" si="0"/>
        <v>754342</v>
      </c>
      <c r="E27" s="21">
        <v>284520</v>
      </c>
      <c r="F27" s="21">
        <v>489457</v>
      </c>
      <c r="G27" s="21">
        <f t="shared" si="1"/>
        <v>773977</v>
      </c>
      <c r="H27" s="21">
        <v>296827</v>
      </c>
      <c r="I27" s="21">
        <v>478217</v>
      </c>
      <c r="J27" s="21">
        <f t="shared" si="2"/>
        <v>775044</v>
      </c>
      <c r="K27" s="21">
        <v>302620</v>
      </c>
      <c r="L27" s="21">
        <v>482031</v>
      </c>
      <c r="M27" s="21">
        <f t="shared" si="3"/>
        <v>784651</v>
      </c>
      <c r="N27" s="21">
        <v>320487</v>
      </c>
      <c r="O27" s="21">
        <v>502795</v>
      </c>
      <c r="P27" s="21">
        <f t="shared" si="4"/>
        <v>823282</v>
      </c>
      <c r="Q27" s="21">
        <v>330815</v>
      </c>
      <c r="R27" s="21">
        <v>507871</v>
      </c>
      <c r="S27" s="21">
        <f t="shared" si="13"/>
        <v>838686</v>
      </c>
      <c r="T27" s="21">
        <v>377547</v>
      </c>
      <c r="U27" s="21">
        <v>585996</v>
      </c>
      <c r="V27" s="21">
        <f t="shared" si="5"/>
        <v>963543</v>
      </c>
      <c r="W27" s="26">
        <v>441658</v>
      </c>
      <c r="X27" s="26">
        <v>617240</v>
      </c>
      <c r="Y27" s="26">
        <f t="shared" si="6"/>
        <v>1058898</v>
      </c>
      <c r="Z27" s="21">
        <v>451657</v>
      </c>
      <c r="AA27" s="21">
        <v>621608</v>
      </c>
      <c r="AB27" s="21">
        <f t="shared" si="7"/>
        <v>1073265</v>
      </c>
      <c r="AC27" s="26">
        <v>497550</v>
      </c>
      <c r="AD27" s="26">
        <v>672438</v>
      </c>
      <c r="AE27" s="26">
        <f t="shared" si="8"/>
        <v>1169988</v>
      </c>
      <c r="AF27" s="21">
        <v>498126</v>
      </c>
      <c r="AG27" s="21">
        <v>672329</v>
      </c>
      <c r="AH27" s="21">
        <f t="shared" si="9"/>
        <v>1170455</v>
      </c>
      <c r="AI27" s="21">
        <v>561935</v>
      </c>
      <c r="AJ27" s="21">
        <v>760692</v>
      </c>
      <c r="AK27" s="21">
        <f t="shared" si="10"/>
        <v>1322627</v>
      </c>
      <c r="AL27" s="21">
        <v>555452</v>
      </c>
      <c r="AM27" s="21">
        <v>753958</v>
      </c>
      <c r="AN27" s="21">
        <f t="shared" si="11"/>
        <v>1309410</v>
      </c>
      <c r="AO27" s="21">
        <v>594881</v>
      </c>
      <c r="AP27" s="21">
        <v>806082</v>
      </c>
      <c r="AQ27" s="21">
        <f t="shared" si="12"/>
        <v>1400963</v>
      </c>
    </row>
    <row r="28" spans="1:43" x14ac:dyDescent="0.15">
      <c r="A28" s="25" t="s">
        <v>29</v>
      </c>
      <c r="B28" s="21">
        <v>84646</v>
      </c>
      <c r="C28" s="21">
        <v>183133</v>
      </c>
      <c r="D28" s="21">
        <f t="shared" si="0"/>
        <v>267779</v>
      </c>
      <c r="E28" s="21">
        <v>82627</v>
      </c>
      <c r="F28" s="21">
        <v>186170</v>
      </c>
      <c r="G28" s="21">
        <f t="shared" si="1"/>
        <v>268797</v>
      </c>
      <c r="H28" s="21">
        <v>86263</v>
      </c>
      <c r="I28" s="21">
        <v>178933</v>
      </c>
      <c r="J28" s="21">
        <f t="shared" si="2"/>
        <v>265196</v>
      </c>
      <c r="K28" s="21">
        <v>87642</v>
      </c>
      <c r="L28" s="21">
        <v>177940</v>
      </c>
      <c r="M28" s="21">
        <f t="shared" si="3"/>
        <v>265582</v>
      </c>
      <c r="N28" s="21">
        <v>90095</v>
      </c>
      <c r="O28" s="21">
        <v>178070</v>
      </c>
      <c r="P28" s="21">
        <f t="shared" si="4"/>
        <v>268165</v>
      </c>
      <c r="Q28" s="21">
        <v>97019</v>
      </c>
      <c r="R28" s="21">
        <v>183849</v>
      </c>
      <c r="S28" s="21">
        <f t="shared" si="13"/>
        <v>280868</v>
      </c>
      <c r="T28" s="21">
        <v>105723</v>
      </c>
      <c r="U28" s="21">
        <v>207699</v>
      </c>
      <c r="V28" s="21">
        <f t="shared" si="5"/>
        <v>313422</v>
      </c>
      <c r="W28" s="26">
        <v>221673</v>
      </c>
      <c r="X28" s="26">
        <v>420828</v>
      </c>
      <c r="Y28" s="26">
        <f t="shared" si="6"/>
        <v>642501</v>
      </c>
      <c r="Z28" s="21">
        <v>223040</v>
      </c>
      <c r="AA28" s="21">
        <v>414839</v>
      </c>
      <c r="AB28" s="21">
        <f t="shared" si="7"/>
        <v>637879</v>
      </c>
      <c r="AC28" s="26">
        <v>245554</v>
      </c>
      <c r="AD28" s="26">
        <v>448867</v>
      </c>
      <c r="AE28" s="26">
        <f t="shared" si="8"/>
        <v>694421</v>
      </c>
      <c r="AF28" s="21">
        <v>246263</v>
      </c>
      <c r="AG28" s="21">
        <v>449626</v>
      </c>
      <c r="AH28" s="21">
        <f t="shared" si="9"/>
        <v>695889</v>
      </c>
      <c r="AI28" s="21">
        <v>277776</v>
      </c>
      <c r="AJ28" s="21">
        <v>508651</v>
      </c>
      <c r="AK28" s="21">
        <f t="shared" si="10"/>
        <v>786427</v>
      </c>
      <c r="AL28" s="21">
        <v>274558</v>
      </c>
      <c r="AM28" s="21">
        <v>504141</v>
      </c>
      <c r="AN28" s="21">
        <f t="shared" si="11"/>
        <v>778699</v>
      </c>
      <c r="AO28" s="21">
        <v>294006</v>
      </c>
      <c r="AP28" s="21">
        <v>538908</v>
      </c>
      <c r="AQ28" s="21">
        <f t="shared" si="12"/>
        <v>832914</v>
      </c>
    </row>
    <row r="29" spans="1:43" x14ac:dyDescent="0.15">
      <c r="D29" s="29">
        <f>SUM(D3:D28)</f>
        <v>74585148</v>
      </c>
      <c r="G29" s="29">
        <f>SUM(G3:G28)</f>
        <v>74749981</v>
      </c>
      <c r="J29" s="29">
        <f>SUM(J3:J28)</f>
        <v>75499930</v>
      </c>
      <c r="M29" s="29">
        <f>SUM(M3:M28)</f>
        <v>76250026</v>
      </c>
      <c r="P29" s="29">
        <f>SUM(P3:P28)</f>
        <v>76772923</v>
      </c>
      <c r="S29" s="29">
        <f>SUM(S3:S28)</f>
        <v>77250011</v>
      </c>
      <c r="V29" s="29">
        <f>SUM(V3:V28)</f>
        <v>78659857</v>
      </c>
      <c r="Y29" s="43">
        <f>SUM(Y3:Y28)</f>
        <v>78988007</v>
      </c>
      <c r="AB29" s="29">
        <f>SUM(AB3:AB28)</f>
        <v>79199822</v>
      </c>
      <c r="AE29" s="43">
        <f>SUM(AE3:AE28)</f>
        <v>79394900</v>
      </c>
      <c r="AH29" s="29">
        <f>SUM(AH3:AH28)</f>
        <v>79600592</v>
      </c>
      <c r="AK29" s="29">
        <f>SUM(AK3:AK28)</f>
        <v>79763000</v>
      </c>
      <c r="AN29" s="29">
        <f>SUM(AN3:AN28)</f>
        <v>79986013</v>
      </c>
      <c r="AQ29" s="29">
        <f>SUM(AQ3:AQ28)</f>
        <v>80293076</v>
      </c>
    </row>
  </sheetData>
  <mergeCells count="14">
    <mergeCell ref="B1:D1"/>
    <mergeCell ref="E1:G1"/>
    <mergeCell ref="H1:J1"/>
    <mergeCell ref="K1:M1"/>
    <mergeCell ref="AF1:AH1"/>
    <mergeCell ref="AI1:AK1"/>
    <mergeCell ref="AL1:AN1"/>
    <mergeCell ref="AO1:AQ1"/>
    <mergeCell ref="N1:P1"/>
    <mergeCell ref="Q1:S1"/>
    <mergeCell ref="T1:V1"/>
    <mergeCell ref="W1:Y1"/>
    <mergeCell ref="Z1:AB1"/>
    <mergeCell ref="AC1:AE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workbookViewId="0">
      <selection activeCell="G36" sqref="G36"/>
    </sheetView>
  </sheetViews>
  <sheetFormatPr defaultColWidth="8.875" defaultRowHeight="13.5" x14ac:dyDescent="0.15"/>
  <sheetData>
    <row r="1" spans="1:35" x14ac:dyDescent="0.15">
      <c r="A1" s="12"/>
      <c r="B1" s="12"/>
      <c r="C1" s="31">
        <v>2004</v>
      </c>
      <c r="D1" s="30">
        <v>2005</v>
      </c>
      <c r="E1" s="30">
        <v>2006</v>
      </c>
      <c r="F1" s="30">
        <v>2007</v>
      </c>
      <c r="G1" s="30">
        <v>2008</v>
      </c>
      <c r="H1" s="30">
        <v>2009</v>
      </c>
      <c r="I1" s="45">
        <v>2010</v>
      </c>
      <c r="J1" s="45"/>
      <c r="K1" s="45"/>
      <c r="L1" s="45">
        <v>2011</v>
      </c>
      <c r="M1" s="45"/>
      <c r="N1" s="45"/>
      <c r="O1" s="45">
        <v>2012</v>
      </c>
      <c r="P1" s="45"/>
      <c r="Q1" s="45"/>
      <c r="R1" s="45">
        <v>2013</v>
      </c>
      <c r="S1" s="45"/>
      <c r="T1" s="45"/>
      <c r="U1" s="45">
        <v>2014</v>
      </c>
      <c r="V1" s="45"/>
      <c r="W1" s="45"/>
      <c r="X1" s="45">
        <v>2015</v>
      </c>
      <c r="Y1" s="45"/>
      <c r="Z1" s="45"/>
      <c r="AA1" s="45">
        <v>2016</v>
      </c>
      <c r="AB1" s="45"/>
      <c r="AC1" s="45"/>
      <c r="AD1" s="45">
        <v>2017</v>
      </c>
      <c r="AE1" s="45"/>
      <c r="AF1" s="45"/>
      <c r="AG1" s="45">
        <v>2018</v>
      </c>
      <c r="AH1" s="45"/>
      <c r="AI1" s="45"/>
    </row>
    <row r="2" spans="1:35" x14ac:dyDescent="0.15">
      <c r="A2" s="46" t="s">
        <v>32</v>
      </c>
      <c r="B2" s="47"/>
      <c r="C2" s="27" t="s">
        <v>35</v>
      </c>
      <c r="D2" s="27" t="s">
        <v>35</v>
      </c>
      <c r="E2" s="27" t="s">
        <v>35</v>
      </c>
      <c r="F2" s="27" t="s">
        <v>35</v>
      </c>
      <c r="G2" s="27" t="s">
        <v>35</v>
      </c>
      <c r="H2" s="27" t="s">
        <v>35</v>
      </c>
      <c r="I2" s="27" t="s">
        <v>33</v>
      </c>
      <c r="J2" s="27" t="s">
        <v>34</v>
      </c>
      <c r="K2" s="27" t="s">
        <v>35</v>
      </c>
      <c r="L2" s="27" t="s">
        <v>33</v>
      </c>
      <c r="M2" s="27" t="s">
        <v>34</v>
      </c>
      <c r="N2" s="27" t="s">
        <v>35</v>
      </c>
      <c r="O2" s="27" t="s">
        <v>33</v>
      </c>
      <c r="P2" s="27" t="s">
        <v>34</v>
      </c>
      <c r="Q2" s="27" t="s">
        <v>35</v>
      </c>
      <c r="R2" s="27" t="s">
        <v>33</v>
      </c>
      <c r="S2" s="27" t="s">
        <v>34</v>
      </c>
      <c r="T2" s="27" t="s">
        <v>35</v>
      </c>
      <c r="U2" s="27" t="s">
        <v>33</v>
      </c>
      <c r="V2" s="27" t="s">
        <v>34</v>
      </c>
      <c r="W2" s="27" t="s">
        <v>35</v>
      </c>
      <c r="X2" s="27" t="s">
        <v>33</v>
      </c>
      <c r="Y2" s="27" t="s">
        <v>34</v>
      </c>
      <c r="Z2" s="27" t="s">
        <v>35</v>
      </c>
      <c r="AA2" s="27" t="s">
        <v>33</v>
      </c>
      <c r="AB2" s="27" t="s">
        <v>34</v>
      </c>
      <c r="AC2" s="27" t="s">
        <v>35</v>
      </c>
      <c r="AD2" s="27" t="s">
        <v>33</v>
      </c>
      <c r="AE2" s="27" t="s">
        <v>34</v>
      </c>
      <c r="AF2" s="27" t="s">
        <v>35</v>
      </c>
      <c r="AG2" s="27" t="s">
        <v>33</v>
      </c>
      <c r="AH2" s="27" t="s">
        <v>34</v>
      </c>
      <c r="AI2" s="27" t="s">
        <v>35</v>
      </c>
    </row>
    <row r="3" spans="1:35" x14ac:dyDescent="0.15">
      <c r="A3" s="48" t="s">
        <v>36</v>
      </c>
      <c r="B3" s="48"/>
      <c r="C3" s="28">
        <v>2153</v>
      </c>
      <c r="D3" s="28">
        <v>8300</v>
      </c>
      <c r="E3" s="28">
        <v>4561</v>
      </c>
      <c r="F3" s="28">
        <v>5456</v>
      </c>
      <c r="G3" s="28">
        <v>5622</v>
      </c>
      <c r="H3" s="28">
        <v>5136</v>
      </c>
      <c r="I3" s="28">
        <v>442</v>
      </c>
      <c r="J3" s="28">
        <v>292</v>
      </c>
      <c r="K3" s="28">
        <v>734</v>
      </c>
      <c r="L3" s="28">
        <v>197</v>
      </c>
      <c r="M3" s="28">
        <v>157</v>
      </c>
      <c r="N3" s="28">
        <v>354</v>
      </c>
      <c r="O3" s="28">
        <v>29</v>
      </c>
      <c r="P3" s="28">
        <v>22</v>
      </c>
      <c r="Q3" s="28">
        <v>51</v>
      </c>
      <c r="R3" s="28">
        <v>71</v>
      </c>
      <c r="S3" s="28">
        <v>25</v>
      </c>
      <c r="T3" s="28">
        <v>96</v>
      </c>
      <c r="U3" s="28">
        <v>68</v>
      </c>
      <c r="V3" s="28">
        <v>80</v>
      </c>
      <c r="W3" s="28">
        <v>148</v>
      </c>
      <c r="X3" s="28">
        <v>2330</v>
      </c>
      <c r="Y3" s="28">
        <v>2203</v>
      </c>
      <c r="Z3" s="28">
        <v>4533</v>
      </c>
      <c r="AA3" s="28">
        <v>375</v>
      </c>
      <c r="AB3" s="28">
        <v>375</v>
      </c>
      <c r="AC3" s="28">
        <v>750</v>
      </c>
      <c r="AD3" s="28">
        <v>65</v>
      </c>
      <c r="AE3" s="28">
        <v>68</v>
      </c>
      <c r="AF3" s="28">
        <v>133</v>
      </c>
      <c r="AG3" s="28">
        <v>57</v>
      </c>
      <c r="AH3" s="28">
        <v>43</v>
      </c>
      <c r="AI3" s="28">
        <v>100</v>
      </c>
    </row>
    <row r="4" spans="1:35" x14ac:dyDescent="0.15">
      <c r="A4" s="32" t="s">
        <v>4</v>
      </c>
      <c r="B4" s="33"/>
      <c r="C4" s="28">
        <v>110</v>
      </c>
      <c r="D4" s="28">
        <v>1598</v>
      </c>
      <c r="E4" s="28">
        <v>1043</v>
      </c>
      <c r="F4" s="28">
        <v>1232</v>
      </c>
      <c r="G4" s="28">
        <v>1757</v>
      </c>
      <c r="H4" s="28">
        <v>2019</v>
      </c>
      <c r="I4" s="28">
        <v>199</v>
      </c>
      <c r="J4" s="28">
        <v>109</v>
      </c>
      <c r="K4" s="28">
        <v>308</v>
      </c>
      <c r="L4" s="28">
        <v>96</v>
      </c>
      <c r="M4" s="28">
        <v>44</v>
      </c>
      <c r="N4" s="28">
        <v>140</v>
      </c>
      <c r="O4" s="28">
        <v>14</v>
      </c>
      <c r="P4" s="28">
        <v>8</v>
      </c>
      <c r="Q4" s="28">
        <v>22</v>
      </c>
      <c r="R4" s="28">
        <v>43</v>
      </c>
      <c r="S4" s="28">
        <v>13</v>
      </c>
      <c r="T4" s="28">
        <v>56</v>
      </c>
      <c r="U4" s="28">
        <v>27</v>
      </c>
      <c r="V4" s="28">
        <v>16</v>
      </c>
      <c r="W4" s="28">
        <v>43</v>
      </c>
      <c r="X4" s="28">
        <v>885</v>
      </c>
      <c r="Y4" s="28">
        <v>465</v>
      </c>
      <c r="Z4" s="28">
        <v>1350</v>
      </c>
      <c r="AA4" s="28">
        <v>115</v>
      </c>
      <c r="AB4" s="28">
        <v>74</v>
      </c>
      <c r="AC4" s="28">
        <v>189</v>
      </c>
      <c r="AD4" s="28">
        <v>22</v>
      </c>
      <c r="AE4" s="28">
        <v>18</v>
      </c>
      <c r="AF4" s="28">
        <v>40</v>
      </c>
      <c r="AG4" s="28">
        <v>19</v>
      </c>
      <c r="AH4" s="28">
        <v>18</v>
      </c>
      <c r="AI4" s="28">
        <v>37</v>
      </c>
    </row>
    <row r="5" spans="1:35" x14ac:dyDescent="0.15">
      <c r="A5" s="32" t="s">
        <v>5</v>
      </c>
      <c r="B5" s="33"/>
      <c r="C5" s="28">
        <v>365</v>
      </c>
      <c r="D5" s="28">
        <v>531</v>
      </c>
      <c r="E5" s="28">
        <v>288</v>
      </c>
      <c r="F5" s="28">
        <v>255</v>
      </c>
      <c r="G5" s="28">
        <v>525</v>
      </c>
      <c r="H5" s="28">
        <v>203</v>
      </c>
      <c r="I5" s="28">
        <v>35</v>
      </c>
      <c r="J5" s="28">
        <v>12</v>
      </c>
      <c r="K5" s="28">
        <v>47</v>
      </c>
      <c r="L5" s="28">
        <v>13</v>
      </c>
      <c r="M5" s="28">
        <v>2</v>
      </c>
      <c r="N5" s="28">
        <v>15</v>
      </c>
      <c r="O5" s="28">
        <v>2</v>
      </c>
      <c r="P5" s="28">
        <v>0</v>
      </c>
      <c r="Q5" s="28">
        <v>2</v>
      </c>
      <c r="R5" s="28">
        <v>4</v>
      </c>
      <c r="S5" s="28">
        <v>0</v>
      </c>
      <c r="T5" s="28">
        <v>4</v>
      </c>
      <c r="U5" s="28">
        <v>2</v>
      </c>
      <c r="V5" s="28">
        <v>2</v>
      </c>
      <c r="W5" s="28">
        <v>4</v>
      </c>
      <c r="X5" s="28">
        <v>83</v>
      </c>
      <c r="Y5" s="28">
        <v>46</v>
      </c>
      <c r="Z5" s="28">
        <v>129</v>
      </c>
      <c r="AA5" s="28">
        <v>22</v>
      </c>
      <c r="AB5" s="28">
        <v>18</v>
      </c>
      <c r="AC5" s="28">
        <v>40</v>
      </c>
      <c r="AD5" s="28">
        <v>4</v>
      </c>
      <c r="AE5" s="28">
        <v>3</v>
      </c>
      <c r="AF5" s="28">
        <v>7</v>
      </c>
      <c r="AG5" s="28">
        <v>2</v>
      </c>
      <c r="AH5" s="28">
        <v>5</v>
      </c>
      <c r="AI5" s="28">
        <v>7</v>
      </c>
    </row>
    <row r="6" spans="1:35" x14ac:dyDescent="0.15">
      <c r="A6" s="32" t="s">
        <v>6</v>
      </c>
      <c r="B6" s="33"/>
      <c r="C6" s="28">
        <v>88</v>
      </c>
      <c r="D6" s="28">
        <v>300</v>
      </c>
      <c r="E6" s="28">
        <v>202</v>
      </c>
      <c r="F6" s="28">
        <v>259</v>
      </c>
      <c r="G6" s="28">
        <v>297</v>
      </c>
      <c r="H6" s="28">
        <v>276</v>
      </c>
      <c r="I6" s="28">
        <v>13</v>
      </c>
      <c r="J6" s="28">
        <v>10</v>
      </c>
      <c r="K6" s="28">
        <v>23</v>
      </c>
      <c r="L6" s="28">
        <v>2</v>
      </c>
      <c r="M6" s="28">
        <v>1</v>
      </c>
      <c r="N6" s="28">
        <v>3</v>
      </c>
      <c r="O6" s="28">
        <v>0</v>
      </c>
      <c r="P6" s="28">
        <v>1</v>
      </c>
      <c r="Q6" s="28">
        <v>1</v>
      </c>
      <c r="R6" s="28">
        <v>1</v>
      </c>
      <c r="S6" s="28">
        <v>0</v>
      </c>
      <c r="T6" s="28">
        <v>1</v>
      </c>
      <c r="U6" s="28">
        <v>0</v>
      </c>
      <c r="V6" s="28">
        <v>0</v>
      </c>
      <c r="W6" s="28">
        <v>0</v>
      </c>
      <c r="X6" s="28">
        <v>28</v>
      </c>
      <c r="Y6" s="28">
        <v>20</v>
      </c>
      <c r="Z6" s="28">
        <v>48</v>
      </c>
      <c r="AA6" s="28">
        <v>4</v>
      </c>
      <c r="AB6" s="28">
        <v>3</v>
      </c>
      <c r="AC6" s="28">
        <v>7</v>
      </c>
      <c r="AD6" s="28">
        <v>2</v>
      </c>
      <c r="AE6" s="28">
        <v>2</v>
      </c>
      <c r="AF6" s="28">
        <v>4</v>
      </c>
      <c r="AG6" s="28">
        <v>3</v>
      </c>
      <c r="AH6" s="28">
        <v>2</v>
      </c>
      <c r="AI6" s="28">
        <v>5</v>
      </c>
    </row>
    <row r="7" spans="1:35" x14ac:dyDescent="0.15">
      <c r="A7" s="32" t="s">
        <v>7</v>
      </c>
      <c r="B7" s="33"/>
      <c r="C7" s="28">
        <v>64</v>
      </c>
      <c r="D7" s="28">
        <v>164</v>
      </c>
      <c r="E7" s="28">
        <v>104</v>
      </c>
      <c r="F7" s="28">
        <v>115</v>
      </c>
      <c r="G7" s="28">
        <v>120</v>
      </c>
      <c r="H7" s="28">
        <v>126</v>
      </c>
      <c r="I7" s="28">
        <v>8</v>
      </c>
      <c r="J7" s="28">
        <v>9</v>
      </c>
      <c r="K7" s="28">
        <v>17</v>
      </c>
      <c r="L7" s="28">
        <v>1</v>
      </c>
      <c r="M7" s="28">
        <v>2</v>
      </c>
      <c r="N7" s="28">
        <v>3</v>
      </c>
      <c r="O7" s="28">
        <v>1</v>
      </c>
      <c r="P7" s="28">
        <v>0</v>
      </c>
      <c r="Q7" s="28">
        <v>1</v>
      </c>
      <c r="R7" s="28">
        <v>0</v>
      </c>
      <c r="S7" s="28">
        <v>0</v>
      </c>
      <c r="T7" s="28">
        <v>0</v>
      </c>
      <c r="U7" s="28">
        <v>2</v>
      </c>
      <c r="V7" s="28">
        <v>0</v>
      </c>
      <c r="W7" s="28">
        <v>2</v>
      </c>
      <c r="X7" s="28">
        <v>23</v>
      </c>
      <c r="Y7" s="28">
        <v>19</v>
      </c>
      <c r="Z7" s="28">
        <v>42</v>
      </c>
      <c r="AA7" s="28">
        <v>2</v>
      </c>
      <c r="AB7" s="28">
        <v>3</v>
      </c>
      <c r="AC7" s="28">
        <v>5</v>
      </c>
      <c r="AD7" s="28">
        <v>1</v>
      </c>
      <c r="AE7" s="28">
        <v>1</v>
      </c>
      <c r="AF7" s="28">
        <v>2</v>
      </c>
      <c r="AG7" s="28">
        <v>0</v>
      </c>
      <c r="AH7" s="28">
        <v>0</v>
      </c>
      <c r="AI7" s="28">
        <v>0</v>
      </c>
    </row>
    <row r="8" spans="1:35" x14ac:dyDescent="0.15">
      <c r="A8" s="32" t="s">
        <v>8</v>
      </c>
      <c r="B8" s="33"/>
      <c r="C8" s="28">
        <v>42</v>
      </c>
      <c r="D8" s="28">
        <v>153</v>
      </c>
      <c r="E8" s="28">
        <v>93</v>
      </c>
      <c r="F8" s="28">
        <v>105</v>
      </c>
      <c r="G8" s="28">
        <v>128</v>
      </c>
      <c r="H8" s="28">
        <v>94</v>
      </c>
      <c r="I8" s="28">
        <v>2</v>
      </c>
      <c r="J8" s="28">
        <v>6</v>
      </c>
      <c r="K8" s="28">
        <v>8</v>
      </c>
      <c r="L8" s="28">
        <v>1</v>
      </c>
      <c r="M8" s="28">
        <v>2</v>
      </c>
      <c r="N8" s="28">
        <v>3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15</v>
      </c>
      <c r="Y8" s="28">
        <v>10</v>
      </c>
      <c r="Z8" s="28">
        <v>25</v>
      </c>
      <c r="AA8" s="28">
        <v>3</v>
      </c>
      <c r="AB8" s="28">
        <v>1</v>
      </c>
      <c r="AC8" s="28">
        <v>4</v>
      </c>
      <c r="AD8" s="28">
        <v>0</v>
      </c>
      <c r="AE8" s="28">
        <v>0</v>
      </c>
      <c r="AF8" s="28">
        <v>0</v>
      </c>
      <c r="AG8" s="28">
        <v>2</v>
      </c>
      <c r="AH8" s="28">
        <v>1</v>
      </c>
      <c r="AI8" s="28">
        <v>3</v>
      </c>
    </row>
    <row r="9" spans="1:35" x14ac:dyDescent="0.15">
      <c r="A9" s="32" t="s">
        <v>9</v>
      </c>
      <c r="B9" s="33"/>
      <c r="C9" s="28">
        <v>60</v>
      </c>
      <c r="D9" s="28">
        <v>191</v>
      </c>
      <c r="E9" s="28">
        <v>103</v>
      </c>
      <c r="F9" s="28">
        <v>143</v>
      </c>
      <c r="G9" s="28">
        <v>107</v>
      </c>
      <c r="H9" s="28">
        <v>81</v>
      </c>
      <c r="I9" s="28">
        <v>3</v>
      </c>
      <c r="J9" s="28">
        <v>3</v>
      </c>
      <c r="K9" s="28">
        <v>6</v>
      </c>
      <c r="L9" s="28">
        <v>1</v>
      </c>
      <c r="M9" s="28">
        <v>2</v>
      </c>
      <c r="N9" s="28">
        <v>3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21</v>
      </c>
      <c r="Y9" s="28">
        <v>9</v>
      </c>
      <c r="Z9" s="28">
        <v>30</v>
      </c>
      <c r="AA9" s="28">
        <v>3</v>
      </c>
      <c r="AB9" s="28">
        <v>2</v>
      </c>
      <c r="AC9" s="28">
        <v>5</v>
      </c>
      <c r="AD9" s="28">
        <v>0</v>
      </c>
      <c r="AE9" s="28">
        <v>0</v>
      </c>
      <c r="AF9" s="28">
        <v>0</v>
      </c>
      <c r="AG9" s="28">
        <v>2</v>
      </c>
      <c r="AH9" s="28">
        <v>0</v>
      </c>
      <c r="AI9" s="28">
        <v>2</v>
      </c>
    </row>
    <row r="10" spans="1:35" x14ac:dyDescent="0.15">
      <c r="A10" s="32" t="s">
        <v>10</v>
      </c>
      <c r="B10" s="33"/>
      <c r="C10" s="28">
        <v>91</v>
      </c>
      <c r="D10" s="28">
        <v>225</v>
      </c>
      <c r="E10" s="28">
        <v>131</v>
      </c>
      <c r="F10" s="28">
        <v>145</v>
      </c>
      <c r="G10" s="28">
        <v>84</v>
      </c>
      <c r="H10" s="28">
        <v>46</v>
      </c>
      <c r="I10" s="28">
        <v>3</v>
      </c>
      <c r="J10" s="28">
        <v>2</v>
      </c>
      <c r="K10" s="28">
        <v>5</v>
      </c>
      <c r="L10" s="28">
        <v>1</v>
      </c>
      <c r="M10" s="28">
        <v>0</v>
      </c>
      <c r="N10" s="28">
        <v>1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24</v>
      </c>
      <c r="Y10" s="28">
        <v>8</v>
      </c>
      <c r="Z10" s="28">
        <v>32</v>
      </c>
      <c r="AA10" s="28">
        <v>5</v>
      </c>
      <c r="AB10" s="28">
        <v>1</v>
      </c>
      <c r="AC10" s="28">
        <v>6</v>
      </c>
      <c r="AD10" s="28">
        <v>0</v>
      </c>
      <c r="AE10" s="28">
        <v>0</v>
      </c>
      <c r="AF10" s="28">
        <v>0</v>
      </c>
      <c r="AG10" s="28">
        <v>0</v>
      </c>
      <c r="AH10" s="28">
        <v>1</v>
      </c>
      <c r="AI10" s="28">
        <v>1</v>
      </c>
    </row>
    <row r="11" spans="1:35" x14ac:dyDescent="0.15">
      <c r="A11" s="32" t="s">
        <v>11</v>
      </c>
      <c r="B11" s="33"/>
      <c r="C11" s="28">
        <v>94</v>
      </c>
      <c r="D11" s="28">
        <v>253</v>
      </c>
      <c r="E11" s="28">
        <v>100</v>
      </c>
      <c r="F11" s="28">
        <v>125</v>
      </c>
      <c r="G11" s="28">
        <v>71</v>
      </c>
      <c r="H11" s="28">
        <v>43</v>
      </c>
      <c r="I11" s="28">
        <v>0</v>
      </c>
      <c r="J11" s="28">
        <v>1</v>
      </c>
      <c r="K11" s="28">
        <v>1</v>
      </c>
      <c r="L11" s="28">
        <v>1</v>
      </c>
      <c r="M11" s="28">
        <v>1</v>
      </c>
      <c r="N11" s="28">
        <v>2</v>
      </c>
      <c r="O11" s="28">
        <v>0</v>
      </c>
      <c r="P11" s="28">
        <v>0</v>
      </c>
      <c r="Q11" s="28">
        <v>0</v>
      </c>
      <c r="R11" s="28">
        <v>1</v>
      </c>
      <c r="S11" s="28">
        <v>0</v>
      </c>
      <c r="T11" s="28">
        <v>1</v>
      </c>
      <c r="U11" s="28">
        <v>0</v>
      </c>
      <c r="V11" s="28">
        <v>0</v>
      </c>
      <c r="W11" s="28">
        <v>0</v>
      </c>
      <c r="X11" s="28">
        <v>5</v>
      </c>
      <c r="Y11" s="28">
        <v>4</v>
      </c>
      <c r="Z11" s="28">
        <v>9</v>
      </c>
      <c r="AA11" s="28">
        <v>1</v>
      </c>
      <c r="AB11" s="28">
        <v>2</v>
      </c>
      <c r="AC11" s="28">
        <v>3</v>
      </c>
      <c r="AD11" s="28">
        <v>0</v>
      </c>
      <c r="AE11" s="28">
        <v>0</v>
      </c>
      <c r="AF11" s="28">
        <v>0</v>
      </c>
      <c r="AG11" s="28">
        <v>0</v>
      </c>
      <c r="AH11" s="28">
        <v>1</v>
      </c>
      <c r="AI11" s="28">
        <v>1</v>
      </c>
    </row>
    <row r="12" spans="1:35" x14ac:dyDescent="0.15">
      <c r="A12" s="32" t="s">
        <v>12</v>
      </c>
      <c r="B12" s="33"/>
      <c r="C12" s="28">
        <v>84</v>
      </c>
      <c r="D12" s="28">
        <v>228</v>
      </c>
      <c r="E12" s="28">
        <v>80</v>
      </c>
      <c r="F12" s="28">
        <v>119</v>
      </c>
      <c r="G12" s="28">
        <v>60</v>
      </c>
      <c r="H12" s="28">
        <v>45</v>
      </c>
      <c r="I12" s="28">
        <v>3</v>
      </c>
      <c r="J12" s="28">
        <v>0</v>
      </c>
      <c r="K12" s="28">
        <v>3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1</v>
      </c>
      <c r="V12" s="28">
        <v>0</v>
      </c>
      <c r="W12" s="28">
        <v>1</v>
      </c>
      <c r="X12" s="28">
        <v>8</v>
      </c>
      <c r="Y12" s="28">
        <v>9</v>
      </c>
      <c r="Z12" s="28">
        <v>17</v>
      </c>
      <c r="AA12" s="28">
        <v>2</v>
      </c>
      <c r="AB12" s="28">
        <v>1</v>
      </c>
      <c r="AC12" s="28">
        <v>3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</row>
    <row r="13" spans="1:35" x14ac:dyDescent="0.15">
      <c r="A13" s="32" t="s">
        <v>13</v>
      </c>
      <c r="B13" s="33"/>
      <c r="C13" s="28">
        <v>64</v>
      </c>
      <c r="D13" s="28">
        <v>162</v>
      </c>
      <c r="E13" s="28">
        <v>93</v>
      </c>
      <c r="F13" s="28">
        <v>96</v>
      </c>
      <c r="G13" s="28">
        <v>39</v>
      </c>
      <c r="H13" s="28">
        <v>34</v>
      </c>
      <c r="I13" s="28">
        <v>0</v>
      </c>
      <c r="J13" s="28">
        <v>0</v>
      </c>
      <c r="K13" s="28">
        <v>0</v>
      </c>
      <c r="L13" s="28">
        <v>0</v>
      </c>
      <c r="M13" s="28">
        <v>2</v>
      </c>
      <c r="N13" s="28">
        <v>2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1</v>
      </c>
      <c r="V13" s="28">
        <v>0</v>
      </c>
      <c r="W13" s="28">
        <v>1</v>
      </c>
      <c r="X13" s="28">
        <v>6</v>
      </c>
      <c r="Y13" s="28">
        <v>8</v>
      </c>
      <c r="Z13" s="28">
        <v>14</v>
      </c>
      <c r="AA13" s="28">
        <v>4</v>
      </c>
      <c r="AB13" s="28">
        <v>1</v>
      </c>
      <c r="AC13" s="28">
        <v>5</v>
      </c>
      <c r="AD13" s="28">
        <v>0</v>
      </c>
      <c r="AE13" s="28">
        <v>0</v>
      </c>
      <c r="AF13" s="28">
        <v>0</v>
      </c>
      <c r="AG13" s="28">
        <v>0</v>
      </c>
      <c r="AH13" s="28">
        <v>2</v>
      </c>
      <c r="AI13" s="28">
        <v>2</v>
      </c>
    </row>
    <row r="14" spans="1:35" x14ac:dyDescent="0.15">
      <c r="A14" s="32" t="s">
        <v>14</v>
      </c>
      <c r="B14" s="33"/>
      <c r="C14" s="28">
        <v>261</v>
      </c>
      <c r="D14" s="28">
        <v>667</v>
      </c>
      <c r="E14" s="28">
        <v>354</v>
      </c>
      <c r="F14" s="28">
        <v>433</v>
      </c>
      <c r="G14" s="28">
        <v>191</v>
      </c>
      <c r="H14" s="28">
        <v>157</v>
      </c>
      <c r="I14" s="28">
        <v>4</v>
      </c>
      <c r="J14" s="28">
        <v>1</v>
      </c>
      <c r="K14" s="28">
        <v>5</v>
      </c>
      <c r="L14" s="28">
        <v>3</v>
      </c>
      <c r="M14" s="28">
        <v>3</v>
      </c>
      <c r="N14" s="28">
        <v>6</v>
      </c>
      <c r="O14" s="28">
        <v>0</v>
      </c>
      <c r="P14" s="28">
        <v>0</v>
      </c>
      <c r="Q14" s="28">
        <v>0</v>
      </c>
      <c r="R14" s="28">
        <v>2</v>
      </c>
      <c r="S14" s="28">
        <v>0</v>
      </c>
      <c r="T14" s="28">
        <v>2</v>
      </c>
      <c r="U14" s="28">
        <v>0</v>
      </c>
      <c r="V14" s="28">
        <v>0</v>
      </c>
      <c r="W14" s="28">
        <v>0</v>
      </c>
      <c r="X14" s="28">
        <v>24</v>
      </c>
      <c r="Y14" s="28">
        <v>15</v>
      </c>
      <c r="Z14" s="28">
        <v>39</v>
      </c>
      <c r="AA14" s="28">
        <v>7</v>
      </c>
      <c r="AB14" s="28">
        <v>9</v>
      </c>
      <c r="AC14" s="28">
        <v>16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5" x14ac:dyDescent="0.15">
      <c r="A15" s="32" t="s">
        <v>15</v>
      </c>
      <c r="B15" s="33"/>
      <c r="C15" s="28">
        <v>144</v>
      </c>
      <c r="D15" s="28">
        <v>456</v>
      </c>
      <c r="E15" s="28">
        <v>292</v>
      </c>
      <c r="F15" s="28">
        <v>406</v>
      </c>
      <c r="G15" s="28">
        <v>311</v>
      </c>
      <c r="H15" s="28">
        <v>250</v>
      </c>
      <c r="I15" s="28">
        <v>14</v>
      </c>
      <c r="J15" s="28">
        <v>14</v>
      </c>
      <c r="K15" s="28">
        <v>28</v>
      </c>
      <c r="L15" s="28">
        <v>16</v>
      </c>
      <c r="M15" s="28">
        <v>8</v>
      </c>
      <c r="N15" s="28">
        <v>24</v>
      </c>
      <c r="O15" s="28">
        <v>2</v>
      </c>
      <c r="P15" s="28">
        <v>0</v>
      </c>
      <c r="Q15" s="28">
        <v>2</v>
      </c>
      <c r="R15" s="28">
        <v>0</v>
      </c>
      <c r="S15" s="28">
        <v>0</v>
      </c>
      <c r="T15" s="28">
        <v>0</v>
      </c>
      <c r="U15" s="28">
        <v>3</v>
      </c>
      <c r="V15" s="28">
        <v>1</v>
      </c>
      <c r="W15" s="28">
        <v>4</v>
      </c>
      <c r="X15" s="28">
        <v>15</v>
      </c>
      <c r="Y15" s="28">
        <v>15</v>
      </c>
      <c r="Z15" s="28">
        <v>30</v>
      </c>
      <c r="AA15" s="28">
        <v>9</v>
      </c>
      <c r="AB15" s="28">
        <v>1</v>
      </c>
      <c r="AC15" s="28">
        <v>10</v>
      </c>
      <c r="AD15" s="28">
        <v>0</v>
      </c>
      <c r="AE15" s="28">
        <v>0</v>
      </c>
      <c r="AF15" s="28">
        <v>0</v>
      </c>
      <c r="AG15" s="28">
        <v>3</v>
      </c>
      <c r="AH15" s="28">
        <v>1</v>
      </c>
      <c r="AI15" s="28">
        <v>4</v>
      </c>
    </row>
    <row r="16" spans="1:35" x14ac:dyDescent="0.15">
      <c r="A16" s="32" t="s">
        <v>16</v>
      </c>
      <c r="B16" s="33"/>
      <c r="C16" s="28">
        <v>148</v>
      </c>
      <c r="D16" s="28">
        <v>693</v>
      </c>
      <c r="E16" s="28">
        <v>382</v>
      </c>
      <c r="F16" s="28">
        <v>495</v>
      </c>
      <c r="G16" s="28">
        <v>517</v>
      </c>
      <c r="H16" s="28">
        <v>401</v>
      </c>
      <c r="I16" s="28">
        <v>43</v>
      </c>
      <c r="J16" s="28">
        <v>35</v>
      </c>
      <c r="K16" s="28">
        <v>78</v>
      </c>
      <c r="L16" s="28">
        <v>12</v>
      </c>
      <c r="M16" s="28">
        <v>32</v>
      </c>
      <c r="N16" s="28">
        <v>44</v>
      </c>
      <c r="O16" s="28">
        <v>5</v>
      </c>
      <c r="P16" s="28">
        <v>4</v>
      </c>
      <c r="Q16" s="28">
        <v>9</v>
      </c>
      <c r="R16" s="28">
        <v>5</v>
      </c>
      <c r="S16" s="28">
        <v>4</v>
      </c>
      <c r="T16" s="28">
        <v>9</v>
      </c>
      <c r="U16" s="28">
        <v>8</v>
      </c>
      <c r="V16" s="28">
        <v>8</v>
      </c>
      <c r="W16" s="28">
        <v>16</v>
      </c>
      <c r="X16" s="28">
        <v>143</v>
      </c>
      <c r="Y16" s="28">
        <v>229</v>
      </c>
      <c r="Z16" s="28">
        <v>372</v>
      </c>
      <c r="AA16" s="28">
        <v>18</v>
      </c>
      <c r="AB16" s="28">
        <v>29</v>
      </c>
      <c r="AC16" s="28">
        <v>47</v>
      </c>
      <c r="AD16" s="28">
        <v>2</v>
      </c>
      <c r="AE16" s="28">
        <v>5</v>
      </c>
      <c r="AF16" s="28">
        <v>7</v>
      </c>
      <c r="AG16" s="28">
        <v>5</v>
      </c>
      <c r="AH16" s="28">
        <v>1</v>
      </c>
      <c r="AI16" s="28">
        <v>6</v>
      </c>
    </row>
    <row r="17" spans="1:35" x14ac:dyDescent="0.15">
      <c r="A17" s="32" t="s">
        <v>17</v>
      </c>
      <c r="B17" s="33"/>
      <c r="C17" s="28">
        <v>204</v>
      </c>
      <c r="D17" s="28">
        <v>899</v>
      </c>
      <c r="E17" s="28">
        <v>438</v>
      </c>
      <c r="F17" s="28">
        <v>473</v>
      </c>
      <c r="G17" s="28">
        <v>431</v>
      </c>
      <c r="H17" s="28">
        <v>383</v>
      </c>
      <c r="I17" s="28">
        <v>29</v>
      </c>
      <c r="J17" s="28">
        <v>25</v>
      </c>
      <c r="K17" s="28">
        <v>54</v>
      </c>
      <c r="L17" s="28">
        <v>10</v>
      </c>
      <c r="M17" s="28">
        <v>23</v>
      </c>
      <c r="N17" s="28">
        <v>33</v>
      </c>
      <c r="O17" s="28">
        <v>0</v>
      </c>
      <c r="P17" s="28">
        <v>5</v>
      </c>
      <c r="Q17" s="28">
        <v>5</v>
      </c>
      <c r="R17" s="28">
        <v>7</v>
      </c>
      <c r="S17" s="28">
        <v>1</v>
      </c>
      <c r="T17" s="28">
        <v>8</v>
      </c>
      <c r="U17" s="28">
        <v>5</v>
      </c>
      <c r="V17" s="28">
        <v>20</v>
      </c>
      <c r="W17" s="28">
        <v>25</v>
      </c>
      <c r="X17" s="28">
        <v>241</v>
      </c>
      <c r="Y17" s="28">
        <v>379</v>
      </c>
      <c r="Z17" s="28">
        <v>620</v>
      </c>
      <c r="AA17" s="28">
        <v>38</v>
      </c>
      <c r="AB17" s="28">
        <v>73</v>
      </c>
      <c r="AC17" s="28">
        <v>111</v>
      </c>
      <c r="AD17" s="28">
        <v>7</v>
      </c>
      <c r="AE17" s="28">
        <v>9</v>
      </c>
      <c r="AF17" s="28">
        <v>16</v>
      </c>
      <c r="AG17" s="28">
        <v>10</v>
      </c>
      <c r="AH17" s="28">
        <v>2</v>
      </c>
      <c r="AI17" s="28">
        <v>12</v>
      </c>
    </row>
    <row r="18" spans="1:35" x14ac:dyDescent="0.15">
      <c r="A18" s="32" t="s">
        <v>18</v>
      </c>
      <c r="B18" s="33"/>
      <c r="C18" s="28">
        <v>175</v>
      </c>
      <c r="D18" s="28">
        <v>908</v>
      </c>
      <c r="E18" s="28">
        <v>386</v>
      </c>
      <c r="F18" s="28">
        <v>459</v>
      </c>
      <c r="G18" s="28">
        <v>413</v>
      </c>
      <c r="H18" s="28">
        <v>396</v>
      </c>
      <c r="I18" s="28">
        <v>24</v>
      </c>
      <c r="J18" s="28">
        <v>20</v>
      </c>
      <c r="K18" s="28">
        <v>44</v>
      </c>
      <c r="L18" s="28">
        <v>16</v>
      </c>
      <c r="M18" s="28">
        <v>7</v>
      </c>
      <c r="N18" s="28">
        <v>23</v>
      </c>
      <c r="O18" s="28">
        <v>2</v>
      </c>
      <c r="P18" s="28">
        <v>2</v>
      </c>
      <c r="Q18" s="28">
        <v>4</v>
      </c>
      <c r="R18" s="28">
        <v>2</v>
      </c>
      <c r="S18" s="28">
        <v>2</v>
      </c>
      <c r="T18" s="28">
        <v>4</v>
      </c>
      <c r="U18" s="28">
        <v>5</v>
      </c>
      <c r="V18" s="28">
        <v>7</v>
      </c>
      <c r="W18" s="28">
        <v>12</v>
      </c>
      <c r="X18" s="28">
        <v>200</v>
      </c>
      <c r="Y18" s="28">
        <v>251</v>
      </c>
      <c r="Z18" s="28">
        <v>451</v>
      </c>
      <c r="AA18" s="28">
        <v>38</v>
      </c>
      <c r="AB18" s="28">
        <v>47</v>
      </c>
      <c r="AC18" s="28">
        <v>85</v>
      </c>
      <c r="AD18" s="28">
        <v>9</v>
      </c>
      <c r="AE18" s="28">
        <v>6</v>
      </c>
      <c r="AF18" s="28">
        <v>15</v>
      </c>
      <c r="AG18" s="28">
        <v>6</v>
      </c>
      <c r="AH18" s="28">
        <v>5</v>
      </c>
      <c r="AI18" s="28">
        <v>11</v>
      </c>
    </row>
    <row r="19" spans="1:35" x14ac:dyDescent="0.15">
      <c r="A19" s="32" t="s">
        <v>19</v>
      </c>
      <c r="B19" s="33"/>
      <c r="C19" s="28">
        <v>107</v>
      </c>
      <c r="D19" s="28">
        <v>564</v>
      </c>
      <c r="E19" s="28">
        <v>289</v>
      </c>
      <c r="F19" s="28">
        <v>355</v>
      </c>
      <c r="G19" s="28">
        <v>325</v>
      </c>
      <c r="H19" s="28">
        <v>314</v>
      </c>
      <c r="I19" s="28">
        <v>28</v>
      </c>
      <c r="J19" s="28">
        <v>25</v>
      </c>
      <c r="K19" s="28">
        <v>53</v>
      </c>
      <c r="L19" s="28">
        <v>13</v>
      </c>
      <c r="M19" s="28">
        <v>12</v>
      </c>
      <c r="N19" s="28">
        <v>25</v>
      </c>
      <c r="O19" s="28">
        <v>0</v>
      </c>
      <c r="P19" s="28">
        <v>0</v>
      </c>
      <c r="Q19" s="28">
        <v>0</v>
      </c>
      <c r="R19" s="28">
        <v>2</v>
      </c>
      <c r="S19" s="28">
        <v>3</v>
      </c>
      <c r="T19" s="28">
        <v>5</v>
      </c>
      <c r="U19" s="28">
        <v>4</v>
      </c>
      <c r="V19" s="28">
        <v>9</v>
      </c>
      <c r="W19" s="28">
        <v>13</v>
      </c>
      <c r="X19" s="28">
        <v>208</v>
      </c>
      <c r="Y19" s="28">
        <v>240</v>
      </c>
      <c r="Z19" s="28">
        <v>448</v>
      </c>
      <c r="AA19" s="28">
        <v>28</v>
      </c>
      <c r="AB19" s="28">
        <v>36</v>
      </c>
      <c r="AC19" s="28">
        <v>64</v>
      </c>
      <c r="AD19" s="28">
        <v>4</v>
      </c>
      <c r="AE19" s="28">
        <v>11</v>
      </c>
      <c r="AF19" s="28">
        <v>15</v>
      </c>
      <c r="AG19" s="28">
        <v>1</v>
      </c>
      <c r="AH19" s="28">
        <v>3</v>
      </c>
      <c r="AI19" s="28">
        <v>4</v>
      </c>
    </row>
    <row r="20" spans="1:35" x14ac:dyDescent="0.15">
      <c r="A20" s="32" t="s">
        <v>20</v>
      </c>
      <c r="B20" s="33"/>
      <c r="C20" s="28">
        <v>40</v>
      </c>
      <c r="D20" s="28">
        <v>237</v>
      </c>
      <c r="E20" s="28">
        <v>140</v>
      </c>
      <c r="F20" s="28">
        <v>175</v>
      </c>
      <c r="G20" s="28">
        <v>176</v>
      </c>
      <c r="H20" s="28">
        <v>181</v>
      </c>
      <c r="I20" s="28">
        <v>21</v>
      </c>
      <c r="J20" s="28">
        <v>15</v>
      </c>
      <c r="K20" s="28">
        <v>36</v>
      </c>
      <c r="L20" s="28">
        <v>9</v>
      </c>
      <c r="M20" s="28">
        <v>9</v>
      </c>
      <c r="N20" s="28">
        <v>18</v>
      </c>
      <c r="O20" s="28">
        <v>3</v>
      </c>
      <c r="P20" s="28">
        <v>1</v>
      </c>
      <c r="Q20" s="28">
        <v>4</v>
      </c>
      <c r="R20" s="28">
        <v>4</v>
      </c>
      <c r="S20" s="28">
        <v>2</v>
      </c>
      <c r="T20" s="28">
        <v>6</v>
      </c>
      <c r="U20" s="28">
        <v>7</v>
      </c>
      <c r="V20" s="28">
        <v>10</v>
      </c>
      <c r="W20" s="28">
        <v>17</v>
      </c>
      <c r="X20" s="28">
        <v>207</v>
      </c>
      <c r="Y20" s="28">
        <v>225</v>
      </c>
      <c r="Z20" s="28">
        <v>432</v>
      </c>
      <c r="AA20" s="28">
        <v>27</v>
      </c>
      <c r="AB20" s="28">
        <v>29</v>
      </c>
      <c r="AC20" s="28">
        <v>56</v>
      </c>
      <c r="AD20" s="28">
        <v>4</v>
      </c>
      <c r="AE20" s="28">
        <v>3</v>
      </c>
      <c r="AF20" s="28">
        <v>7</v>
      </c>
      <c r="AG20" s="28">
        <v>2</v>
      </c>
      <c r="AH20" s="28">
        <v>0</v>
      </c>
      <c r="AI20" s="28">
        <v>2</v>
      </c>
    </row>
    <row r="21" spans="1:35" x14ac:dyDescent="0.15">
      <c r="A21" s="32" t="s">
        <v>21</v>
      </c>
      <c r="B21" s="33"/>
      <c r="C21" s="28">
        <v>7</v>
      </c>
      <c r="D21" s="28">
        <v>47</v>
      </c>
      <c r="E21" s="28">
        <v>28</v>
      </c>
      <c r="F21" s="28">
        <v>35</v>
      </c>
      <c r="G21" s="28">
        <v>49</v>
      </c>
      <c r="H21" s="28">
        <v>55</v>
      </c>
      <c r="I21" s="28">
        <v>9</v>
      </c>
      <c r="J21" s="28">
        <v>5</v>
      </c>
      <c r="K21" s="28">
        <v>14</v>
      </c>
      <c r="L21" s="28">
        <v>1</v>
      </c>
      <c r="M21" s="28">
        <v>5</v>
      </c>
      <c r="N21" s="28">
        <v>6</v>
      </c>
      <c r="O21" s="28">
        <v>0</v>
      </c>
      <c r="P21" s="28">
        <v>1</v>
      </c>
      <c r="Q21" s="28">
        <v>1</v>
      </c>
      <c r="R21" s="28">
        <v>0</v>
      </c>
      <c r="S21" s="28">
        <v>0</v>
      </c>
      <c r="T21" s="28">
        <v>0</v>
      </c>
      <c r="U21" s="28">
        <v>2</v>
      </c>
      <c r="V21" s="28">
        <v>3</v>
      </c>
      <c r="W21" s="28">
        <v>5</v>
      </c>
      <c r="X21" s="28">
        <v>145</v>
      </c>
      <c r="Y21" s="28">
        <v>184</v>
      </c>
      <c r="Z21" s="28">
        <v>329</v>
      </c>
      <c r="AA21" s="28">
        <v>27</v>
      </c>
      <c r="AB21" s="28">
        <v>26</v>
      </c>
      <c r="AC21" s="28">
        <v>53</v>
      </c>
      <c r="AD21" s="28">
        <v>7</v>
      </c>
      <c r="AE21" s="28">
        <v>4</v>
      </c>
      <c r="AF21" s="28">
        <v>11</v>
      </c>
      <c r="AG21" s="28">
        <v>1</v>
      </c>
      <c r="AH21" s="28">
        <v>1</v>
      </c>
      <c r="AI21" s="28">
        <v>2</v>
      </c>
    </row>
    <row r="22" spans="1:35" x14ac:dyDescent="0.15">
      <c r="A22" s="32" t="s">
        <v>22</v>
      </c>
      <c r="B22" s="33"/>
      <c r="C22" s="28">
        <v>4</v>
      </c>
      <c r="D22" s="28">
        <v>19</v>
      </c>
      <c r="E22" s="28">
        <v>7</v>
      </c>
      <c r="F22" s="28">
        <v>18</v>
      </c>
      <c r="G22" s="28">
        <v>13</v>
      </c>
      <c r="H22" s="28">
        <v>21</v>
      </c>
      <c r="I22" s="28">
        <v>2</v>
      </c>
      <c r="J22" s="28">
        <v>0</v>
      </c>
      <c r="K22" s="28">
        <v>2</v>
      </c>
      <c r="L22" s="28">
        <v>1</v>
      </c>
      <c r="M22" s="28">
        <v>1</v>
      </c>
      <c r="N22" s="28">
        <v>2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1</v>
      </c>
      <c r="V22" s="28">
        <v>2</v>
      </c>
      <c r="W22" s="28">
        <v>3</v>
      </c>
      <c r="X22" s="28">
        <v>36</v>
      </c>
      <c r="Y22" s="28">
        <v>55</v>
      </c>
      <c r="Z22" s="28">
        <v>91</v>
      </c>
      <c r="AA22" s="28">
        <v>20</v>
      </c>
      <c r="AB22" s="28">
        <v>16</v>
      </c>
      <c r="AC22" s="28">
        <v>36</v>
      </c>
      <c r="AD22" s="28">
        <v>3</v>
      </c>
      <c r="AE22" s="28">
        <v>4</v>
      </c>
      <c r="AF22" s="28">
        <v>7</v>
      </c>
      <c r="AG22" s="28">
        <v>1</v>
      </c>
      <c r="AH22" s="28">
        <v>0</v>
      </c>
      <c r="AI22" s="28">
        <v>1</v>
      </c>
    </row>
    <row r="23" spans="1:35" x14ac:dyDescent="0.15">
      <c r="A23" s="32" t="s">
        <v>23</v>
      </c>
      <c r="B23" s="33"/>
      <c r="C23" s="28">
        <v>0</v>
      </c>
      <c r="D23" s="28">
        <v>4</v>
      </c>
      <c r="E23" s="28">
        <v>5</v>
      </c>
      <c r="F23" s="28">
        <v>6</v>
      </c>
      <c r="G23" s="28">
        <v>3</v>
      </c>
      <c r="H23" s="28">
        <v>9</v>
      </c>
      <c r="I23" s="28">
        <v>2</v>
      </c>
      <c r="J23" s="28">
        <v>0</v>
      </c>
      <c r="K23" s="28">
        <v>2</v>
      </c>
      <c r="L23" s="28">
        <v>0</v>
      </c>
      <c r="M23" s="28">
        <v>1</v>
      </c>
      <c r="N23" s="28">
        <v>1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3</v>
      </c>
      <c r="Y23" s="28">
        <v>10</v>
      </c>
      <c r="Z23" s="28">
        <v>13</v>
      </c>
      <c r="AA23" s="28">
        <v>1</v>
      </c>
      <c r="AB23" s="28">
        <v>2</v>
      </c>
      <c r="AC23" s="28">
        <v>3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</row>
    <row r="24" spans="1:35" x14ac:dyDescent="0.15">
      <c r="A24" s="32" t="s">
        <v>24</v>
      </c>
      <c r="B24" s="33"/>
      <c r="C24" s="28">
        <v>1</v>
      </c>
      <c r="D24" s="28">
        <v>0</v>
      </c>
      <c r="E24" s="28">
        <v>1</v>
      </c>
      <c r="F24" s="28">
        <v>3</v>
      </c>
      <c r="G24" s="28">
        <v>4</v>
      </c>
      <c r="H24" s="28">
        <v>1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1</v>
      </c>
      <c r="W24" s="28">
        <v>1</v>
      </c>
      <c r="X24" s="28">
        <v>7</v>
      </c>
      <c r="Y24" s="28">
        <v>0</v>
      </c>
      <c r="Z24" s="28">
        <v>7</v>
      </c>
      <c r="AA24" s="28">
        <v>1</v>
      </c>
      <c r="AB24" s="28">
        <v>0</v>
      </c>
      <c r="AC24" s="28">
        <v>1</v>
      </c>
      <c r="AD24" s="28">
        <v>0</v>
      </c>
      <c r="AE24" s="28">
        <v>2</v>
      </c>
      <c r="AF24" s="28">
        <v>2</v>
      </c>
      <c r="AG24" s="28">
        <v>0</v>
      </c>
      <c r="AH24" s="28">
        <v>0</v>
      </c>
      <c r="AI24" s="28">
        <v>0</v>
      </c>
    </row>
    <row r="25" spans="1:35" x14ac:dyDescent="0.15">
      <c r="A25" s="32" t="s">
        <v>25</v>
      </c>
      <c r="B25" s="33"/>
      <c r="C25" s="28">
        <v>0</v>
      </c>
      <c r="D25" s="28">
        <v>0</v>
      </c>
      <c r="E25" s="28">
        <v>0</v>
      </c>
      <c r="F25" s="28">
        <v>1</v>
      </c>
      <c r="G25" s="28">
        <v>0</v>
      </c>
      <c r="H25" s="28">
        <v>1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1</v>
      </c>
      <c r="W25" s="28">
        <v>1</v>
      </c>
      <c r="X25" s="28">
        <v>0</v>
      </c>
      <c r="Y25" s="28">
        <v>0</v>
      </c>
      <c r="Z25" s="28">
        <v>0</v>
      </c>
      <c r="AA25" s="28">
        <v>0</v>
      </c>
      <c r="AB25" s="28">
        <v>1</v>
      </c>
      <c r="AC25" s="28">
        <v>1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</row>
    <row r="26" spans="1:35" x14ac:dyDescent="0.15">
      <c r="A26" s="32" t="s">
        <v>26</v>
      </c>
      <c r="B26" s="33"/>
      <c r="C26" s="28">
        <v>0</v>
      </c>
      <c r="D26" s="28">
        <v>0</v>
      </c>
      <c r="E26" s="28">
        <v>2</v>
      </c>
      <c r="F26" s="28">
        <v>1</v>
      </c>
      <c r="G26" s="28">
        <v>1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3</v>
      </c>
      <c r="Y26" s="28">
        <v>0</v>
      </c>
      <c r="Z26" s="28">
        <v>3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</row>
    <row r="27" spans="1:35" x14ac:dyDescent="0.15">
      <c r="A27" s="32" t="s">
        <v>27</v>
      </c>
      <c r="B27" s="33"/>
      <c r="C27" s="28">
        <v>0</v>
      </c>
      <c r="D27" s="28">
        <v>0</v>
      </c>
      <c r="E27" s="28">
        <v>0</v>
      </c>
      <c r="F27" s="28">
        <v>1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</row>
    <row r="28" spans="1:35" x14ac:dyDescent="0.15">
      <c r="A28" s="32" t="s">
        <v>28</v>
      </c>
      <c r="B28" s="33"/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1</v>
      </c>
      <c r="Z28" s="28">
        <v>1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</row>
    <row r="29" spans="1:35" x14ac:dyDescent="0.15">
      <c r="A29" s="32" t="s">
        <v>29</v>
      </c>
      <c r="B29" s="33"/>
      <c r="C29" s="28">
        <v>0</v>
      </c>
      <c r="D29" s="28">
        <v>0</v>
      </c>
      <c r="E29" s="28">
        <v>0</v>
      </c>
      <c r="F29" s="28">
        <v>1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1</v>
      </c>
      <c r="Z29" s="28">
        <v>1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</row>
    <row r="30" spans="1:35" x14ac:dyDescent="0.15">
      <c r="A30" s="32" t="s">
        <v>30</v>
      </c>
      <c r="B30" s="33"/>
      <c r="C30" s="28">
        <v>0</v>
      </c>
      <c r="D30" s="28">
        <v>1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</row>
  </sheetData>
  <mergeCells count="11">
    <mergeCell ref="AA1:AC1"/>
    <mergeCell ref="AD1:AF1"/>
    <mergeCell ref="AG1:AI1"/>
    <mergeCell ref="A2:B2"/>
    <mergeCell ref="A3:B3"/>
    <mergeCell ref="I1:K1"/>
    <mergeCell ref="L1:N1"/>
    <mergeCell ref="O1:Q1"/>
    <mergeCell ref="R1:T1"/>
    <mergeCell ref="U1:W1"/>
    <mergeCell ref="X1:Z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3" sqref="B3"/>
    </sheetView>
  </sheetViews>
  <sheetFormatPr defaultRowHeight="13.5" x14ac:dyDescent="0.15"/>
  <sheetData>
    <row r="1" spans="1:3" x14ac:dyDescent="0.15">
      <c r="A1" t="s">
        <v>37</v>
      </c>
      <c r="B1" t="s">
        <v>38</v>
      </c>
    </row>
    <row r="2" spans="1:3" x14ac:dyDescent="0.15">
      <c r="A2" t="s">
        <v>39</v>
      </c>
      <c r="B2">
        <v>0</v>
      </c>
      <c r="C2">
        <v>0.19800000000000001</v>
      </c>
    </row>
    <row r="3" spans="1:3" x14ac:dyDescent="0.15">
      <c r="A3" t="s">
        <v>40</v>
      </c>
      <c r="B3">
        <v>0.8</v>
      </c>
      <c r="C3">
        <v>0.89600000000000002</v>
      </c>
    </row>
    <row r="4" spans="1:3" x14ac:dyDescent="0.15">
      <c r="A4" t="s">
        <v>41</v>
      </c>
      <c r="B4">
        <v>0.91700000000000004</v>
      </c>
      <c r="C4">
        <v>0.997</v>
      </c>
    </row>
    <row r="5" spans="1:3" x14ac:dyDescent="0.15">
      <c r="A5" t="s">
        <v>48</v>
      </c>
      <c r="B5">
        <v>0.91700000000000004</v>
      </c>
      <c r="C5">
        <v>0.99099999999999999</v>
      </c>
    </row>
    <row r="6" spans="1:3" x14ac:dyDescent="0.15">
      <c r="A6" t="s">
        <v>42</v>
      </c>
      <c r="B6">
        <v>0.91700000000000004</v>
      </c>
      <c r="C6">
        <v>0.96799999999999997</v>
      </c>
    </row>
    <row r="7" spans="1:3" x14ac:dyDescent="0.15">
      <c r="A7" t="s">
        <v>43</v>
      </c>
      <c r="B7">
        <v>0.91700000000000004</v>
      </c>
      <c r="C7">
        <v>0.95799999999999996</v>
      </c>
    </row>
    <row r="8" spans="1:3" x14ac:dyDescent="0.15">
      <c r="A8" t="s">
        <v>44</v>
      </c>
      <c r="B8">
        <v>0.92</v>
      </c>
    </row>
    <row r="9" spans="1:3" x14ac:dyDescent="0.15">
      <c r="A9" t="s">
        <v>45</v>
      </c>
      <c r="B9">
        <v>0.92800000000000005</v>
      </c>
    </row>
    <row r="10" spans="1:3" x14ac:dyDescent="0.15">
      <c r="A10" t="s">
        <v>46</v>
      </c>
      <c r="B10">
        <v>0.93799999999999994</v>
      </c>
    </row>
    <row r="11" spans="1:3" x14ac:dyDescent="0.15">
      <c r="A11" t="s">
        <v>47</v>
      </c>
      <c r="B11">
        <v>0.96699999999999997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87" workbookViewId="0">
      <selection activeCell="E105" sqref="E105"/>
    </sheetView>
  </sheetViews>
  <sheetFormatPr defaultRowHeight="13.5" x14ac:dyDescent="0.15"/>
  <cols>
    <col min="1" max="1" width="18.5" customWidth="1"/>
    <col min="2" max="2" width="10.25" style="35" customWidth="1"/>
    <col min="3" max="3" width="9.875" style="35" customWidth="1"/>
    <col min="4" max="4" width="9.75" style="35" customWidth="1"/>
    <col min="5" max="5" width="9.625" style="35" customWidth="1"/>
    <col min="6" max="6" width="8.75" style="35"/>
    <col min="7" max="7" width="10.5" customWidth="1"/>
    <col min="8" max="8" width="9.5" customWidth="1"/>
  </cols>
  <sheetData>
    <row r="1" spans="1:10" x14ac:dyDescent="0.15">
      <c r="A1" s="12"/>
      <c r="B1" s="34"/>
      <c r="C1" s="36"/>
    </row>
    <row r="2" spans="1:10" x14ac:dyDescent="0.15">
      <c r="A2" s="37" t="s">
        <v>49</v>
      </c>
      <c r="B2" s="38" t="s">
        <v>50</v>
      </c>
      <c r="C2" s="38" t="s">
        <v>51</v>
      </c>
      <c r="D2" s="38" t="s">
        <v>52</v>
      </c>
      <c r="E2" s="38" t="s">
        <v>53</v>
      </c>
      <c r="F2" s="38" t="s">
        <v>54</v>
      </c>
      <c r="G2" s="38" t="s">
        <v>55</v>
      </c>
      <c r="H2" s="38" t="s">
        <v>56</v>
      </c>
      <c r="I2" s="38" t="s">
        <v>57</v>
      </c>
      <c r="J2" s="21"/>
    </row>
    <row r="3" spans="1:10" x14ac:dyDescent="0.15">
      <c r="A3" s="39" t="s">
        <v>36</v>
      </c>
      <c r="B3" s="39"/>
      <c r="C3" s="40"/>
      <c r="D3" s="41"/>
      <c r="E3" s="41"/>
      <c r="F3" s="41"/>
      <c r="G3" s="21"/>
      <c r="H3" s="21"/>
      <c r="I3" s="21"/>
      <c r="J3" s="21"/>
    </row>
    <row r="4" spans="1:10" x14ac:dyDescent="0.15">
      <c r="A4" s="39" t="s">
        <v>62</v>
      </c>
      <c r="B4" s="42"/>
      <c r="C4" s="40"/>
      <c r="D4" s="41"/>
      <c r="E4" s="41"/>
      <c r="F4" s="41"/>
      <c r="G4" s="21"/>
      <c r="H4" s="21"/>
      <c r="I4" s="21"/>
      <c r="J4" s="21"/>
    </row>
    <row r="5" spans="1:10" x14ac:dyDescent="0.15">
      <c r="A5" s="39" t="s">
        <v>63</v>
      </c>
      <c r="B5" s="42"/>
      <c r="C5" s="40"/>
      <c r="D5" s="41"/>
      <c r="E5" s="41"/>
      <c r="F5" s="41"/>
      <c r="G5" s="21"/>
      <c r="H5" s="21"/>
      <c r="I5" s="21"/>
      <c r="J5" s="21"/>
    </row>
    <row r="6" spans="1:10" x14ac:dyDescent="0.15">
      <c r="A6" s="39" t="s">
        <v>64</v>
      </c>
      <c r="B6" s="42"/>
      <c r="C6" s="40"/>
      <c r="D6" s="41"/>
      <c r="E6" s="41"/>
      <c r="F6" s="41"/>
      <c r="G6" s="21"/>
      <c r="H6" s="21"/>
      <c r="I6" s="21"/>
      <c r="J6" s="21"/>
    </row>
    <row r="7" spans="1:10" x14ac:dyDescent="0.15">
      <c r="A7" s="39" t="s">
        <v>7</v>
      </c>
      <c r="B7" s="42"/>
      <c r="C7" s="40"/>
      <c r="D7" s="41"/>
      <c r="E7" s="41"/>
      <c r="F7" s="41"/>
      <c r="G7" s="21"/>
      <c r="H7" s="21"/>
      <c r="I7" s="21"/>
      <c r="J7" s="21"/>
    </row>
    <row r="8" spans="1:10" x14ac:dyDescent="0.15">
      <c r="A8" s="39" t="s">
        <v>8</v>
      </c>
      <c r="B8" s="42"/>
      <c r="C8" s="40"/>
      <c r="D8" s="41"/>
      <c r="E8" s="41"/>
      <c r="F8" s="41"/>
      <c r="G8" s="21"/>
      <c r="H8" s="21"/>
      <c r="I8" s="21"/>
      <c r="J8" s="21"/>
    </row>
    <row r="9" spans="1:10" x14ac:dyDescent="0.15">
      <c r="A9" s="39" t="s">
        <v>9</v>
      </c>
      <c r="B9" s="42"/>
      <c r="C9" s="40"/>
      <c r="D9" s="41"/>
      <c r="E9" s="41"/>
      <c r="F9" s="41"/>
      <c r="G9" s="21"/>
      <c r="H9" s="21"/>
      <c r="I9" s="21"/>
      <c r="J9" s="21"/>
    </row>
    <row r="10" spans="1:10" x14ac:dyDescent="0.15">
      <c r="A10" s="39" t="s">
        <v>10</v>
      </c>
      <c r="B10" s="42"/>
      <c r="C10" s="40"/>
      <c r="D10" s="41"/>
      <c r="E10" s="41"/>
      <c r="F10" s="41"/>
      <c r="G10" s="21"/>
      <c r="H10" s="21"/>
      <c r="I10" s="21"/>
      <c r="J10" s="21"/>
    </row>
    <row r="11" spans="1:10" x14ac:dyDescent="0.15">
      <c r="A11" s="39" t="s">
        <v>11</v>
      </c>
      <c r="B11" s="42"/>
      <c r="C11" s="40"/>
      <c r="D11" s="41"/>
      <c r="E11" s="41"/>
      <c r="F11" s="41"/>
      <c r="G11" s="21"/>
      <c r="H11" s="21"/>
      <c r="I11" s="21"/>
      <c r="J11" s="21"/>
    </row>
    <row r="12" spans="1:10" x14ac:dyDescent="0.15">
      <c r="A12" s="39" t="s">
        <v>12</v>
      </c>
      <c r="B12" s="42"/>
      <c r="C12" s="40"/>
      <c r="D12" s="41"/>
      <c r="E12" s="41"/>
      <c r="F12" s="41"/>
      <c r="G12" s="21"/>
      <c r="H12" s="21"/>
      <c r="I12" s="21"/>
      <c r="J12" s="21"/>
    </row>
    <row r="13" spans="1:10" x14ac:dyDescent="0.15">
      <c r="A13" s="39" t="s">
        <v>13</v>
      </c>
      <c r="B13" s="42"/>
      <c r="C13" s="40"/>
      <c r="D13" s="41"/>
      <c r="E13" s="41"/>
      <c r="F13" s="41"/>
      <c r="G13" s="21"/>
      <c r="H13" s="21"/>
      <c r="I13" s="21"/>
      <c r="J13" s="21"/>
    </row>
    <row r="14" spans="1:10" x14ac:dyDescent="0.15">
      <c r="A14" s="39" t="s">
        <v>14</v>
      </c>
      <c r="B14" s="42"/>
      <c r="C14" s="40"/>
      <c r="D14" s="41"/>
      <c r="E14" s="41"/>
      <c r="F14" s="41"/>
      <c r="G14" s="21"/>
      <c r="H14" s="21"/>
      <c r="I14" s="21"/>
      <c r="J14" s="21"/>
    </row>
    <row r="15" spans="1:10" x14ac:dyDescent="0.15">
      <c r="A15" s="39" t="s">
        <v>15</v>
      </c>
      <c r="B15" s="42"/>
      <c r="C15" s="40"/>
      <c r="D15" s="41"/>
      <c r="E15" s="41"/>
      <c r="F15" s="41"/>
      <c r="G15" s="21"/>
      <c r="H15" s="21"/>
      <c r="I15" s="21"/>
      <c r="J15" s="21"/>
    </row>
    <row r="16" spans="1:10" x14ac:dyDescent="0.15">
      <c r="A16" s="39" t="s">
        <v>16</v>
      </c>
      <c r="B16" s="42"/>
      <c r="C16" s="40"/>
      <c r="D16" s="41"/>
      <c r="E16" s="41"/>
      <c r="F16" s="41"/>
      <c r="G16" s="21"/>
      <c r="H16" s="21"/>
      <c r="I16" s="21"/>
      <c r="J16" s="21"/>
    </row>
    <row r="17" spans="1:10" x14ac:dyDescent="0.15">
      <c r="A17" s="39" t="s">
        <v>17</v>
      </c>
      <c r="B17" s="42"/>
      <c r="C17" s="40"/>
      <c r="D17" s="41"/>
      <c r="E17" s="41"/>
      <c r="F17" s="41"/>
      <c r="G17" s="21"/>
      <c r="H17" s="21"/>
      <c r="I17" s="21"/>
      <c r="J17" s="21"/>
    </row>
    <row r="18" spans="1:10" x14ac:dyDescent="0.15">
      <c r="A18" s="39" t="s">
        <v>18</v>
      </c>
      <c r="B18" s="42"/>
      <c r="C18" s="40"/>
      <c r="D18" s="41"/>
      <c r="E18" s="41"/>
      <c r="F18" s="41"/>
      <c r="G18" s="21"/>
      <c r="H18" s="21"/>
      <c r="I18" s="21"/>
      <c r="J18" s="21"/>
    </row>
    <row r="19" spans="1:10" x14ac:dyDescent="0.15">
      <c r="A19" s="39" t="s">
        <v>19</v>
      </c>
      <c r="B19" s="42"/>
      <c r="C19" s="40"/>
      <c r="D19" s="41"/>
      <c r="E19" s="41"/>
      <c r="F19" s="41"/>
      <c r="G19" s="21"/>
      <c r="H19" s="21"/>
      <c r="I19" s="21"/>
      <c r="J19" s="21"/>
    </row>
    <row r="20" spans="1:10" x14ac:dyDescent="0.15">
      <c r="A20" s="39" t="s">
        <v>20</v>
      </c>
      <c r="B20" s="42"/>
      <c r="C20" s="40"/>
      <c r="D20" s="41"/>
      <c r="E20" s="41"/>
      <c r="F20" s="41"/>
      <c r="G20" s="21"/>
      <c r="H20" s="21"/>
      <c r="I20" s="21"/>
      <c r="J20" s="21"/>
    </row>
    <row r="21" spans="1:10" x14ac:dyDescent="0.15">
      <c r="A21" s="39" t="s">
        <v>21</v>
      </c>
      <c r="B21" s="42"/>
      <c r="C21" s="40"/>
      <c r="D21" s="41"/>
      <c r="E21" s="41"/>
      <c r="F21" s="41"/>
      <c r="G21" s="21"/>
      <c r="H21" s="21"/>
      <c r="I21" s="21"/>
      <c r="J21" s="21"/>
    </row>
    <row r="22" spans="1:10" x14ac:dyDescent="0.15">
      <c r="A22" s="39" t="s">
        <v>22</v>
      </c>
      <c r="B22" s="42"/>
      <c r="C22" s="40"/>
      <c r="D22" s="41"/>
      <c r="E22" s="41"/>
      <c r="F22" s="41"/>
      <c r="G22" s="21"/>
      <c r="H22" s="21"/>
      <c r="I22" s="21"/>
      <c r="J22" s="21"/>
    </row>
    <row r="23" spans="1:10" x14ac:dyDescent="0.15">
      <c r="A23" s="39" t="s">
        <v>23</v>
      </c>
      <c r="B23" s="42"/>
      <c r="C23" s="40"/>
      <c r="D23" s="41"/>
      <c r="E23" s="41"/>
      <c r="F23" s="41"/>
      <c r="G23" s="21"/>
      <c r="H23" s="21"/>
      <c r="I23" s="21"/>
      <c r="J23" s="21"/>
    </row>
    <row r="24" spans="1:10" x14ac:dyDescent="0.15">
      <c r="A24" s="39" t="s">
        <v>24</v>
      </c>
      <c r="B24" s="42"/>
      <c r="C24" s="40"/>
      <c r="D24" s="41"/>
      <c r="E24" s="41"/>
      <c r="F24" s="41"/>
      <c r="G24" s="21"/>
      <c r="H24" s="21"/>
      <c r="I24" s="21"/>
      <c r="J24" s="21"/>
    </row>
    <row r="25" spans="1:10" x14ac:dyDescent="0.15">
      <c r="A25" s="39" t="s">
        <v>25</v>
      </c>
      <c r="B25" s="42"/>
      <c r="C25" s="40"/>
      <c r="D25" s="41"/>
      <c r="E25" s="41"/>
      <c r="F25" s="41"/>
      <c r="G25" s="21"/>
      <c r="H25" s="21"/>
      <c r="I25" s="21"/>
      <c r="J25" s="21"/>
    </row>
    <row r="26" spans="1:10" x14ac:dyDescent="0.15">
      <c r="A26" s="39" t="s">
        <v>26</v>
      </c>
      <c r="B26" s="42"/>
      <c r="C26" s="40"/>
      <c r="D26" s="41"/>
      <c r="E26" s="41"/>
      <c r="F26" s="41"/>
      <c r="G26" s="21"/>
      <c r="H26" s="21"/>
      <c r="I26" s="21"/>
      <c r="J26" s="21"/>
    </row>
    <row r="27" spans="1:10" x14ac:dyDescent="0.15">
      <c r="A27" s="39" t="s">
        <v>27</v>
      </c>
      <c r="B27" s="42"/>
      <c r="C27" s="40"/>
      <c r="D27" s="41"/>
      <c r="E27" s="41"/>
      <c r="F27" s="41"/>
      <c r="G27" s="21"/>
      <c r="H27" s="21"/>
      <c r="I27" s="21"/>
      <c r="J27" s="21"/>
    </row>
    <row r="28" spans="1:10" x14ac:dyDescent="0.15">
      <c r="A28" s="39" t="s">
        <v>28</v>
      </c>
      <c r="B28" s="42"/>
      <c r="C28" s="40"/>
      <c r="D28" s="41"/>
      <c r="E28" s="41"/>
      <c r="F28" s="41"/>
      <c r="G28" s="21"/>
      <c r="H28" s="21"/>
      <c r="I28" s="21"/>
      <c r="J28" s="21"/>
    </row>
    <row r="29" spans="1:10" x14ac:dyDescent="0.15">
      <c r="A29" s="39" t="s">
        <v>29</v>
      </c>
      <c r="B29" s="42"/>
      <c r="C29" s="40"/>
      <c r="D29" s="41"/>
      <c r="E29" s="41"/>
      <c r="F29" s="41"/>
      <c r="G29" s="21"/>
      <c r="H29" s="21"/>
      <c r="I29" s="21"/>
      <c r="J29" s="21"/>
    </row>
    <row r="30" spans="1:10" x14ac:dyDescent="0.15">
      <c r="A30" s="39" t="s">
        <v>30</v>
      </c>
      <c r="B30" s="42"/>
      <c r="C30" s="40"/>
      <c r="D30" s="41"/>
      <c r="E30" s="41"/>
      <c r="F30" s="41"/>
      <c r="G30" s="21"/>
      <c r="H30" s="21"/>
      <c r="I30" s="21"/>
      <c r="J30" s="21"/>
    </row>
    <row r="34" spans="1:7" x14ac:dyDescent="0.15">
      <c r="A34" s="21"/>
      <c r="B34" s="41">
        <v>2004</v>
      </c>
      <c r="C34" s="41">
        <v>2005</v>
      </c>
      <c r="D34" s="41">
        <v>2006</v>
      </c>
      <c r="E34" s="41" t="s">
        <v>57</v>
      </c>
      <c r="F34" s="41"/>
      <c r="G34" s="41">
        <v>2018</v>
      </c>
    </row>
    <row r="35" spans="1:7" x14ac:dyDescent="0.15">
      <c r="A35" s="21" t="s">
        <v>58</v>
      </c>
      <c r="B35" s="41"/>
      <c r="C35" s="41"/>
      <c r="D35" s="41"/>
      <c r="E35" s="41"/>
      <c r="F35" s="41"/>
      <c r="G35" s="21"/>
    </row>
    <row r="36" spans="1:7" x14ac:dyDescent="0.15">
      <c r="A36" s="21" t="s">
        <v>60</v>
      </c>
      <c r="B36" s="41"/>
      <c r="C36" s="41"/>
      <c r="D36" s="41"/>
      <c r="E36" s="41"/>
      <c r="F36" s="41"/>
      <c r="G36" s="21"/>
    </row>
    <row r="37" spans="1:7" x14ac:dyDescent="0.15">
      <c r="A37" s="21" t="s">
        <v>59</v>
      </c>
      <c r="B37" s="41"/>
      <c r="C37" s="41"/>
      <c r="D37" s="41"/>
      <c r="E37" s="41"/>
      <c r="F37" s="41"/>
      <c r="G37" s="21"/>
    </row>
    <row r="38" spans="1:7" x14ac:dyDescent="0.15">
      <c r="A38" s="21" t="s">
        <v>61</v>
      </c>
      <c r="B38" s="41"/>
      <c r="C38" s="41"/>
      <c r="D38" s="41"/>
      <c r="E38" s="41"/>
      <c r="F38" s="41"/>
      <c r="G38" s="21"/>
    </row>
    <row r="40" spans="1:7" x14ac:dyDescent="0.15">
      <c r="A40" s="21" t="s">
        <v>74</v>
      </c>
      <c r="B40" s="41">
        <v>2009</v>
      </c>
      <c r="C40" s="41">
        <v>2010</v>
      </c>
      <c r="D40" s="41">
        <v>2012</v>
      </c>
    </row>
    <row r="41" spans="1:7" x14ac:dyDescent="0.15">
      <c r="A41" s="21" t="s">
        <v>70</v>
      </c>
      <c r="B41" s="41" t="s">
        <v>71</v>
      </c>
      <c r="C41" s="41" t="s">
        <v>72</v>
      </c>
      <c r="D41" s="41"/>
    </row>
    <row r="42" spans="1:7" x14ac:dyDescent="0.15">
      <c r="A42" s="21" t="s">
        <v>73</v>
      </c>
      <c r="B42" s="41"/>
      <c r="C42" s="41"/>
      <c r="D42" s="41"/>
    </row>
    <row r="43" spans="1:7" x14ac:dyDescent="0.15">
      <c r="A43" s="39" t="s">
        <v>69</v>
      </c>
      <c r="B43" s="41"/>
      <c r="C43" s="41"/>
      <c r="D43" s="41"/>
    </row>
    <row r="44" spans="1:7" x14ac:dyDescent="0.15">
      <c r="A44" s="39" t="s">
        <v>5</v>
      </c>
      <c r="B44" s="41"/>
      <c r="C44" s="41"/>
      <c r="D44" s="41"/>
    </row>
    <row r="45" spans="1:7" x14ac:dyDescent="0.15">
      <c r="A45" s="39" t="s">
        <v>6</v>
      </c>
      <c r="B45" s="41"/>
      <c r="C45" s="41"/>
      <c r="D45" s="41"/>
    </row>
    <row r="46" spans="1:7" x14ac:dyDescent="0.15">
      <c r="A46" s="39" t="s">
        <v>7</v>
      </c>
      <c r="B46" s="41"/>
      <c r="C46" s="41"/>
      <c r="D46" s="41"/>
    </row>
    <row r="47" spans="1:7" x14ac:dyDescent="0.15">
      <c r="A47" s="39" t="s">
        <v>8</v>
      </c>
      <c r="B47" s="41"/>
      <c r="C47" s="41"/>
      <c r="D47" s="41"/>
    </row>
    <row r="48" spans="1:7" x14ac:dyDescent="0.15">
      <c r="A48" s="39" t="s">
        <v>9</v>
      </c>
      <c r="B48" s="41"/>
      <c r="C48" s="41">
        <v>0</v>
      </c>
      <c r="D48" s="41">
        <v>0</v>
      </c>
    </row>
    <row r="49" spans="1:7" x14ac:dyDescent="0.15">
      <c r="A49" s="39" t="s">
        <v>10</v>
      </c>
      <c r="B49" s="41"/>
      <c r="C49" s="41">
        <v>0</v>
      </c>
      <c r="D49" s="41">
        <v>0</v>
      </c>
    </row>
    <row r="50" spans="1:7" x14ac:dyDescent="0.15">
      <c r="A50" s="39" t="s">
        <v>11</v>
      </c>
      <c r="B50" s="41"/>
      <c r="C50" s="41">
        <v>0</v>
      </c>
      <c r="D50" s="41">
        <v>0</v>
      </c>
    </row>
    <row r="51" spans="1:7" x14ac:dyDescent="0.15">
      <c r="A51" s="39" t="s">
        <v>12</v>
      </c>
      <c r="B51" s="41"/>
      <c r="C51" s="41">
        <v>0</v>
      </c>
      <c r="D51" s="41">
        <v>0</v>
      </c>
    </row>
    <row r="52" spans="1:7" x14ac:dyDescent="0.15">
      <c r="A52" s="39" t="s">
        <v>13</v>
      </c>
      <c r="B52" s="41"/>
      <c r="C52" s="41">
        <v>0</v>
      </c>
      <c r="D52" s="41">
        <v>0</v>
      </c>
    </row>
    <row r="53" spans="1:7" x14ac:dyDescent="0.15">
      <c r="A53" s="39" t="s">
        <v>14</v>
      </c>
      <c r="B53" s="41"/>
      <c r="C53" s="41">
        <v>0</v>
      </c>
      <c r="D53" s="41">
        <v>0</v>
      </c>
    </row>
    <row r="54" spans="1:7" x14ac:dyDescent="0.15">
      <c r="A54" s="39" t="s">
        <v>65</v>
      </c>
      <c r="B54" s="41"/>
      <c r="C54" s="41">
        <v>0</v>
      </c>
      <c r="D54" s="41">
        <v>0</v>
      </c>
    </row>
    <row r="55" spans="1:7" x14ac:dyDescent="0.15">
      <c r="A55" s="39" t="s">
        <v>66</v>
      </c>
      <c r="B55" s="41"/>
      <c r="C55" s="41">
        <v>0</v>
      </c>
      <c r="D55" s="41">
        <v>0</v>
      </c>
    </row>
    <row r="56" spans="1:7" x14ac:dyDescent="0.15">
      <c r="A56" s="21" t="s">
        <v>67</v>
      </c>
      <c r="B56" s="41"/>
      <c r="C56" s="41">
        <v>0</v>
      </c>
      <c r="D56" s="41">
        <v>0</v>
      </c>
    </row>
    <row r="57" spans="1:7" x14ac:dyDescent="0.15">
      <c r="A57" s="39" t="s">
        <v>68</v>
      </c>
      <c r="B57" s="41"/>
      <c r="C57" s="41">
        <v>0</v>
      </c>
      <c r="D57" s="41">
        <v>0</v>
      </c>
    </row>
    <row r="60" spans="1:7" x14ac:dyDescent="0.15">
      <c r="A60" s="21" t="s">
        <v>78</v>
      </c>
      <c r="B60" s="41">
        <v>2004</v>
      </c>
      <c r="C60" s="41">
        <v>2005</v>
      </c>
      <c r="D60" s="41">
        <v>2006</v>
      </c>
      <c r="E60" s="41" t="s">
        <v>57</v>
      </c>
      <c r="F60" s="41"/>
      <c r="G60" s="41">
        <v>2018</v>
      </c>
    </row>
    <row r="61" spans="1:7" x14ac:dyDescent="0.15">
      <c r="A61" s="39" t="s">
        <v>76</v>
      </c>
      <c r="B61" s="41"/>
      <c r="C61" s="41"/>
      <c r="D61" s="41"/>
      <c r="E61" s="41"/>
      <c r="F61" s="41"/>
      <c r="G61" s="21"/>
    </row>
    <row r="62" spans="1:7" x14ac:dyDescent="0.15">
      <c r="A62" s="39" t="s">
        <v>75</v>
      </c>
      <c r="B62" s="41"/>
      <c r="C62" s="41"/>
      <c r="D62" s="41"/>
      <c r="E62" s="41"/>
      <c r="F62" s="41"/>
      <c r="G62" s="21"/>
    </row>
    <row r="63" spans="1:7" x14ac:dyDescent="0.15">
      <c r="A63" s="39" t="s">
        <v>77</v>
      </c>
      <c r="B63" s="41"/>
      <c r="C63" s="41"/>
      <c r="D63" s="41"/>
      <c r="E63" s="41"/>
      <c r="F63" s="41"/>
      <c r="G63" s="21"/>
    </row>
    <row r="64" spans="1:7" x14ac:dyDescent="0.15">
      <c r="A64" s="39" t="s">
        <v>7</v>
      </c>
      <c r="B64" s="41"/>
      <c r="C64" s="41"/>
      <c r="D64" s="41"/>
      <c r="E64" s="41"/>
      <c r="F64" s="41"/>
      <c r="G64" s="21"/>
    </row>
    <row r="65" spans="1:7" x14ac:dyDescent="0.15">
      <c r="A65" s="39" t="s">
        <v>8</v>
      </c>
      <c r="B65" s="41"/>
      <c r="C65" s="41"/>
      <c r="D65" s="41"/>
      <c r="E65" s="41"/>
      <c r="F65" s="41"/>
      <c r="G65" s="21"/>
    </row>
    <row r="66" spans="1:7" x14ac:dyDescent="0.15">
      <c r="A66" s="39" t="s">
        <v>9</v>
      </c>
      <c r="B66" s="41"/>
      <c r="C66" s="41"/>
      <c r="D66" s="41"/>
      <c r="E66" s="41"/>
      <c r="F66" s="41"/>
      <c r="G66" s="21"/>
    </row>
    <row r="67" spans="1:7" x14ac:dyDescent="0.15">
      <c r="A67" s="39" t="s">
        <v>10</v>
      </c>
      <c r="B67" s="41"/>
      <c r="C67" s="41"/>
      <c r="D67" s="41"/>
      <c r="E67" s="41"/>
      <c r="F67" s="41"/>
      <c r="G67" s="21"/>
    </row>
    <row r="68" spans="1:7" x14ac:dyDescent="0.15">
      <c r="A68" s="39" t="s">
        <v>11</v>
      </c>
      <c r="B68" s="41"/>
      <c r="C68" s="41"/>
      <c r="D68" s="41"/>
      <c r="E68" s="41"/>
      <c r="F68" s="41"/>
      <c r="G68" s="21"/>
    </row>
    <row r="69" spans="1:7" x14ac:dyDescent="0.15">
      <c r="A69" s="39" t="s">
        <v>12</v>
      </c>
      <c r="B69" s="41"/>
      <c r="C69" s="41"/>
      <c r="D69" s="41"/>
      <c r="E69" s="41"/>
      <c r="F69" s="41"/>
      <c r="G69" s="21"/>
    </row>
    <row r="70" spans="1:7" x14ac:dyDescent="0.15">
      <c r="A70" s="39" t="s">
        <v>13</v>
      </c>
      <c r="B70" s="41"/>
      <c r="C70" s="41"/>
      <c r="D70" s="41"/>
      <c r="E70" s="41"/>
      <c r="F70" s="41"/>
      <c r="G70" s="21"/>
    </row>
    <row r="71" spans="1:7" x14ac:dyDescent="0.15">
      <c r="A71" s="39" t="s">
        <v>14</v>
      </c>
      <c r="B71" s="41"/>
      <c r="C71" s="41"/>
      <c r="D71" s="41"/>
      <c r="E71" s="41"/>
      <c r="F71" s="41"/>
      <c r="G71" s="21"/>
    </row>
    <row r="72" spans="1:7" x14ac:dyDescent="0.15">
      <c r="A72" s="39" t="s">
        <v>15</v>
      </c>
      <c r="B72" s="41"/>
      <c r="C72" s="41"/>
      <c r="D72" s="41"/>
      <c r="E72" s="41"/>
      <c r="F72" s="41"/>
      <c r="G72" s="21"/>
    </row>
    <row r="73" spans="1:7" x14ac:dyDescent="0.15">
      <c r="A73" s="39" t="s">
        <v>16</v>
      </c>
      <c r="B73" s="41"/>
      <c r="C73" s="41"/>
      <c r="D73" s="41"/>
      <c r="E73" s="41"/>
      <c r="F73" s="41"/>
      <c r="G73" s="21"/>
    </row>
    <row r="74" spans="1:7" x14ac:dyDescent="0.15">
      <c r="A74" s="39" t="s">
        <v>17</v>
      </c>
      <c r="B74" s="41"/>
      <c r="C74" s="41"/>
      <c r="D74" s="41"/>
      <c r="E74" s="41"/>
      <c r="F74" s="41"/>
      <c r="G74" s="21"/>
    </row>
    <row r="75" spans="1:7" x14ac:dyDescent="0.15">
      <c r="A75" s="39" t="s">
        <v>18</v>
      </c>
      <c r="B75" s="41"/>
      <c r="C75" s="41"/>
      <c r="D75" s="41"/>
      <c r="E75" s="41"/>
      <c r="F75" s="41"/>
      <c r="G75" s="21"/>
    </row>
    <row r="76" spans="1:7" x14ac:dyDescent="0.15">
      <c r="A76" s="39" t="s">
        <v>19</v>
      </c>
      <c r="B76" s="41"/>
      <c r="C76" s="41"/>
      <c r="D76" s="41"/>
      <c r="E76" s="41"/>
      <c r="F76" s="41"/>
      <c r="G76" s="21"/>
    </row>
    <row r="77" spans="1:7" x14ac:dyDescent="0.15">
      <c r="A77" s="39" t="s">
        <v>20</v>
      </c>
      <c r="B77" s="41"/>
      <c r="C77" s="41"/>
      <c r="D77" s="41"/>
      <c r="E77" s="41"/>
      <c r="F77" s="41"/>
      <c r="G77" s="21"/>
    </row>
    <row r="78" spans="1:7" x14ac:dyDescent="0.15">
      <c r="A78" s="39" t="s">
        <v>21</v>
      </c>
      <c r="B78" s="41"/>
      <c r="C78" s="41"/>
      <c r="D78" s="41"/>
      <c r="E78" s="41"/>
      <c r="F78" s="41"/>
      <c r="G78" s="21"/>
    </row>
    <row r="79" spans="1:7" x14ac:dyDescent="0.15">
      <c r="A79" s="39" t="s">
        <v>22</v>
      </c>
      <c r="B79" s="41"/>
      <c r="C79" s="41"/>
      <c r="D79" s="41"/>
      <c r="E79" s="41"/>
      <c r="F79" s="41"/>
      <c r="G79" s="21"/>
    </row>
    <row r="80" spans="1:7" x14ac:dyDescent="0.15">
      <c r="A80" s="39" t="s">
        <v>23</v>
      </c>
      <c r="B80" s="41"/>
      <c r="C80" s="41"/>
      <c r="D80" s="41"/>
      <c r="E80" s="41"/>
      <c r="F80" s="41"/>
      <c r="G80" s="21"/>
    </row>
    <row r="81" spans="1:7" x14ac:dyDescent="0.15">
      <c r="A81" s="39" t="s">
        <v>24</v>
      </c>
      <c r="B81" s="41"/>
      <c r="C81" s="41"/>
      <c r="D81" s="41"/>
      <c r="E81" s="41"/>
      <c r="F81" s="41"/>
      <c r="G81" s="21"/>
    </row>
    <row r="82" spans="1:7" x14ac:dyDescent="0.15">
      <c r="A82" s="39" t="s">
        <v>25</v>
      </c>
      <c r="B82" s="41"/>
      <c r="C82" s="41"/>
      <c r="D82" s="41"/>
      <c r="E82" s="41"/>
      <c r="F82" s="41"/>
      <c r="G82" s="21"/>
    </row>
    <row r="83" spans="1:7" x14ac:dyDescent="0.15">
      <c r="A83" s="39" t="s">
        <v>26</v>
      </c>
      <c r="B83" s="41"/>
      <c r="C83" s="41"/>
      <c r="D83" s="41"/>
      <c r="E83" s="41"/>
      <c r="F83" s="41"/>
      <c r="G83" s="21"/>
    </row>
    <row r="84" spans="1:7" x14ac:dyDescent="0.15">
      <c r="A84" s="39" t="s">
        <v>27</v>
      </c>
      <c r="B84" s="41"/>
      <c r="C84" s="41"/>
      <c r="D84" s="41"/>
      <c r="E84" s="41"/>
      <c r="F84" s="41"/>
      <c r="G84" s="21"/>
    </row>
    <row r="85" spans="1:7" x14ac:dyDescent="0.15">
      <c r="A85" s="39" t="s">
        <v>28</v>
      </c>
      <c r="B85" s="41"/>
      <c r="C85" s="41"/>
      <c r="D85" s="41"/>
      <c r="E85" s="41"/>
      <c r="F85" s="41"/>
      <c r="G85" s="21"/>
    </row>
    <row r="86" spans="1:7" x14ac:dyDescent="0.15">
      <c r="A86" s="39" t="s">
        <v>29</v>
      </c>
      <c r="B86" s="41"/>
      <c r="C86" s="41"/>
      <c r="D86" s="41"/>
      <c r="E86" s="41"/>
      <c r="F86" s="41"/>
      <c r="G86" s="21"/>
    </row>
    <row r="87" spans="1:7" x14ac:dyDescent="0.15">
      <c r="A87" s="39" t="s">
        <v>30</v>
      </c>
      <c r="B87" s="41"/>
      <c r="C87" s="41"/>
      <c r="D87" s="41"/>
      <c r="E87" s="41"/>
      <c r="F87" s="41"/>
      <c r="G87" s="21"/>
    </row>
    <row r="89" spans="1:7" x14ac:dyDescent="0.15">
      <c r="A89" s="21"/>
      <c r="B89" s="41">
        <v>2004</v>
      </c>
      <c r="C89" s="41">
        <v>2005</v>
      </c>
      <c r="D89" s="41">
        <v>2006</v>
      </c>
      <c r="E89" s="41" t="s">
        <v>57</v>
      </c>
      <c r="F89" s="41"/>
      <c r="G89" s="41">
        <v>2018</v>
      </c>
    </row>
    <row r="90" spans="1:7" x14ac:dyDescent="0.15">
      <c r="A90" s="39" t="s">
        <v>79</v>
      </c>
      <c r="B90" s="41"/>
      <c r="C90" s="41"/>
      <c r="D90" s="41"/>
      <c r="E90" s="41"/>
      <c r="F90" s="41"/>
      <c r="G90" s="21"/>
    </row>
    <row r="94" spans="1:7" x14ac:dyDescent="0.15">
      <c r="A94" s="21" t="s">
        <v>37</v>
      </c>
      <c r="B94" s="21" t="s">
        <v>80</v>
      </c>
    </row>
    <row r="95" spans="1:7" x14ac:dyDescent="0.15">
      <c r="A95" s="21" t="s">
        <v>39</v>
      </c>
      <c r="B95" s="21"/>
    </row>
    <row r="96" spans="1:7" x14ac:dyDescent="0.15">
      <c r="A96" s="21" t="s">
        <v>40</v>
      </c>
      <c r="B96" s="21"/>
    </row>
    <row r="97" spans="1:2" x14ac:dyDescent="0.15">
      <c r="A97" s="21" t="s">
        <v>41</v>
      </c>
      <c r="B97" s="21"/>
    </row>
    <row r="98" spans="1:2" x14ac:dyDescent="0.15">
      <c r="A98" s="21" t="s">
        <v>48</v>
      </c>
      <c r="B98" s="21"/>
    </row>
    <row r="99" spans="1:2" x14ac:dyDescent="0.15">
      <c r="A99" s="21" t="s">
        <v>42</v>
      </c>
      <c r="B99" s="21"/>
    </row>
    <row r="100" spans="1:2" x14ac:dyDescent="0.15">
      <c r="A100" s="21" t="s">
        <v>43</v>
      </c>
      <c r="B100" s="21"/>
    </row>
    <row r="101" spans="1:2" x14ac:dyDescent="0.15">
      <c r="A101" s="21" t="s">
        <v>44</v>
      </c>
      <c r="B101" s="21"/>
    </row>
    <row r="102" spans="1:2" x14ac:dyDescent="0.15">
      <c r="A102" s="21" t="s">
        <v>45</v>
      </c>
      <c r="B102" s="21"/>
    </row>
    <row r="103" spans="1:2" x14ac:dyDescent="0.15">
      <c r="A103" s="21" t="s">
        <v>46</v>
      </c>
      <c r="B103" s="21"/>
    </row>
    <row r="104" spans="1:2" x14ac:dyDescent="0.15">
      <c r="A104" s="21" t="s">
        <v>47</v>
      </c>
      <c r="B104" s="2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死亡率</vt:lpstr>
      <vt:lpstr>正常人口</vt:lpstr>
      <vt:lpstr>发病数</vt:lpstr>
      <vt:lpstr>抗体阳性率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2019-10-10T03:28:20Z</dcterms:modified>
</cp:coreProperties>
</file>