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zim Kansara\Downloads\"/>
    </mc:Choice>
  </mc:AlternateContent>
  <xr:revisionPtr revIDLastSave="0" documentId="8_{71780F16-746D-4FED-A498-162DE797E6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J11" i="1"/>
  <c r="J9" i="1"/>
  <c r="I9" i="1"/>
  <c r="J8" i="1"/>
  <c r="I8" i="1"/>
  <c r="H9" i="1"/>
  <c r="G9" i="1"/>
  <c r="H8" i="1"/>
  <c r="G8" i="1"/>
  <c r="D9" i="1"/>
  <c r="D10" i="1"/>
  <c r="D8" i="1"/>
  <c r="C10" i="1"/>
  <c r="B10" i="1" l="1"/>
</calcChain>
</file>

<file path=xl/sharedStrings.xml><?xml version="1.0" encoding="utf-8"?>
<sst xmlns="http://schemas.openxmlformats.org/spreadsheetml/2006/main" count="20" uniqueCount="13">
  <si>
    <t>Category</t>
  </si>
  <si>
    <t>Diagnosed as Cancer</t>
  </si>
  <si>
    <t>Without Cancer</t>
  </si>
  <si>
    <t>Total</t>
  </si>
  <si>
    <t>Smokers</t>
  </si>
  <si>
    <t>Non-Smokers</t>
  </si>
  <si>
    <t xml:space="preserve">Expected </t>
  </si>
  <si>
    <t>Smoker</t>
  </si>
  <si>
    <t>Non-Smoker</t>
  </si>
  <si>
    <t>Cancer</t>
  </si>
  <si>
    <t>Without Cancer(o-e)</t>
  </si>
  <si>
    <t>Cancer(o-e)</t>
  </si>
  <si>
    <t>Ans==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</si>
</sst>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G15" sqref="G15"/>
    </sheetView>
  </sheetViews>
  <sheetFormatPr defaultRowHeight="15.6" x14ac:dyDescent="0.3"/>
  <cols>
    <col min="1" max="1" width="12" bestFit="1" customWidth="1"/>
    <col min="2" max="2" width="18.296875" bestFit="1" customWidth="1"/>
    <col min="3" max="3" width="14.19921875" bestFit="1" customWidth="1"/>
    <col min="4" max="4" width="7.59765625" customWidth="1"/>
    <col min="6" max="6" width="11.19921875" bestFit="1" customWidth="1"/>
    <col min="8" max="8" width="14.19921875" bestFit="1" customWidth="1"/>
    <col min="9" max="9" width="10.5" bestFit="1" customWidth="1"/>
    <col min="10" max="10" width="18.199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t="s">
        <v>4</v>
      </c>
      <c r="B2">
        <v>220</v>
      </c>
      <c r="C2">
        <v>230</v>
      </c>
      <c r="D2">
        <v>550</v>
      </c>
    </row>
    <row r="3" spans="1:10" x14ac:dyDescent="0.3">
      <c r="A3" t="s">
        <v>5</v>
      </c>
      <c r="B3">
        <v>350</v>
      </c>
      <c r="C3">
        <v>640</v>
      </c>
      <c r="D3">
        <v>990</v>
      </c>
    </row>
    <row r="4" spans="1:10" x14ac:dyDescent="0.3">
      <c r="A4" t="s">
        <v>3</v>
      </c>
      <c r="B4">
        <v>680</v>
      </c>
      <c r="C4">
        <v>910</v>
      </c>
      <c r="D4">
        <v>1590</v>
      </c>
    </row>
    <row r="7" spans="1:10" x14ac:dyDescent="0.3">
      <c r="A7" t="s">
        <v>0</v>
      </c>
      <c r="B7" t="s">
        <v>1</v>
      </c>
      <c r="C7" t="s">
        <v>2</v>
      </c>
      <c r="F7" t="s">
        <v>6</v>
      </c>
      <c r="G7" t="s">
        <v>9</v>
      </c>
      <c r="H7" t="s">
        <v>2</v>
      </c>
      <c r="I7" t="s">
        <v>11</v>
      </c>
      <c r="J7" t="s">
        <v>10</v>
      </c>
    </row>
    <row r="8" spans="1:10" x14ac:dyDescent="0.3">
      <c r="A8" t="s">
        <v>4</v>
      </c>
      <c r="B8">
        <v>220</v>
      </c>
      <c r="C8">
        <v>230</v>
      </c>
      <c r="D8">
        <f>SUM(B8:C8)</f>
        <v>450</v>
      </c>
      <c r="F8" t="s">
        <v>7</v>
      </c>
      <c r="G8">
        <f>D8*B10/D10</f>
        <v>178.125</v>
      </c>
      <c r="H8">
        <f>D8*C10/D10</f>
        <v>271.875</v>
      </c>
      <c r="I8">
        <f>(B8-G8)^2/G8</f>
        <v>9.8442982456140342</v>
      </c>
      <c r="J8">
        <f>(C8-H8)^2/H8</f>
        <v>6.4497126436781613</v>
      </c>
    </row>
    <row r="9" spans="1:10" x14ac:dyDescent="0.3">
      <c r="A9" t="s">
        <v>5</v>
      </c>
      <c r="B9">
        <v>350</v>
      </c>
      <c r="C9">
        <v>640</v>
      </c>
      <c r="D9">
        <f t="shared" ref="D9:D10" si="0">SUM(B9:C9)</f>
        <v>990</v>
      </c>
      <c r="F9" t="s">
        <v>8</v>
      </c>
      <c r="G9">
        <f>D9*B10/D10</f>
        <v>391.875</v>
      </c>
      <c r="H9">
        <f>D9*C10/D10</f>
        <v>598.125</v>
      </c>
      <c r="I9">
        <f>(B9-G9)^2/G9</f>
        <v>4.4746810207336525</v>
      </c>
      <c r="J9">
        <f>(C9-H9)^2/H9</f>
        <v>2.931687565308255</v>
      </c>
    </row>
    <row r="10" spans="1:10" x14ac:dyDescent="0.3">
      <c r="B10">
        <f>SUM(B8:B9)</f>
        <v>570</v>
      </c>
      <c r="C10">
        <f>SUM(C8:C9)</f>
        <v>870</v>
      </c>
      <c r="D10">
        <f t="shared" si="0"/>
        <v>1440</v>
      </c>
    </row>
    <row r="11" spans="1:10" x14ac:dyDescent="0.3">
      <c r="J11">
        <f>SUM(I8:J9)</f>
        <v>23.700379475334103</v>
      </c>
    </row>
    <row r="13" spans="1:10" x14ac:dyDescent="0.3">
      <c r="G13" t="s">
        <v>12</v>
      </c>
      <c r="H13" s="1">
        <f>_xlfn.CHISQ.DIST.RT(J11,1)</f>
        <v>1.1256033979815032E-6</v>
      </c>
    </row>
  </sheetData>
  <pageMargins left="0.7" right="0.7" top="0.75" bottom="0.75" header="0.3" footer="0.3"/>
  <ignoredErrors>
    <ignoredError sqref="A1:D4 B5:D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Azim Kansara</dc:creator>
  <cp:lastModifiedBy>Azim Kansara</cp:lastModifiedBy>
  <dcterms:created xsi:type="dcterms:W3CDTF">2025-07-22T06:20:38Z</dcterms:created>
  <dcterms:modified xsi:type="dcterms:W3CDTF">2025-07-22T06:20:38Z</dcterms:modified>
</cp:coreProperties>
</file>