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rella\Desktop\"/>
    </mc:Choice>
  </mc:AlternateContent>
  <xr:revisionPtr revIDLastSave="0" documentId="13_ncr:1_{93140C6A-CB42-4278-AE02-F7CFC3442E66}" xr6:coauthVersionLast="47" xr6:coauthVersionMax="47" xr10:uidLastSave="{00000000-0000-0000-0000-000000000000}"/>
  <bookViews>
    <workbookView xWindow="-108" yWindow="-108" windowWidth="23256" windowHeight="12456" xr2:uid="{4C806FF0-6CBB-4D2F-9055-174ACCC7D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<sst xmlns="http://schemas.openxmlformats.org/spreadsheetml/2006/main" count="32" uniqueCount="32">
  <si>
    <t xml:space="preserve"> FIRE ZONE </t>
  </si>
  <si>
    <t xml:space="preserve"> SUB SISTEM NAME </t>
  </si>
  <si>
    <t xml:space="preserve"> U100-1 PH9 </t>
  </si>
  <si>
    <t xml:space="preserve"> 03A </t>
  </si>
  <si>
    <t xml:space="preserve"> U101 / 104 / 105 (GAS TRAIN 1 ) </t>
  </si>
  <si>
    <t xml:space="preserve"> U102 (MEG REGEN. &amp; INJECT. &amp; STORAGE) </t>
  </si>
  <si>
    <t xml:space="preserve"> U100-1 / 103-1 (COND. STABIL. PH9) </t>
  </si>
  <si>
    <t xml:space="preserve"> U106 (EXPORT GAS COMPRESS &amp; METERING) </t>
  </si>
  <si>
    <t xml:space="preserve"> U107-1 / 116-1 (NGL FRACT &amp; ETHANE TREAT) </t>
  </si>
  <si>
    <t xml:space="preserve"> U108(TRAIN1&amp;2&amp;5) / 144 (SULFUR RECOVERY) </t>
  </si>
  <si>
    <t xml:space="preserve"> U113-1 / 114-1 / 115-1 (CAUSTIC REG) </t>
  </si>
  <si>
    <t xml:space="preserve"> U109 / 122 (SOUR WATER STRIPER-FUEL GAS) </t>
  </si>
  <si>
    <t xml:space="preserve"> U121 / 123 /124 (STEAM GEN.IA/SA-N2) </t>
  </si>
  <si>
    <t xml:space="preserve"> U126 / 127 / 128 / 132 ( WATER TREATMENT AREA) </t>
  </si>
  <si>
    <t xml:space="preserve"> U129 </t>
  </si>
  <si>
    <t xml:space="preserve"> U140 / 142 (FLARE &amp; BURNPIT) </t>
  </si>
  <si>
    <t xml:space="preserve"> U140 / 141 / 142(FLARE &amp; BLOW DOWN) </t>
  </si>
  <si>
    <t xml:space="preserve"> U143 (OFF SPEC.CONDENSATE STG TANK) </t>
  </si>
  <si>
    <t xml:space="preserve"> U143 (UG SHOP-CONDENSATE STORAGE EXPORT) </t>
  </si>
  <si>
    <t xml:space="preserve"> U145 / 146 (AMINE TANKS &amp; C3 REFG.STG.) </t>
  </si>
  <si>
    <t xml:space="preserve"> U131 / 146 (DISEL STG. &amp; CHEM. STG.) </t>
  </si>
  <si>
    <t xml:space="preserve"> U147 / 148 </t>
  </si>
  <si>
    <t xml:space="preserve"> U161 / 162 / CB / LAB / ITR0 </t>
  </si>
  <si>
    <t xml:space="preserve"> U176 / SS#1 / ITR3 &amp; 4 </t>
  </si>
  <si>
    <t>01</t>
  </si>
  <si>
    <t>05</t>
  </si>
  <si>
    <t>06</t>
  </si>
  <si>
    <t>08</t>
  </si>
  <si>
    <t>09</t>
  </si>
  <si>
    <t>31/32/33/</t>
  </si>
  <si>
    <t xml:space="preserve"> ADMIN / GUARD / CLINIC  /  WAREHOUSE / WORKSHOP / NICC  /  FIRE FIGHTING STATION  /  U161 / 162 / CB / LAB / ITR0  /  FIRE FIGHTING STATION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</si>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</sst>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E40B9-9534-44EF-8C83-881277C748D7}" name="Table1" displayName="Table1" ref="A1:C23" totalsRowShown="0">
  <autoFilter ref="A1:C23" xr:uid="{182A69A8-8207-46CA-89BF-B39537F59B95}"/>
  <tableColumns count="3">
    <tableColumn id="1" xr3:uid="{BDF5E642-0CF1-4667-A99A-018A86ABA40F}" name=" FIRE ZONE " dataDxfId="2"/>
    <tableColumn id="2" xr3:uid="{DF325E2A-A680-4AAB-8C94-A97FD7ED0429}" name=" SUB SISTEM NAME " dataDxfId="1"/>
    <tableColumn id="3" xr3:uid="{3730C491-E96A-4847-A0CF-ED2024FDECB5}" name="Column1" dataDxfId="0">
      <calculatedColumnFormula>"( "&amp;Table1[[#This Row],[ FIRE ZONE ]]&amp;" ) - "&amp; Table1[[#This Row],[ SUB SISTEM NAME 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5227-DC4A-4348-A297-50D94A02A06E}">
  <dimension ref="A1:C23"/>
  <sheetViews>
    <sheetView tabSelected="1" workbookViewId="0">
      <selection activeCell="C2" sqref="C2"/>
    </sheetView>
  </sheetViews>
  <sheetFormatPr defaultRowHeight="14.4" x14ac:dyDescent="0.3"/>
  <cols>
    <col min="1" max="1" width="18" style="2" bestFit="1" customWidth="1"/>
    <col min="2" max="2" width="49" customWidth="1"/>
    <col min="3" max="3" width="77.88671875" customWidth="1"/>
  </cols>
  <sheetData>
    <row r="1" spans="1:3" ht="19.2" x14ac:dyDescent="0.45">
      <c r="A1" s="1" t="s">
        <v>0</v>
      </c>
      <c r="B1" s="1" t="s">
        <v>1</v>
      </c>
      <c r="C1" t="s">
        <v>31</v>
      </c>
    </row>
    <row r="2" spans="1:3" ht="19.2" x14ac:dyDescent="0.45">
      <c r="A2" s="3" t="s">
        <v>24</v>
      </c>
      <c r="B2" s="4" t="s">
        <v>2</v>
      </c>
      <c r="C2" t="str">
        <f>"( "&amp;Table1[[#This Row],[ FIRE ZONE ]]&amp;" ) - "&amp; Table1[[#This Row],[ SUB SISTEM NAME ]]</f>
        <v xml:space="preserve">( 01 ) -  U100-1 PH9 </v>
      </c>
    </row>
    <row r="3" spans="1:3" ht="19.2" x14ac:dyDescent="0.45">
      <c r="A3" s="3" t="s">
        <v>3</v>
      </c>
      <c r="B3" s="4" t="s">
        <v>4</v>
      </c>
      <c r="C3" t="str">
        <f>"( "&amp;Table1[[#This Row],[ FIRE ZONE ]]&amp;" ) - "&amp; Table1[[#This Row],[ SUB SISTEM NAME ]]</f>
        <v xml:space="preserve">(  03A  ) -  U101 / 104 / 105 (GAS TRAIN 1 ) </v>
      </c>
    </row>
    <row r="4" spans="1:3" ht="19.2" x14ac:dyDescent="0.45">
      <c r="A4" s="3" t="s">
        <v>25</v>
      </c>
      <c r="B4" s="4" t="s">
        <v>5</v>
      </c>
      <c r="C4" t="str">
        <f>"( "&amp;Table1[[#This Row],[ FIRE ZONE ]]&amp;" ) - "&amp; Table1[[#This Row],[ SUB SISTEM NAME ]]</f>
        <v xml:space="preserve">( 05 ) -  U102 (MEG REGEN. &amp; INJECT. &amp; STORAGE) </v>
      </c>
    </row>
    <row r="5" spans="1:3" ht="19.2" x14ac:dyDescent="0.45">
      <c r="A5" s="3" t="s">
        <v>26</v>
      </c>
      <c r="B5" s="4" t="s">
        <v>6</v>
      </c>
      <c r="C5" t="str">
        <f>"( "&amp;Table1[[#This Row],[ FIRE ZONE ]]&amp;" ) - "&amp; Table1[[#This Row],[ SUB SISTEM NAME ]]</f>
        <v xml:space="preserve">( 06 ) -  U100-1 / 103-1 (COND. STABIL. PH9) </v>
      </c>
    </row>
    <row r="6" spans="1:3" ht="19.2" x14ac:dyDescent="0.45">
      <c r="A6" s="3" t="s">
        <v>27</v>
      </c>
      <c r="B6" s="4" t="s">
        <v>7</v>
      </c>
      <c r="C6" t="str">
        <f>"( "&amp;Table1[[#This Row],[ FIRE ZONE ]]&amp;" ) - "&amp; Table1[[#This Row],[ SUB SISTEM NAME ]]</f>
        <v xml:space="preserve">( 08 ) -  U106 (EXPORT GAS COMPRESS &amp; METERING) </v>
      </c>
    </row>
    <row r="7" spans="1:3" ht="19.2" x14ac:dyDescent="0.45">
      <c r="A7" s="3" t="s">
        <v>28</v>
      </c>
      <c r="B7" s="4" t="s">
        <v>8</v>
      </c>
      <c r="C7" t="str">
        <f>"( "&amp;Table1[[#This Row],[ FIRE ZONE ]]&amp;" ) - "&amp; Table1[[#This Row],[ SUB SISTEM NAME ]]</f>
        <v xml:space="preserve">( 09 ) -  U107-1 / 116-1 (NGL FRACT &amp; ETHANE TREAT) </v>
      </c>
    </row>
    <row r="8" spans="1:3" ht="19.2" x14ac:dyDescent="0.45">
      <c r="A8" s="3">
        <v>11</v>
      </c>
      <c r="B8" s="4" t="s">
        <v>9</v>
      </c>
      <c r="C8" t="str">
        <f>"( "&amp;Table1[[#This Row],[ FIRE ZONE ]]&amp;" ) - "&amp; Table1[[#This Row],[ SUB SISTEM NAME ]]</f>
        <v xml:space="preserve">( 11 ) -  U108(TRAIN1&amp;2&amp;5) / 144 (SULFUR RECOVERY) </v>
      </c>
    </row>
    <row r="9" spans="1:3" ht="19.2" x14ac:dyDescent="0.45">
      <c r="A9" s="3">
        <v>16</v>
      </c>
      <c r="B9" s="4" t="s">
        <v>10</v>
      </c>
      <c r="C9" t="str">
        <f>"( "&amp;Table1[[#This Row],[ FIRE ZONE ]]&amp;" ) - "&amp; Table1[[#This Row],[ SUB SISTEM NAME ]]</f>
        <v xml:space="preserve">( 16 ) -  U113-1 / 114-1 / 115-1 (CAUSTIC REG) </v>
      </c>
    </row>
    <row r="10" spans="1:3" ht="19.2" x14ac:dyDescent="0.45">
      <c r="A10" s="3">
        <v>18</v>
      </c>
      <c r="B10" s="4" t="s">
        <v>11</v>
      </c>
      <c r="C10" t="str">
        <f>"( "&amp;Table1[[#This Row],[ FIRE ZONE ]]&amp;" ) - "&amp; Table1[[#This Row],[ SUB SISTEM NAME ]]</f>
        <v xml:space="preserve">( 18 ) -  U109 / 122 (SOUR WATER STRIPER-FUEL GAS) </v>
      </c>
    </row>
    <row r="11" spans="1:3" ht="19.2" x14ac:dyDescent="0.45">
      <c r="A11" s="3">
        <v>19</v>
      </c>
      <c r="B11" s="4" t="s">
        <v>12</v>
      </c>
      <c r="C11" t="str">
        <f>"( "&amp;Table1[[#This Row],[ FIRE ZONE ]]&amp;" ) - "&amp; Table1[[#This Row],[ SUB SISTEM NAME ]]</f>
        <v xml:space="preserve">( 19 ) -  U121 / 123 /124 (STEAM GEN.IA/SA-N2) </v>
      </c>
    </row>
    <row r="12" spans="1:3" ht="19.2" x14ac:dyDescent="0.45">
      <c r="A12" s="3">
        <v>20</v>
      </c>
      <c r="B12" s="4" t="s">
        <v>13</v>
      </c>
      <c r="C12" t="str">
        <f>"( "&amp;Table1[[#This Row],[ FIRE ZONE ]]&amp;" ) - "&amp; Table1[[#This Row],[ SUB SISTEM NAME ]]</f>
        <v xml:space="preserve">( 20 ) -  U126 / 127 / 128 / 132 ( WATER TREATMENT AREA) </v>
      </c>
    </row>
    <row r="13" spans="1:3" ht="19.2" x14ac:dyDescent="0.45">
      <c r="A13" s="3">
        <v>22</v>
      </c>
      <c r="B13" s="4" t="s">
        <v>14</v>
      </c>
      <c r="C13" t="str">
        <f>"( "&amp;Table1[[#This Row],[ FIRE ZONE ]]&amp;" ) - "&amp; Table1[[#This Row],[ SUB SISTEM NAME ]]</f>
        <v xml:space="preserve">( 22 ) -  U129 </v>
      </c>
    </row>
    <row r="14" spans="1:3" ht="19.2" x14ac:dyDescent="0.45">
      <c r="A14" s="3">
        <v>24</v>
      </c>
      <c r="B14" s="4" t="s">
        <v>15</v>
      </c>
      <c r="C14" t="str">
        <f>"( "&amp;Table1[[#This Row],[ FIRE ZONE ]]&amp;" ) - "&amp; Table1[[#This Row],[ SUB SISTEM NAME ]]</f>
        <v xml:space="preserve">( 24 ) -  U140 / 142 (FLARE &amp; BURNPIT) </v>
      </c>
    </row>
    <row r="15" spans="1:3" ht="19.2" x14ac:dyDescent="0.45">
      <c r="A15" s="3">
        <v>25</v>
      </c>
      <c r="B15" s="4" t="s">
        <v>16</v>
      </c>
      <c r="C15" t="str">
        <f>"( "&amp;Table1[[#This Row],[ FIRE ZONE ]]&amp;" ) - "&amp; Table1[[#This Row],[ SUB SISTEM NAME ]]</f>
        <v xml:space="preserve">( 25 ) -  U140 / 141 / 142(FLARE &amp; BLOW DOWN) </v>
      </c>
    </row>
    <row r="16" spans="1:3" ht="19.2" x14ac:dyDescent="0.45">
      <c r="A16" s="3">
        <v>26</v>
      </c>
      <c r="B16" s="4" t="s">
        <v>17</v>
      </c>
      <c r="C16" t="str">
        <f>"( "&amp;Table1[[#This Row],[ FIRE ZONE ]]&amp;" ) - "&amp; Table1[[#This Row],[ SUB SISTEM NAME ]]</f>
        <v xml:space="preserve">( 26 ) -  U143 (OFF SPEC.CONDENSATE STG TANK) </v>
      </c>
    </row>
    <row r="17" spans="1:3" ht="19.2" x14ac:dyDescent="0.45">
      <c r="A17" s="3">
        <v>27</v>
      </c>
      <c r="B17" s="4" t="s">
        <v>18</v>
      </c>
      <c r="C17" t="str">
        <f>"( "&amp;Table1[[#This Row],[ FIRE ZONE ]]&amp;" ) - "&amp; Table1[[#This Row],[ SUB SISTEM NAME ]]</f>
        <v xml:space="preserve">( 27 ) -  U143 (UG SHOP-CONDENSATE STORAGE EXPORT) </v>
      </c>
    </row>
    <row r="18" spans="1:3" ht="19.2" x14ac:dyDescent="0.45">
      <c r="A18" s="3">
        <v>28</v>
      </c>
      <c r="B18" s="4" t="s">
        <v>19</v>
      </c>
      <c r="C18" t="str">
        <f>"( "&amp;Table1[[#This Row],[ FIRE ZONE ]]&amp;" ) - "&amp; Table1[[#This Row],[ SUB SISTEM NAME ]]</f>
        <v xml:space="preserve">( 28 ) -  U145 / 146 (AMINE TANKS &amp; C3 REFG.STG.) </v>
      </c>
    </row>
    <row r="19" spans="1:3" ht="19.2" x14ac:dyDescent="0.45">
      <c r="A19" s="3">
        <v>29</v>
      </c>
      <c r="B19" s="4" t="s">
        <v>20</v>
      </c>
      <c r="C19" t="str">
        <f>"( "&amp;Table1[[#This Row],[ FIRE ZONE ]]&amp;" ) - "&amp; Table1[[#This Row],[ SUB SISTEM NAME ]]</f>
        <v xml:space="preserve">( 29 ) -  U131 / 146 (DISEL STG. &amp; CHEM. STG.) </v>
      </c>
    </row>
    <row r="20" spans="1:3" ht="19.2" x14ac:dyDescent="0.45">
      <c r="A20" s="3">
        <v>30</v>
      </c>
      <c r="B20" s="4" t="s">
        <v>21</v>
      </c>
      <c r="C20" t="str">
        <f>"( "&amp;Table1[[#This Row],[ FIRE ZONE ]]&amp;" ) - "&amp; Table1[[#This Row],[ SUB SISTEM NAME ]]</f>
        <v xml:space="preserve">( 30 ) -  U147 / 148 </v>
      </c>
    </row>
    <row r="21" spans="1:3" ht="47.4" customHeight="1" x14ac:dyDescent="0.3">
      <c r="A21" s="6" t="s">
        <v>29</v>
      </c>
      <c r="B21" s="5" t="s">
        <v>30</v>
      </c>
      <c r="C21" t="str">
        <f>"( "&amp;Table1[[#This Row],[ FIRE ZONE ]]&amp;" ) - "&amp; Table1[[#This Row],[ SUB SISTEM NAME ]]</f>
        <v xml:space="preserve">( 31/32/33/ ) -  ADMIN / GUARD / CLINIC  /  WAREHOUSE / WORKSHOP / NICC  /  FIRE FIGHTING STATION  /  U161 / 162 / CB / LAB / ITR0  /  FIRE FIGHTING STATION </v>
      </c>
    </row>
    <row r="22" spans="1:3" ht="19.2" x14ac:dyDescent="0.45">
      <c r="A22" s="3">
        <v>34</v>
      </c>
      <c r="B22" s="4" t="s">
        <v>22</v>
      </c>
      <c r="C22" t="str">
        <f>"( "&amp;Table1[[#This Row],[ FIRE ZONE ]]&amp;" ) - "&amp; Table1[[#This Row],[ SUB SISTEM NAME ]]</f>
        <v xml:space="preserve">( 34 ) -  U161 / 162 / CB / LAB / ITR0 </v>
      </c>
    </row>
    <row r="23" spans="1:3" ht="19.2" x14ac:dyDescent="0.45">
      <c r="A23" s="3">
        <v>35</v>
      </c>
      <c r="B23" s="4" t="s">
        <v>23</v>
      </c>
      <c r="C23" t="str">
        <f>"( "&amp;Table1[[#This Row],[ FIRE ZONE ]]&amp;" ) - "&amp; Table1[[#This Row],[ SUB SISTEM NAME ]]</f>
        <v xml:space="preserve">( 35 ) -  U176 / SS#1 / ITR3 &amp; 4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g D Y W J 4 J F Q 2 n A A A A 9 w A A A B I A H A B D b 2 5 m a W c v U G F j a 2 F n Z S 5 4 b W w g o h g A K K A U A A A A A A A A A A A A A A A A A A A A A A A A A A A A h Y 8 x D o I w G I W v Q r r T F i R E y E 8 Z n E w k M Z o Y 1 6 Y U a I R i o F j u 5 u C R v I I Y R d 0 c 3 / e + 4 b 3 7 9 Q b p 2 N T O R X a 9 a n W C P E y R I 7 V o c 6 X L B A 2 m c J c o Z b D l 4 s R L 6 U y y 7 u O x z x N U G X O O C b H W Y r v A b V c S n 1 K P H L P N X l S y 4 e g j q / + y q 3 R v u B Y S M T i 8 x j A f R y H 2 o j A I M A U y U 8 i U / h r + N P j Z / k B Y D b U Z O s k K 7 q 5 3 Q O Y I 5 H 2 C P Q B Q S w M E F A A C A A g A j g D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A 2 F g o i k e 4 D g A A A B E A A A A T A B w A R m 9 y b X V s Y X M v U 2 V j d G l v b j E u b S C i G A A o o B Q A A A A A A A A A A A A A A A A A A A A A A A A A A A A r T k 0 u y c z P U w i G 0 I b W A F B L A Q I t A B Q A A g A I A I 4 A 2 F i e C R U N p w A A A P c A A A A S A A A A A A A A A A A A A A A A A A A A A A B D b 2 5 m a W c v U G F j a 2 F n Z S 5 4 b W x Q S w E C L Q A U A A I A C A C O A N h Y D 8 r p q 6 Q A A A D p A A A A E w A A A A A A A A A A A A A A A A D z A A A A W 0 N v b n R l b n R f V H l w Z X N d L n h t b F B L A Q I t A B Q A A g A I A I 4 A 2 F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9 Q A 5 c c N 8 B Q J R D l p V X 5 y Y 8 A A A A A A I A A A A A A A N m A A D A A A A A E A A A A M N V P 3 j X U 9 V e A H a x m F A S l v E A A A A A B I A A A K A A A A A Q A A A A t s a W y q f g Y e x g L f 9 x c I u v J F A A A A D k M C t T z L b l 7 2 P y P C x R M f 3 w i E g G L 5 9 c n K 8 7 D J W h z m m S y Y x 5 g o D 3 C 8 3 r y + 7 O X 1 e H 2 / r L m J l D j 0 n O T m o T p s 6 H T W O v J w J w w L p E h 7 c 9 y i p p D b i 6 / B Q A A A C y i l 0 q j / c 9 D b i x G k G W O 8 w b S 8 V m B Q = = < / D a t a M a s h u p > 
</file>

<file path=customXml/itemProps1.xml><?xml version="1.0" encoding="utf-8"?>
<ds:datastoreItem xmlns:ds="http://schemas.openxmlformats.org/officeDocument/2006/customXml" ds:itemID="{D3EEADF7-DB92-4171-9136-0C38DD7D8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safety shift910</dc:creator>
  <cp:lastModifiedBy>AliReza Khalili</cp:lastModifiedBy>
  <dcterms:created xsi:type="dcterms:W3CDTF">2024-06-23T20:33:08Z</dcterms:created>
  <dcterms:modified xsi:type="dcterms:W3CDTF">2024-06-25T04:55:03Z</dcterms:modified>
</cp:coreProperties>
</file>