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zizi\Desktop\"/>
    </mc:Choice>
  </mc:AlternateContent>
  <bookViews>
    <workbookView xWindow="0" yWindow="0" windowWidth="23040" windowHeight="9192"/>
  </bookViews>
  <sheets>
    <sheet name="Data" sheetId="1" r:id="rId1"/>
    <sheet name="Pivot1" sheetId="2" r:id="rId2"/>
    <sheet name="Pivot2" sheetId="5" r:id="rId3"/>
    <sheet name="Pivot3" sheetId="6" r:id="rId4"/>
    <sheet name="Bonus" sheetId="7" r:id="rId5"/>
  </sheets>
  <definedNames>
    <definedName name="_xlnm._FilterDatabase" localSheetId="0" hidden="1">Data!$A$1:$T$1</definedName>
  </definedName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<sst xmlns="http://schemas.openxmlformats.org/spreadsheetml/2006/main" count="24821" uniqueCount="8401">
  <si>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</si>
  <si>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</si>
  <si>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</si>
  <si>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</si>
  <si>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</si>
  <si>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</si>
  <si>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</si>
  <si>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</si>
  <si>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</si>
  <si>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</si>
  <si>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</si>
  <si>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</si>
  <si>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</si>
  <si>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</si>
  <si>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</si>
  <si>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</si>
  <si>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</si>
  <si>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</si>
  <si>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</si>
  <si>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</si>
  <si>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</si>
  <si>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</si>
  <si>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</si>
  <si>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</si>
  <si>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</si>
  <si>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</si>
  <si>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</si>
  <si>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</si>
  <si>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</si>
  <si>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</si>
  <si>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</si>
  <si>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</si>
  <si>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</si>
  <si>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</si>
  <si>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</si>
  <si>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</si>
  <si>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</si>
  <si>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</si>
  <si>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</si>
  <si>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</si>
  <si>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</si>
  <si>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</si>
  <si>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</si>
  <si>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</si>
  <si>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</si>
  <si>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</si>
  <si>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</si>
  <si>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</si>
  <si>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</si>
  <si>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</si>
  <si>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</si>
  <si>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</si>
  <si>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</si>
  <si>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</si>
  <si>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</si>
  <si>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</si>
  <si>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</si>
  <si>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</si>
  <si>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</si>
  <si>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</si>
  <si>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</si>
  <si>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</si>
  <si>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</si>
  <si>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</si>
  <si>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</si>
  <si>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</si>
  <si>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</si>
  <si>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</si>
  <si>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</si>
  <si>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</si>
  <si>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</si>
  <si>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</si>
  <si>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</si>
  <si>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</si>
  <si>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</si>
  <si>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</si>
  <si>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</si>
  <si>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</si>
  <si>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</si>
  <si>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</si>
  <si>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</si>
  <si>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</si>
  <si>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</si>
  <si>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</si>
  <si>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</si>
  <si>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</si>
  <si>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</si>
  <si>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</si>
  <si>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</si>
  <si>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</si>
  <si>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</si>
  <si>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</si>
  <si>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</si>
  <si>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</si>
  <si>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</si>
  <si>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</si>
  <si>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</si>
  <si>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</si>
  <si>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</si>
  <si>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</si>
  <si>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</si>
  <si>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</si>
  <si>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</si>
  <si>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</si>
  <si>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</si>
  <si>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</si>
  <si>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</si>
  <si>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</si>
  <si>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</si>
  <si>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</si>
  <si>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</si>
  <si>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</si>
  <si>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</si>
  <si>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</si>
  <si>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</si>
  <si>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</si>
  <si>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</si>
  <si>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</si>
  <si>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</si>
  <si>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</si>
  <si>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</si>
  <si>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</si>
  <si>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</si>
  <si>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</si>
  <si>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</si>
  <si>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</si>
  <si>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</si>
  <si>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</si>
  <si>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</si>
  <si>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</si>
  <si>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</si>
  <si>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</si>
  <si>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</si>
  <si>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</si>
  <si>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</si>
  <si>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</si>
  <si>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</si>
  <si>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</si>
  <si>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</si>
  <si>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</si>
  <si>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</si>
  <si>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</si>
  <si>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</si>
  <si>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</si>
  <si>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</si>
  <si>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</si>
  <si>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</si>
  <si>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</si>
  <si>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</si>
  <si>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</si>
  <si>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</si>
  <si>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</si>
  <si>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</si>
  <si>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</si>
  <si>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</si>
  <si>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</si>
  <si>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</si>
  <si>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</si>
  <si>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</si>
  <si>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</si>
  <si>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</si>
  <si>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</si>
  <si>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</si>
  <si>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</si>
  <si>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</si>
  <si>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</si>
  <si>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</si>
  <si>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</si>
  <si>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</si>
  <si>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</si>
  <si>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</si>
  <si>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</si>
  <si>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</si>
  <si>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</si>
  <si>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</si>
  <si>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</si>
  <si>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</si>
  <si>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</si>
  <si>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</si>
  <si>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</si>
  <si>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</si>
  <si>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</si>
  <si>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</si>
  <si>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</si>
  <si>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</si>
  <si>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</si>
  <si>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</si>
  <si>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</si>
  <si>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</si>
  <si>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</si>
  <si>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</si>
  <si>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</si>
  <si>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</si>
  <si>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</si>
  <si>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</si>
  <si>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</si>
  <si>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</si>
  <si>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</si>
  <si>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</si>
  <si>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</si>
  <si>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</si>
  <si>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</si>
  <si>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</si>
  <si>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</si>
  <si>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</si>
  <si>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</si>
  <si>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</si>
  <si>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</si>
  <si>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</si>
  <si>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</si>
  <si>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</si>
  <si>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</si>
  <si>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</si>
  <si>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</si>
  <si>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</si>
  <si>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</si>
  <si>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</si>
  <si>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</si>
  <si>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</si>
  <si>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</si>
  <si>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</si>
  <si>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</si>
  <si>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</si>
  <si>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</si>
  <si>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</si>
  <si>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</si>
  <si>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</si>
  <si>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</si>
  <si>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</si>
  <si>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</si>
  <si>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</si>
  <si>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</si>
  <si>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</si>
  <si>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</si>
  <si>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</si>
  <si>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</si>
  <si>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</si>
  <si>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</si>
  <si>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</si>
  <si>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</si>
  <si>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</si>
  <si>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</si>
  <si>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</si>
  <si>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</si>
  <si>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</si>
  <si>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</si>
  <si>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</si>
  <si>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</si>
  <si>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</si>
  <si>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</si>
  <si>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</si>
  <si>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</si>
  <si>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</si>
  <si>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</si>
  <si>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</si>
  <si>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</si>
  <si>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</si>
  <si>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</si>
  <si>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</si>
  <si>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</si>
  <si>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</si>
  <si>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</si>
  <si>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</si>
  <si>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</si>
  <si>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</si>
  <si>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</si>
  <si>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</si>
  <si>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</si>
  <si>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</si>
  <si>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</si>
  <si>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</si>
  <si>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</si>
  <si>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</si>
  <si>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</si>
  <si>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</si>
  <si>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</si>
  <si>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</si>
  <si>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</si>
  <si>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</si>
  <si>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</si>
  <si>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</si>
  <si>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</si>
  <si>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</si>
  <si>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</si>
  <si>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</si>
  <si>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</si>
  <si>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</si>
  <si>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</si>
  <si>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</si>
  <si>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</si>
  <si>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</si>
  <si>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</si>
  <si>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</si>
  <si>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</si>
  <si>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</si>
  <si>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</si>
  <si>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</si>
  <si>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</si>
  <si>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</si>
  <si>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</si>
  <si>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</si>
  <si>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</si>
  <si>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</si>
  <si>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</si>
  <si>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</si>
  <si>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</si>
  <si>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</si>
  <si>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</si>
  <si>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</si>
  <si>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</si>
  <si>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</si>
  <si>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</si>
  <si>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</si>
  <si>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</si>
  <si>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</si>
  <si>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</si>
  <si>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</si>
  <si>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</si>
  <si>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</si>
  <si>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</si>
  <si>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</si>
  <si>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</si>
  <si>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</si>
  <si>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</si>
  <si>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</si>
  <si>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</si>
  <si>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</si>
  <si>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</si>
  <si>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</si>
  <si>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</si>
  <si>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</si>
  <si>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</si>
  <si>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</si>
  <si>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</si>
  <si>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</si>
  <si>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</si>
  <si>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</si>
  <si>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</si>
  <si>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</si>
  <si>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</si>
  <si>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</si>
  <si>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</si>
  <si>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</si>
  <si>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</si>
  <si>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</si>
  <si>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</si>
  <si>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</si>
  <si>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</si>
  <si>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</si>
  <si>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</si>
  <si>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</si>
  <si>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</si>
  <si>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</si>
  <si>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</si>
  <si>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</si>
  <si>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</si>
  <si>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</si>
  <si>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</si>
  <si>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</si>
  <si>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</si>
  <si>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</si>
  <si>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</si>
  <si>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</si>
  <si>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</si>
  <si>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</si>
  <si>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</si>
  <si>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</si>
  <si>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</si>
  <si>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</si>
  <si>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</si>
  <si>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</si>
  <si>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</si>
  <si>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</si>
  <si>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</si>
  <si>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</si>
  <si>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</si>
  <si>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</si>
  <si>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</si>
  <si>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</si>
  <si>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</si>
  <si>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</si>
  <si>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</si>
  <si>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</si>
  <si>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</si>
  <si>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</si>
  <si>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</si>
  <si>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</si>
  <si>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</si>
  <si>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</si>
  <si>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</si>
  <si>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</si>
  <si>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</si>
  <si>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</si>
  <si>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</si>
  <si>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</si>
  <si>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</si>
  <si>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</si>
  <si>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</si>
  <si>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</si>
  <si>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</si>
  <si>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</si>
  <si>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</si>
  <si>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</si>
  <si>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</si>
  <si>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</si>
  <si>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</si>
  <si>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</si>
  <si>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</si>
  <si>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</si>
  <si>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</si>
  <si>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</si>
  <si>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</si>
  <si>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</si>
  <si>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</si>
  <si>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</si>
  <si>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</si>
  <si>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</si>
  <si>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</si>
  <si>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</si>
  <si>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</si>
  <si>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</si>
  <si>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</si>
  <si>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</si>
  <si>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</si>
  <si>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</si>
  <si>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</si>
  <si>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</si>
  <si>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</si>
  <si>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</si>
  <si>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</si>
  <si>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</si>
  <si>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</si>
  <si>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</si>
  <si>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</si>
  <si>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</si>
  <si>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</si>
  <si>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</si>
  <si>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</si>
  <si>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</si>
  <si>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</si>
  <si>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</si>
  <si>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</si>
  <si>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</si>
  <si>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</si>
  <si>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</si>
  <si>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</si>
  <si>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</si>
  <si>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</si>
  <si>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</si>
  <si>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</si>
  <si>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</si>
  <si>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</si>
  <si>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</si>
  <si>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</si>
  <si>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</si>
  <si>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</si>
  <si>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</si>
  <si>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</si>
  <si>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</si>
  <si>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</si>
  <si>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</si>
  <si>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</si>
  <si>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</si>
  <si>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</si>
  <si>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</si>
  <si>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</si>
  <si>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</si>
  <si>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</si>
  <si>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</si>
  <si>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</si>
  <si>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</si>
  <si>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</si>
  <si>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</si>
  <si>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</si>
  <si>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</si>
  <si>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</si>
  <si>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</si>
  <si>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</si>
  <si>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</si>
  <si>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</si>
  <si>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</si>
  <si>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</si>
  <si>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</si>
  <si>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</si>
  <si>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</si>
  <si>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</si>
  <si>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</si>
  <si>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</si>
  <si>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</si>
  <si>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</si>
  <si>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</si>
  <si>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</si>
  <si>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</si>
  <si>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</si>
  <si>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</si>
  <si>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</si>
  <si>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</si>
  <si>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</si>
  <si>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</si>
  <si>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</si>
  <si>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</si>
  <si>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</si>
  <si>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</si>
  <si>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</si>
  <si>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</si>
  <si>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</si>
  <si>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</si>
  <si>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</si>
  <si>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</si>
  <si>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</si>
  <si>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</si>
  <si>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</si>
  <si>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</si>
  <si>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</si>
  <si>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</si>
  <si>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</si>
  <si>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</si>
  <si>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</si>
  <si>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</si>
  <si>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</si>
  <si>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</si>
  <si>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</si>
  <si>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</si>
  <si>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</si>
  <si>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</si>
  <si>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</si>
  <si>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</si>
  <si>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</si>
  <si>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</si>
  <si>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</si>
  <si>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</si>
  <si>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</si>
  <si>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</si>
  <si>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</si>
  <si>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</si>
  <si>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</si>
  <si>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</si>
  <si>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</si>
  <si>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</si>
  <si>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</si>
  <si>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</si>
  <si>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</si>
  <si>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</si>
  <si>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</si>
  <si>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</si>
  <si>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</si>
  <si>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</si>
  <si>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</si>
  <si>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</si>
  <si>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</si>
  <si>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</si>
  <si>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</si>
  <si>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</si>
  <si>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</si>
  <si>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</si>
  <si>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</si>
  <si>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</si>
  <si>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</si>
  <si>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</si>
  <si>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</si>
  <si>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</si>
  <si>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</si>
  <si>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</si>
  <si>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</si>
  <si>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</si>
  <si>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</si>
  <si>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</si>
  <si>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</si>
  <si>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</si>
  <si>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</si>
  <si>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</si>
  <si>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</si>
  <si>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</si>
  <si>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</si>
  <si>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</si>
  <si>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</si>
  <si>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</si>
  <si>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</si>
  <si>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</si>
  <si>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</si>
  <si>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</si>
  <si>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</si>
  <si>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</si>
  <si>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</si>
  <si>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</si>
  <si>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</si>
  <si>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</si>
  <si>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</si>
  <si>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</si>
  <si>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</si>
  <si>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</si>
  <si>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</si>
  <si>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</si>
  <si>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</si>
  <si>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</si>
  <si>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</si>
  <si>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</si>
  <si>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</si>
  <si>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</si>
  <si>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</si>
  <si>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</si>
  <si>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</si>
  <si>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</si>
  <si>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</si>
  <si>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</si>
  <si>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</si>
  <si>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</si>
  <si>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</si>
  <si>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</si>
  <si>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</si>
  <si>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</si>
  <si>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</si>
  <si>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</si>
  <si>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</si>
  <si>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</si>
  <si>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</si>
  <si>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</si>
  <si>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</si>
  <si>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</si>
  <si>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</si>
  <si>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</si>
  <si>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</si>
  <si>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</si>
  <si>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</si>
  <si>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</si>
  <si>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</si>
  <si>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</si>
  <si>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</si>
  <si>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</si>
  <si>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</si>
  <si>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</si>
  <si>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</si>
  <si>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</si>
  <si>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</si>
  <si>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</si>
  <si>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</si>
  <si>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</si>
  <si>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</si>
  <si>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</si>
  <si>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</si>
  <si>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</si>
  <si>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</si>
  <si>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</si>
  <si>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</si>
  <si>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</si>
  <si>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</si>
  <si>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</si>
  <si>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</si>
  <si>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</si>
  <si>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</si>
  <si>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</si>
  <si>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</si>
  <si>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</si>
  <si>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</si>
  <si>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</si>
  <si>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</si>
  <si>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</si>
  <si>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</si>
  <si>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</si>
  <si>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</si>
  <si>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</si>
  <si>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</si>
  <si>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</si>
  <si>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</si>
  <si>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</si>
  <si>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</si>
  <si>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</si>
  <si>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</si>
  <si>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</si>
  <si>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</si>
  <si>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</si>
  <si>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</si>
  <si>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</si>
  <si>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</si>
  <si>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</si>
  <si>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</si>
  <si>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</si>
  <si>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</si>
  <si>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</si>
  <si>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</si>
  <si>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</si>
  <si>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</si>
  <si>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</si>
  <si>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</si>
  <si>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</si>
  <si>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</si>
  <si>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</si>
  <si>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</si>
  <si>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</si>
  <si>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</si>
  <si>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</si>
  <si>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</si>
  <si>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</si>
  <si>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</si>
  <si>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</si>
  <si>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</si>
  <si>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</si>
  <si>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</si>
  <si>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</si>
  <si>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</si>
  <si>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</si>
  <si>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</si>
  <si>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</si>
  <si>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</si>
  <si>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</si>
  <si>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</si>
  <si>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</si>
  <si>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</si>
  <si>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</si>
  <si>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</si>
  <si>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</si>
  <si>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</si>
  <si>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</si>
  <si>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</si>
  <si>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</si>
  <si>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</si>
  <si>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</si>
  <si>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</si>
  <si>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</si>
  <si>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</si>
  <si>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</si>
  <si>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</si>
  <si>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</si>
  <si>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</si>
  <si>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</si>
  <si>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</si>
  <si>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</si>
  <si>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</si>
  <si>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</si>
  <si>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</si>
  <si>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</si>
  <si>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</si>
  <si>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</si>
  <si>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</si>
  <si>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</si>
  <si>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</si>
  <si>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</si>
  <si>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</si>
  <si>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</si>
  <si>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</si>
  <si>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</si>
  <si>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</si>
  <si>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</si>
  <si>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</si>
  <si>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</si>
  <si>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</si>
  <si>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</si>
  <si>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</si>
  <si>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</si>
  <si>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</si>
  <si>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</si>
  <si>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</si>
  <si>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</si>
  <si>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</si>
  <si>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</si>
  <si>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</si>
  <si>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</si>
  <si>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</si>
  <si>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</si>
  <si>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</si>
  <si>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</si>
  <si>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</si>
  <si>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</si>
  <si>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</si>
  <si>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</si>
  <si>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</si>
  <si>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</si>
  <si>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</si>
  <si>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</si>
  <si>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</si>
  <si>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</si>
  <si>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</si>
  <si>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</si>
  <si>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</si>
  <si>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</si>
  <si>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</si>
  <si>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</si>
  <si>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</si>
  <si>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</si>
  <si>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</si>
  <si>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</si>
  <si>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</si>
  <si>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</si>
  <si>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</si>
  <si>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</si>
  <si>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</si>
  <si>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</si>
  <si>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</si>
  <si>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</si>
  <si>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</si>
  <si>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</si>
  <si>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</si>
  <si>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</si>
  <si>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</si>
  <si>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</si>
  <si>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</si>
  <si>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</si>
  <si>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</si>
  <si>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</si>
  <si>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</si>
  <si>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</si>
  <si>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</si>
  <si>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</si>
  <si>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</si>
  <si>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</si>
  <si>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</si>
  <si>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</si>
  <si>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</si>
  <si>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</si>
  <si>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</si>
  <si>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</si>
  <si>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</si>
  <si>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</si>
  <si>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</si>
  <si>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</si>
  <si>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</si>
  <si>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</si>
  <si>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</si>
  <si>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</si>
  <si>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</si>
  <si>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</si>
  <si>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</si>
  <si>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</si>
  <si>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</si>
  <si>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</si>
  <si>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</si>
  <si>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</si>
  <si>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</si>
  <si>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</si>
  <si>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</si>
  <si>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</si>
  <si>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</si>
  <si>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</si>
  <si>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</si>
  <si>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</si>
  <si>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</si>
  <si>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</si>
  <si>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</si>
  <si>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</si>
  <si>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</si>
  <si>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</si>
  <si>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</si>
  <si>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</si>
  <si>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</si>
  <si>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</si>
  <si>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</si>
  <si>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</si>
  <si>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</si>
  <si>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</si>
  <si>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</si>
  <si>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</si>
  <si>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</si>
  <si>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</si>
  <si>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</si>
  <si>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</si>
  <si>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</si>
  <si>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</si>
  <si>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</si>
  <si>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</si>
  <si>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</si>
  <si>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</si>
  <si>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</si>
  <si>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</si>
  <si>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</si>
  <si>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</si>
  <si>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</si>
  <si>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</si>
  <si>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</si>
  <si>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</si>
  <si>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</si>
  <si>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</si>
  <si>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</si>
  <si>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</si>
  <si>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</si>
  <si>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</si>
  <si>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</si>
  <si>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</si>
  <si>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</si>
  <si>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</si>
  <si>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</si>
  <si>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</si>
  <si>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</si>
  <si>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</si>
  <si>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</si>
  <si>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</si>
  <si>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</si>
  <si>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</si>
  <si>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</si>
  <si>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</si>
  <si>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</si>
  <si>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</si>
  <si>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</si>
  <si>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</si>
  <si>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</si>
  <si>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</si>
  <si>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</si>
  <si>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</si>
  <si>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</si>
  <si>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</si>
  <si>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</si>
  <si>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</si>
  <si>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</si>
  <si>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</si>
  <si>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</si>
  <si>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</si>
  <si>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</si>
  <si>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</si>
  <si>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</si>
  <si>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</si>
  <si>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</si>
  <si>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</si>
  <si>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</si>
  <si>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</si>
  <si>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</si>
  <si>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</si>
  <si>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</si>
  <si>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</si>
  <si>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</si>
  <si>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</si>
  <si>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</si>
  <si>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</si>
  <si>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</si>
  <si>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</si>
  <si>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</si>
  <si>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</si>
  <si>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</si>
  <si>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</si>
  <si>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</si>
  <si>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</si>
  <si>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</si>
  <si>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</si>
  <si>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</si>
  <si>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</si>
  <si>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</si>
  <si>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</si>
  <si>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</si>
  <si>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</si>
  <si>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</si>
  <si>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</si>
  <si>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</si>
  <si>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</si>
  <si>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</si>
  <si>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</si>
  <si>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</si>
  <si>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</si>
  <si>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</si>
  <si>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</si>
  <si>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</si>
  <si>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</si>
  <si>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</si>
  <si>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</si>
  <si>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</si>
  <si>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</si>
  <si>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</si>
  <si>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</si>
  <si>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</si>
  <si>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</si>
  <si>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</si>
  <si>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</si>
  <si>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</si>
  <si>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</si>
  <si>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</si>
  <si>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</si>
  <si>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</si>
  <si>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</si>
  <si>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</si>
  <si>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</si>
  <si>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</si>
  <si>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</si>
  <si>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</si>
  <si>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</si>
  <si>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</si>
  <si>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</si>
  <si>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</si>
  <si>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</si>
  <si>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</si>
  <si>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</si>
  <si>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</si>
  <si>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</si>
  <si>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</si>
  <si>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</si>
  <si>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</si>
  <si>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</si>
  <si>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</si>
  <si>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</si>
  <si>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</si>
  <si>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</si>
  <si>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</si>
  <si>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</si>
  <si>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</si>
  <si>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</si>
  <si>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</si>
  <si>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</si>
  <si>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</si>
  <si>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</si>
  <si>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</si>
  <si>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</si>
  <si>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</si>
  <si>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</si>
  <si>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</si>
  <si>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</si>
  <si>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</si>
  <si>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</si>
  <si>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</si>
  <si>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</si>
  <si>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</si>
  <si>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</si>
  <si>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</si>
  <si>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</si>
  <si>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</si>
  <si>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</si>
  <si>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</si>
  <si>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</si>
  <si>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</si>
  <si>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</si>
  <si>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</si>
  <si>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</si>
  <si>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</si>
  <si>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</si>
  <si>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</si>
  <si>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</si>
  <si>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</si>
  <si>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</si>
  <si>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</si>
  <si>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</si>
  <si>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</si>
  <si>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</si>
  <si>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</si>
  <si>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</si>
  <si>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</si>
  <si>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</si>
  <si>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</si>
  <si>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</si>
  <si>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</si>
  <si>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</si>
  <si>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</si>
  <si>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</si>
  <si>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</si>
  <si>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</si>
  <si>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</si>
  <si>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</si>
  <si>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</si>
  <si>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</si>
  <si>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</si>
  <si>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</si>
  <si>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</si>
  <si>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</si>
  <si>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</si>
  <si>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</si>
  <si>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</si>
  <si>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</si>
  <si>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</si>
  <si>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</si>
  <si>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</si>
  <si>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</si>
  <si>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</si>
  <si>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</si>
  <si>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</si>
  <si>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</si>
  <si>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</si>
  <si>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</si>
  <si>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</si>
  <si>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</si>
  <si>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</si>
  <si>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</si>
  <si>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</si>
  <si>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</si>
  <si>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</si>
  <si>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</si>
  <si>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</si>
  <si>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</si>
  <si>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</si>
  <si>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</si>
  <si>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</si>
  <si>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</si>
  <si>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</si>
  <si>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</si>
  <si>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</si>
  <si>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</si>
  <si>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</si>
  <si>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</si>
  <si>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</si>
  <si>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</si>
  <si>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</si>
  <si>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</si>
  <si>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</si>
  <si>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</si>
  <si>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</si>
  <si>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</si>
  <si>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</si>
  <si>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</si>
  <si>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</si>
  <si>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</si>
  <si>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</si>
  <si>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</si>
  <si>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</si>
  <si>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</si>
  <si>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</si>
  <si>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</si>
  <si>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</si>
  <si>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</si>
  <si>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</si>
  <si>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</si>
  <si>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</si>
  <si>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</si>
  <si>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</si>
  <si>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</si>
  <si>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</si>
  <si>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</si>
  <si>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</si>
  <si>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</si>
  <si>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</si>
  <si>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</si>
  <si>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</si>
  <si>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</si>
  <si>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</si>
  <si>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</si>
  <si>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</si>
  <si>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</si>
  <si>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</si>
  <si>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</si>
  <si>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</si>
  <si>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</si>
  <si>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</si>
  <si>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</si>
  <si>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</si>
  <si>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</si>
  <si>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</si>
  <si>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</si>
  <si>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</si>
  <si>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</si>
  <si>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</si>
  <si>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</si>
  <si>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</si>
  <si>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</si>
  <si>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</si>
  <si>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</si>
  <si>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</si>
  <si>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</si>
  <si>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</si>
  <si>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</si>
  <si>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</si>
  <si>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</si>
  <si>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</si>
  <si>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</si>
  <si>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</si>
  <si>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</si>
  <si>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</si>
  <si>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</si>
  <si>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</si>
  <si>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</si>
  <si>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</si>
  <si>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</si>
  <si>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</si>
  <si>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</si>
  <si>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</si>
  <si>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</si>
  <si>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</si>
  <si>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</si>
  <si>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</si>
  <si>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</si>
  <si>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</si>
  <si>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</si>
  <si>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</si>
  <si>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</si>
  <si>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</si>
  <si>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</si>
  <si>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</si>
  <si>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</si>
  <si>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</si>
  <si>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</si>
  <si>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</si>
  <si>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</si>
  <si>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</si>
  <si>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</si>
  <si>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</si>
  <si>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</si>
  <si>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</si>
  <si>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</si>
  <si>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</si>
  <si>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</si>
  <si>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</si>
  <si>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</si>
  <si>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</si>
  <si>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</si>
  <si>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</si>
  <si>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</si>
  <si>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</si>
  <si>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</si>
  <si>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</si>
  <si>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</si>
  <si>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</si>
  <si>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</si>
  <si>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</si>
  <si>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</si>
  <si>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</si>
  <si>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</si>
  <si>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</si>
  <si>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</si>
  <si>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</si>
  <si>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</si>
  <si>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</si>
  <si>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</si>
  <si>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</si>
  <si>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</si>
  <si>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</si>
  <si>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</si>
  <si>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</si>
  <si>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</si>
  <si>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</si>
  <si>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</si>
  <si>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</si>
  <si>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</si>
  <si>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</si>
  <si>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</si>
  <si>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</si>
  <si>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</si>
  <si>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</si>
  <si>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</si>
  <si>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</si>
  <si>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</si>
  <si>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</si>
  <si>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</si>
  <si>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</si>
  <si>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</si>
  <si>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</si>
  <si>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</si>
  <si>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</si>
  <si>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</si>
  <si>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</si>
  <si>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</si>
  <si>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</si>
  <si>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</si>
  <si>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</si>
  <si>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</si>
  <si>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</si>
  <si>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</si>
  <si>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</si>
  <si>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</si>
  <si>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</si>
  <si>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</si>
  <si>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</si>
  <si>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</si>
  <si>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</si>
  <si>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</si>
  <si>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</si>
  <si>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</si>
  <si>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</si>
  <si>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</si>
  <si>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</si>
  <si>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</si>
  <si>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</si>
  <si>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</si>
  <si>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</si>
  <si>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</si>
  <si>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</si>
  <si>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</si>
  <si>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</si>
  <si>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</si>
  <si>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</si>
  <si>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</si>
  <si>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</si>
  <si>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</si>
  <si>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</si>
  <si>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</si>
  <si>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</si>
  <si>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</si>
  <si>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</si>
  <si>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</si>
  <si>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</si>
  <si>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</si>
  <si>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</si>
  <si>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</si>
  <si>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</si>
  <si>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</si>
  <si>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</si>
  <si>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</si>
  <si>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</si>
  <si>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</si>
  <si>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</si>
  <si>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</si>
  <si>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</si>
  <si>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</si>
  <si>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</si>
  <si>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</si>
  <si>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</si>
  <si>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</si>
  <si>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</si>
  <si>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</si>
  <si>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</si>
  <si>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</si>
  <si>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</si>
  <si>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</si>
  <si>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</si>
  <si>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</si>
  <si>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</si>
  <si>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</si>
  <si>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</si>
  <si>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</si>
  <si>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</si>
  <si>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</si>
  <si>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</si>
  <si>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</si>
  <si>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</si>
  <si>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</si>
  <si>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</si>
  <si>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</si>
  <si>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</si>
  <si>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</si>
  <si>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</si>
  <si>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</si>
  <si>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</si>
  <si>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</si>
  <si>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</si>
  <si>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</si>
  <si>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</si>
  <si>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</si>
  <si>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</si>
  <si>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</si>
  <si>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</si>
  <si>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</si>
  <si>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</si>
  <si>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</si>
  <si>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</si>
  <si>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</si>
  <si>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</si>
  <si>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</si>
  <si>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</si>
  <si>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</si>
  <si>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</si>
  <si>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</si>
  <si>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</si>
  <si>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</si>
  <si>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</si>
  <si>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</si>
  <si>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</si>
  <si>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</si>
  <si>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</si>
  <si>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</si>
  <si>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</si>
  <si>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</si>
  <si>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</si>
  <si>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</si>
  <si>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</si>
  <si>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</si>
  <si>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</si>
  <si>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</si>
  <si>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</si>
  <si>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</si>
  <si>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</si>
  <si>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</si>
  <si>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</si>
  <si>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</si>
  <si>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</si>
  <si>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</si>
  <si>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</si>
  <si>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</si>
  <si>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</si>
  <si>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</si>
  <si>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</si>
  <si>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</si>
  <si>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</si>
  <si>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</si>
  <si>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</si>
  <si>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</si>
  <si>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</si>
  <si>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</si>
  <si>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</si>
  <si>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</si>
  <si>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</si>
  <si>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</si>
  <si>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</si>
  <si>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</si>
  <si>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</si>
  <si>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</si>
  <si>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</si>
  <si>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</si>
  <si>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</si>
  <si>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</si>
  <si>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</si>
  <si>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</si>
  <si>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</si>
  <si>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</si>
  <si>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</si>
  <si>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</si>
  <si>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</si>
  <si>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</si>
  <si>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</si>
  <si>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</si>
  <si>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</si>
  <si>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</si>
  <si>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</si>
  <si>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</si>
  <si>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</si>
  <si>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</si>
  <si>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</si>
  <si>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</si>
  <si>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</si>
  <si>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</si>
  <si>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</si>
  <si>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</si>
  <si>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</si>
  <si>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</si>
  <si>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</si>
  <si>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</si>
  <si>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</si>
  <si>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</si>
  <si>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</si>
  <si>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</si>
  <si>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</si>
  <si>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</si>
  <si>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</si>
  <si>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</si>
  <si>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</si>
  <si>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</si>
  <si>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</si>
  <si>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</si>
  <si>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</si>
  <si>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</si>
  <si>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</si>
  <si>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</si>
  <si>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</si>
  <si>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</si>
  <si>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</si>
  <si>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</si>
  <si>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</si>
  <si>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</si>
  <si>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</si>
  <si>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</si>
  <si>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</si>
  <si>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</si>
  <si>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</si>
  <si>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</si>
  <si>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</si>
  <si>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</si>
  <si>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</si>
  <si>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</si>
  <si>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</si>
  <si>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</si>
  <si>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</si>
  <si>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</si>
  <si>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</si>
  <si>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</si>
  <si>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</si>
  <si>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</si>
  <si>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</si>
  <si>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</si>
  <si>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</si>
  <si>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</si>
  <si>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</si>
  <si>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</si>
  <si>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</si>
  <si>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</si>
  <si>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</si>
  <si>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</si>
  <si>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</si>
  <si>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</si>
  <si>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</si>
  <si>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</si>
  <si>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</si>
  <si>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</si>
  <si>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</si>
  <si>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</si>
  <si>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</si>
  <si>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</si>
  <si>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</si>
  <si>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</si>
  <si>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</si>
  <si>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</si>
  <si>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</si>
  <si>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</si>
  <si>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</si>
  <si>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</si>
  <si>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</si>
  <si>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</si>
  <si>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</si>
  <si>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</si>
  <si>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</si>
  <si>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</si>
  <si>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</si>
  <si>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</si>
  <si>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</si>
  <si>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</si>
  <si>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</si>
  <si>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</si>
  <si>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</si>
  <si>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</si>
  <si>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</si>
  <si>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</si>
  <si>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</si>
  <si>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</si>
  <si>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</si>
  <si>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</si>
  <si>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</si>
  <si>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</si>
  <si>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</si>
  <si>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</si>
  <si>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</si>
  <si>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</si>
  <si>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</si>
  <si>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</si>
  <si>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</si>
  <si>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</si>
  <si>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</si>
  <si>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</si>
  <si>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</si>
  <si>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</si>
  <si>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</si>
  <si>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</si>
  <si>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</si>
  <si>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</si>
  <si>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</si>
  <si>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</si>
  <si>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</si>
  <si>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</si>
  <si>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</si>
  <si>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</si>
  <si>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</si>
  <si>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</si>
  <si>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</si>
  <si>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</si>
  <si>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</si>
  <si>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</si>
  <si>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</si>
  <si>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</si>
  <si>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</si>
  <si>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</si>
  <si>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</si>
  <si>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</si>
  <si>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</si>
  <si>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</si>
  <si>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</si>
  <si>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</si>
  <si>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</si>
  <si>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</si>
  <si>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</si>
  <si>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</si>
  <si>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</si>
  <si>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</si>
  <si>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</si>
  <si>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</si>
  <si>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</si>
  <si>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</si>
  <si>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</si>
  <si>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</si>
  <si>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</si>
  <si>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</si>
  <si>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</si>
  <si>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</si>
  <si>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</si>
  <si>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</si>
  <si>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</si>
  <si>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</si>
  <si>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</si>
  <si>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</si>
  <si>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</si>
  <si>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</si>
  <si>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</si>
  <si>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</si>
  <si>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</si>
  <si>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</si>
  <si>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</si>
  <si>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</si>
  <si>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</si>
  <si>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</si>
  <si>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</si>
  <si>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</si>
  <si>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</si>
  <si>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</si>
  <si>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</si>
  <si>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</si>
  <si>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</si>
  <si>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</si>
  <si>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</si>
  <si>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</si>
  <si>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</si>
  <si>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</si>
  <si>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</si>
  <si>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</si>
  <si>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</si>
  <si>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</si>
  <si>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</si>
  <si>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</si>
  <si>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</si>
  <si>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</si>
  <si>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</si>
  <si>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</si>
  <si>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</si>
  <si>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</si>
  <si>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</si>
  <si>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</si>
  <si>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</si>
  <si>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</si>
  <si>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</si>
  <si>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</si>
  <si>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</si>
  <si>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</si>
  <si>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</si>
  <si>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</si>
  <si>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</si>
  <si>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</si>
  <si>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</si>
  <si>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</si>
  <si>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</si>
  <si>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</si>
  <si>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</si>
  <si>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</si>
  <si>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</si>
  <si>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</si>
  <si>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</si>
  <si>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</si>
  <si>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</si>
  <si>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</si>
  <si>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</si>
  <si>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</si>
  <si>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</si>
  <si>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</si>
  <si>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</si>
  <si>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</si>
  <si>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</si>
  <si>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</si>
  <si>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</si>
  <si>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</si>
  <si>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</si>
  <si>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</si>
  <si>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</si>
  <si>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</si>
  <si>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</si>
  <si>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</si>
  <si>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</si>
  <si>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</si>
  <si>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</si>
  <si>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</si>
  <si>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</si>
  <si>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</si>
  <si>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</si>
  <si>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</si>
  <si>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</si>
  <si>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</si>
  <si>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</si>
  <si>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</si>
  <si>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</si>
  <si>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</si>
  <si>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</si>
  <si>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</si>
  <si>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</si>
  <si>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</si>
  <si>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</si>
  <si>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</si>
  <si>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</si>
  <si>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</si>
  <si>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</si>
  <si>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</si>
  <si>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</si>
  <si>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</si>
  <si>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</si>
  <si>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</si>
  <si>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</si>
  <si>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</si>
  <si>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</si>
  <si>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</si>
  <si>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</si>
  <si>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</si>
  <si>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</si>
  <si>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</si>
  <si>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</si>
  <si>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</si>
  <si>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</si>
  <si>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</si>
  <si>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</si>
  <si>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</si>
  <si>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</si>
  <si>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</si>
  <si>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</si>
  <si>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</si>
  <si>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</si>
  <si>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</si>
  <si>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</si>
  <si>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</si>
  <si>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</si>
  <si>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</si>
  <si>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</si>
  <si>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</si>
  <si>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</si>
  <si>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</si>
  <si>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</si>
  <si>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</si>
  <si>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</si>
  <si>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</si>
  <si>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</si>
  <si>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</si>
  <si>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</si>
  <si>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</si>
  <si>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</si>
  <si>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</si>
  <si>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</si>
  <si>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</si>
  <si>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</si>
  <si>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</si>
  <si>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</si>
  <si>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</si>
  <si>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</si>
  <si>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</si>
  <si>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</si>
  <si>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</si>
  <si>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</si>
  <si>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</si>
  <si>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</si>
  <si>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</si>
  <si>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</si>
  <si>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</si>
  <si>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</si>
  <si>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</si>
  <si>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</si>
  <si>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</si>
  <si>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</si>
  <si>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</si>
  <si>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</si>
  <si>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</si>
  <si>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</si>
  <si>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</si>
  <si>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</si>
  <si>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</si>
  <si>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</si>
  <si>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</si>
  <si>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</si>
  <si>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</si>
  <si>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</si>
  <si>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</si>
  <si>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</si>
  <si>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</si>
  <si>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</si>
  <si>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</si>
  <si>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</si>
  <si>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</si>
  <si>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</si>
  <si>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</si>
  <si>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</si>
  <si>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</si>
  <si>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</si>
  <si>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</si>
  <si>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</si>
  <si>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</si>
  <si>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</si>
  <si>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</si>
  <si>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</si>
  <si>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</si>
  <si>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</si>
  <si>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</si>
  <si>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</si>
  <si>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</si>
  <si>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</si>
  <si>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</si>
  <si>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</si>
  <si>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</si>
  <si>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</si>
  <si>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</si>
  <si>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</si>
  <si>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</si>
  <si>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</si>
  <si>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</si>
  <si>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</si>
  <si>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</si>
  <si>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</si>
  <si>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</si>
  <si>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</si>
  <si>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</si>
  <si>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</si>
  <si>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</si>
  <si>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</si>
  <si>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</si>
  <si>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</si>
  <si>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</si>
  <si>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</si>
  <si>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</si>
  <si>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</si>
  <si>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</si>
  <si>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</si>
  <si>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</si>
  <si>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</si>
  <si>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</si>
  <si>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</si>
  <si>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</si>
  <si>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</si>
  <si>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</si>
  <si>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</si>
  <si>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</si>
  <si>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</si>
  <si>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</si>
  <si>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</si>
  <si>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</si>
  <si>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</si>
  <si>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</si>
  <si>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</si>
  <si>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</si>
  <si>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</si>
  <si>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</si>
  <si>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</si>
  <si>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</si>
  <si>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</si>
  <si>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</si>
  <si>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</si>
  <si>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</si>
  <si>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</si>
  <si>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</si>
  <si>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</si>
  <si>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</si>
  <si>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</si>
  <si>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</si>
  <si>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</si>
  <si>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</si>
  <si>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</si>
  <si>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</si>
  <si>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</si>
  <si>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</si>
  <si>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</si>
  <si>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</si>
  <si>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</si>
  <si>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</si>
  <si>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</si>
  <si>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</si>
  <si>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</si>
  <si>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</si>
  <si>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</si>
  <si>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</si>
  <si>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</si>
  <si>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</si>
  <si>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</si>
  <si>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</si>
  <si>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</si>
  <si>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</si>
  <si>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</si>
  <si>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</si>
  <si>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</si>
  <si>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</si>
  <si>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</si>
  <si>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</si>
  <si>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</si>
  <si>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</si>
  <si>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</si>
  <si>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</si>
  <si>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</si>
  <si>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</si>
  <si>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</si>
  <si>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</si>
  <si>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</si>
  <si>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</si>
  <si>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</si>
  <si>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</si>
  <si>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</si>
  <si>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</si>
  <si>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</si>
  <si>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</si>
  <si>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</si>
  <si>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</si>
  <si>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</si>
  <si>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</si>
  <si>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</si>
  <si>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</si>
  <si>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</si>
  <si>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</si>
  <si>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</si>
  <si>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</si>
  <si>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</si>
  <si>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</si>
  <si>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</si>
  <si>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</si>
  <si>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</si>
  <si>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</si>
  <si>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</si>
  <si>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</si>
  <si>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</si>
  <si>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</si>
  <si>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</si>
  <si>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</si>
  <si>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</si>
  <si>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</si>
  <si>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</si>
  <si>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</si>
  <si>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</si>
  <si>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</si>
  <si>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</si>
  <si>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</si>
  <si>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</si>
  <si>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</si>
  <si>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</si>
  <si>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</si>
  <si>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</si>
  <si>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</si>
  <si>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</si>
  <si>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</si>
  <si>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</si>
  <si>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</si>
  <si>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</si>
  <si>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</si>
  <si>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</si>
  <si>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</si>
  <si>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</si>
  <si>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</si>
  <si>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</si>
  <si>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</si>
  <si>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</si>
  <si>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</si>
  <si>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</si>
  <si>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</si>
  <si>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</si>
  <si>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</si>
  <si>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</si>
  <si>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</si>
  <si>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</si>
  <si>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</si>
  <si>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</si>
  <si>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</si>
  <si>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</si>
  <si>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</si>
  <si>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</si>
  <si>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</si>
  <si>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</si>
  <si>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</si>
  <si>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</si>
  <si>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</si>
  <si>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</si>
  <si>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</si>
  <si>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</si>
  <si>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</si>
  <si>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</si>
  <si>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</si>
  <si>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</si>
  <si>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</si>
  <si>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</si>
  <si>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</si>
  <si>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</si>
  <si>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</si>
  <si>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</si>
  <si>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</si>
  <si>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</si>
  <si>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</si>
  <si>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</si>
  <si>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</si>
  <si>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</si>
  <si>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</si>
  <si>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</si>
  <si>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</si>
  <si>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</si>
  <si>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</si>
  <si>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</si>
  <si>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</si>
  <si>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</si>
  <si>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</si>
  <si>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</si>
  <si>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</si>
  <si>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</si>
  <si>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</si>
  <si>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</si>
  <si>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</si>
  <si>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</si>
  <si>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</si>
  <si>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</si>
  <si>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</si>
  <si>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</si>
  <si>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</si>
  <si>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</si>
  <si>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</si>
  <si>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</si>
  <si>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</si>
  <si>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</si>
  <si>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</si>
  <si>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</si>
  <si>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</si>
  <si>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</si>
  <si>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</si>
  <si>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</si>
  <si>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</si>
  <si>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</si>
  <si>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</si>
  <si>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</si>
  <si>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</si>
  <si>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</si>
  <si>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</si>
  <si>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</si>
  <si>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</si>
  <si>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</si>
  <si>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</si>
  <si>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</si>
  <si>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</si>
  <si>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</si>
  <si>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</si>
  <si>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</si>
  <si>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</si>
  <si>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</si>
  <si>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</si>
  <si>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</si>
  <si>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</si>
  <si>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</si>
  <si>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</si>
  <si>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</si>
  <si>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</si>
  <si>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</si>
  <si>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</si>
  <si>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</si>
  <si>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</si>
  <si>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</si>
  <si>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</si>
  <si>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</si>
  <si>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</si>
  <si>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</si>
  <si>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</si>
  <si>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</si>
  <si>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</si>
  <si>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</si>
  <si>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</si>
  <si>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</si>
  <si>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</si>
  <si>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</si>
  <si>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</si>
  <si>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</si>
  <si>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</si>
  <si>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</si>
  <si>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</si>
  <si>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</si>
  <si>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</si>
  <si>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</si>
  <si>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</si>
  <si>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</si>
  <si>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</si>
  <si>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</si>
  <si>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</si>
  <si>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</si>
  <si>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</si>
  <si>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</si>
  <si>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</si>
  <si>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</si>
  <si>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</si>
  <si>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</si>
  <si>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</si>
  <si>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</si>
  <si>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</si>
  <si>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</si>
  <si>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</si>
  <si>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</si>
  <si>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</si>
  <si>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</si>
  <si>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</si>
  <si>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</si>
  <si>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</si>
  <si>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</si>
  <si>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</si>
  <si>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</si>
  <si>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</si>
  <si>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</si>
  <si>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</si>
  <si>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</si>
  <si>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</si>
  <si>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</si>
  <si>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</si>
  <si>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</si>
  <si>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</si>
  <si>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</si>
  <si>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</si>
  <si>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</si>
  <si>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</si>
  <si>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</si>
  <si>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</si>
  <si>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</si>
  <si>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</si>
  <si>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</si>
  <si>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</si>
  <si>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</si>
  <si>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</si>
  <si>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</si>
  <si>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</si>
  <si>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</si>
  <si>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</si>
  <si>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</si>
  <si>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</si>
  <si>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</si>
  <si>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</si>
  <si>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</si>
  <si>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</si>
  <si>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</si>
  <si>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</si>
  <si>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</si>
  <si>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</si>
  <si>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</si>
  <si>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</si>
  <si>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</si>
  <si>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</si>
  <si>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</si>
  <si>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</si>
  <si>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</si>
  <si>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</si>
  <si>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</si>
  <si>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</si>
  <si>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</si>
  <si>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</si>
  <si>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</si>
  <si>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</si>
  <si>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</si>
  <si>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</si>
  <si>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</si>
  <si>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</si>
  <si>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</si>
  <si>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</si>
  <si>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</si>
  <si>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</si>
  <si>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</si>
  <si>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</si>
  <si>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</si>
  <si>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</si>
  <si>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</si>
  <si>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</si>
  <si>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</si>
  <si>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</si>
  <si>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</si>
  <si>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</si>
  <si>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</si>
  <si>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</si>
  <si>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</si>
  <si>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</si>
  <si>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</si>
  <si>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</si>
  <si>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</si>
  <si>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</si>
  <si>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</si>
  <si>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</si>
  <si>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</si>
  <si>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</si>
  <si>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</si>
  <si>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</si>
  <si>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</si>
  <si>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</si>
  <si>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</si>
  <si>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</si>
  <si>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</si>
  <si>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</si>
  <si>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</si>
  <si>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</si>
  <si>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</si>
  <si>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</si>
  <si>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</si>
  <si>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</si>
  <si>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</si>
  <si>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</si>
  <si>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</si>
  <si>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</si>
  <si>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</si>
  <si>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</si>
  <si>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</si>
  <si>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</si>
  <si>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</si>
  <si>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</si>
  <si>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</si>
  <si>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</si>
  <si>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</si>
  <si>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</si>
  <si>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</si>
  <si>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</si>
  <si>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</si>
  <si>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</si>
  <si>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</si>
  <si>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</si>
  <si>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</si>
  <si>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</si>
  <si>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</si>
  <si>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</si>
  <si>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</si>
  <si>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</si>
  <si>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</si>
  <si>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</si>
  <si>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</si>
  <si>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</si>
  <si>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</si>
  <si>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</si>
  <si>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</si>
  <si>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</si>
  <si>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</si>
  <si>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</si>
  <si>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</si>
  <si>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</si>
  <si>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</si>
  <si>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</si>
  <si>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</si>
  <si>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</si>
  <si>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</si>
  <si>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</si>
  <si>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</si>
  <si>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</si>
  <si>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</si>
  <si>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</si>
  <si>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</si>
  <si>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</si>
  <si>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</si>
  <si>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</si>
  <si>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</si>
  <si>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</si>
  <si>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</si>
  <si>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</si>
  <si>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</si>
  <si>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</si>
  <si>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</si>
  <si>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</si>
  <si>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</si>
  <si>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</si>
  <si>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</si>
  <si>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</si>
  <si>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</si>
  <si>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</si>
  <si>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</si>
  <si>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</si>
  <si>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</si>
  <si>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</si>
  <si>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</si>
  <si>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</si>
  <si>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</si>
  <si>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</si>
  <si>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</si>
  <si>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</si>
  <si>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</si>
  <si>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</si>
  <si>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</si>
  <si>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</si>
  <si>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</si>
  <si>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</si>
  <si>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</si>
  <si>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</si>
  <si>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</si>
  <si>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</si>
  <si>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</si>
  <si>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</si>
  <si>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</si>
  <si>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</si>
  <si>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</si>
  <si>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</si>
  <si>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</si>
  <si>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</si>
  <si>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</si>
  <si>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</si>
  <si>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</si>
  <si>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</si>
  <si>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</si>
  <si>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</si>
  <si>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</si>
  <si>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</si>
  <si>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</si>
  <si>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</si>
  <si>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</si>
  <si>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</si>
  <si>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</si>
  <si>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</si>
  <si>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</si>
  <si>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</si>
  <si>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</si>
  <si>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</si>
  <si>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</si>
  <si>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</si>
  <si>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</si>
  <si>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</si>
  <si>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</si>
  <si>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</si>
  <si>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</si>
  <si>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</si>
  <si>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</si>
  <si>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</si>
  <si>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</si>
  <si>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</si>
  <si>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</si>
  <si>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</si>
  <si>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</si>
  <si>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</si>
  <si>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</si>
  <si>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</si>
  <si>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</si>
  <si>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</si>
  <si>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</si>
  <si>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</si>
  <si>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</si>
  <si>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</si>
  <si>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</si>
  <si>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</si>
  <si>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</si>
  <si>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</si>
  <si>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</si>
  <si>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</si>
  <si>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</si>
  <si>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</si>
  <si>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</si>
  <si>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</si>
  <si>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</si>
  <si>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</si>
  <si>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</si>
  <si>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</si>
  <si>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</si>
  <si>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</si>
  <si>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</si>
  <si>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</si>
  <si>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</si>
  <si>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</si>
  <si>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</si>
  <si>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</si>
  <si>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</si>
  <si>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</si>
  <si>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</si>
  <si>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</si>
  <si>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</si>
  <si>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</si>
  <si>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</si>
  <si>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</si>
  <si>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</si>
  <si>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</si>
  <si>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</si>
  <si>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</si>
  <si>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</si>
  <si>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</si>
  <si>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</si>
  <si>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</si>
  <si>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</si>
  <si>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</si>
  <si>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</si>
  <si>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</si>
  <si>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</si>
  <si>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</si>
  <si>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</si>
  <si>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</si>
  <si>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</si>
  <si>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</si>
  <si>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</si>
  <si>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</si>
  <si>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</si>
  <si>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</si>
  <si>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</si>
  <si>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</si>
  <si>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</si>
  <si>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</si>
  <si>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</si>
  <si>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</si>
  <si>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</si>
  <si>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</si>
  <si>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</si>
  <si>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</si>
  <si>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</si>
  <si>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</si>
  <si>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</si>
  <si>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</si>
  <si>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</si>
  <si>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</si>
  <si>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</si>
  <si>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</si>
  <si>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</si>
  <si>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</si>
  <si>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</si>
  <si>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</si>
  <si>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</si>
  <si>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</si>
  <si>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</si>
  <si>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</si>
  <si>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</si>
  <si>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</si>
  <si>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</si>
  <si>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</si>
  <si>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</si>
  <si>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</si>
  <si>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</si>
  <si>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</si>
  <si>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</si>
  <si>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</si>
  <si>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</si>
  <si>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</si>
  <si>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</si>
  <si>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</si>
  <si>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</si>
  <si>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</si>
  <si>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</si>
  <si>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</si>
  <si>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</si>
  <si>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</si>
  <si>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</si>
  <si>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</si>
  <si>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</si>
  <si>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</si>
  <si>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</si>
  <si>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</si>
  <si>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</si>
  <si>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</si>
  <si>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</si>
  <si>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</si>
  <si>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</si>
  <si>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</si>
  <si>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</si>
  <si>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</si>
  <si>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</si>
  <si>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</si>
  <si>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</si>
  <si>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</si>
  <si>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</si>
  <si>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</si>
  <si>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</si>
  <si>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</si>
  <si>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</si>
  <si>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</si>
  <si>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</si>
  <si>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</si>
  <si>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</si>
  <si>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</si>
  <si>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</si>
  <si>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</si>
  <si>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</si>
  <si>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</si>
  <si>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</si>
  <si>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</si>
  <si>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</si>
  <si>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</si>
  <si>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</si>
  <si>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</si>
  <si>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</si>
  <si>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</si>
  <si>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</si>
  <si>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</si>
  <si>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</si>
  <si>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</si>
  <si>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</si>
  <si>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</si>
  <si>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</si>
  <si>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</si>
  <si>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</si>
  <si>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</si>
  <si>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</si>
  <si>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</si>
  <si>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</si>
  <si>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</si>
  <si>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</si>
  <si>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</si>
  <si>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</si>
  <si>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</si>
  <si>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</si>
  <si>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</si>
  <si>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</si>
  <si>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</si>
  <si>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</si>
  <si>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</si>
  <si>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</si>
  <si>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</si>
  <si>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</si>
  <si>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</si>
  <si>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</si>
  <si>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</si>
  <si>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</si>
  <si>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</si>
  <si>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</si>
  <si>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</si>
  <si>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</si>
  <si>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</si>
  <si>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</si>
  <si>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</si>
  <si>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</si>
  <si>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</si>
  <si>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</si>
  <si>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</si>
  <si>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</si>
  <si>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</si>
  <si>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</si>
  <si>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</si>
  <si>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</si>
  <si>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</si>
  <si>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</si>
  <si>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</si>
  <si>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</si>
  <si>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</si>
  <si>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</si>
  <si>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</si>
  <si>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</si>
  <si>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</si>
  <si>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</si>
  <si>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</si>
  <si>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</si>
  <si>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</si>
  <si>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</si>
  <si>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</si>
  <si>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</si>
  <si>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</si>
  <si>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</si>
  <si>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</si>
  <si>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</si>
  <si>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</si>
  <si>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</si>
  <si>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</si>
  <si>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</si>
  <si>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</si>
  <si>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</si>
  <si>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</si>
  <si>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</si>
  <si>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</si>
  <si>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</si>
  <si>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</si>
  <si>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</si>
  <si>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</si>
  <si>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</si>
  <si>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</si>
  <si>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</si>
  <si>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</si>
  <si>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</si>
  <si>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</si>
  <si>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</si>
  <si>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</si>
  <si>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</si>
  <si>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</si>
  <si>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</si>
  <si>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</si>
  <si>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</si>
  <si>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</si>
  <si>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</si>
  <si>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</si>
  <si>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</si>
  <si>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</si>
  <si>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</si>
  <si>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</si>
  <si>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</si>
  <si>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</si>
  <si>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</si>
  <si>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</si>
  <si>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</si>
  <si>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</si>
  <si>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</si>
  <si>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</si>
  <si>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</si>
  <si>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</si>
  <si>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</si>
  <si>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</si>
  <si>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</si>
  <si>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</si>
  <si>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</si>
  <si>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</si>
  <si>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</si>
  <si>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</si>
  <si>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</si>
  <si>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</si>
  <si>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</si>
  <si>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</si>
  <si>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</si>
  <si>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</si>
  <si>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</si>
  <si>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</si>
  <si>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</si>
  <si>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</si>
  <si>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</si>
  <si>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</si>
  <si>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</si>
  <si>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</si>
  <si>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</si>
  <si>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</si>
  <si>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</si>
  <si>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</si>
  <si>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</si>
  <si>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</si>
  <si>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</si>
  <si>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</si>
  <si>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</si>
  <si>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</si>
  <si>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</si>
  <si>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</si>
  <si>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</si>
  <si>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</si>
  <si>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</si>
  <si>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</si>
  <si>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</si>
  <si>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</si>
  <si>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</si>
  <si>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</si>
  <si>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</si>
  <si>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</si>
  <si>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</si>
  <si>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</si>
  <si>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</si>
  <si>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</si>
  <si>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</si>
  <si>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</si>
  <si>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</si>
  <si>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</si>
  <si>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</si>
  <si>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</si>
  <si>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</si>
  <si>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</si>
  <si>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</si>
  <si>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</si>
  <si>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</si>
  <si>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</si>
  <si>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</si>
  <si>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</si>
  <si>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</si>
  <si>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</si>
  <si>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</si>
  <si>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</si>
  <si>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</si>
  <si>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</si>
  <si>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</si>
  <si>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</si>
  <si>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</si>
  <si>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</si>
  <si>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</si>
  <si>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</si>
  <si>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</si>
  <si>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</si>
  <si>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</si>
  <si>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</si>
  <si>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</si>
  <si>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</si>
  <si>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</si>
  <si>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</si>
  <si>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</si>
  <si>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</si>
  <si>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</si>
  <si>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</si>
  <si>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</si>
  <si>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</si>
  <si>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</si>
  <si>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</si>
  <si>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</si>
  <si>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</si>
  <si>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</si>
  <si>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</si>
  <si>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</si>
  <si>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</si>
  <si>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</si>
  <si>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</si>
  <si>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</si>
  <si>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</si>
  <si>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</si>
  <si>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</si>
  <si>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</si>
  <si>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</si>
  <si>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</si>
  <si>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</si>
  <si>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</si>
  <si>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</si>
  <si>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</si>
  <si>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</si>
  <si>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</si>
  <si>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</si>
  <si>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</si>
  <si>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</si>
  <si>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</si>
  <si>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</si>
  <si>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</si>
  <si>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</si>
  <si>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</si>
  <si>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</si>
  <si>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</si>
  <si>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</si>
  <si>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</si>
  <si>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</si>
  <si>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</si>
  <si>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</si>
  <si>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</si>
  <si>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</si>
  <si>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</si>
  <si>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</si>
  <si>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</si>
  <si>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</si>
  <si>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</si>
  <si>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</si>
  <si>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</si>
  <si>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</si>
  <si>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</si>
  <si>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</si>
  <si>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</si>
  <si>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</si>
  <si>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</si>
  <si>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</si>
  <si>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</si>
  <si>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</si>
  <si>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</si>
  <si>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</si>
  <si>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</si>
  <si>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</si>
  <si>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</si>
  <si>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</si>
  <si>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</si>
  <si>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</si>
  <si>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</si>
  <si>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</si>
  <si>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</si>
  <si>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</si>
  <si>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</si>
  <si>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</si>
  <si>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</si>
  <si>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</si>
  <si>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</si>
  <si>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</si>
  <si>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</si>
  <si>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</si>
  <si>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</si>
  <si>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</si>
  <si>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</si>
  <si>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</si>
  <si>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</si>
  <si>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</si>
  <si>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</si>
  <si>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</si>
  <si>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</si>
  <si>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</si>
  <si>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</si>
  <si>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</si>
  <si>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</si>
  <si>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</si>
  <si>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</si>
  <si>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</si>
  <si>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</si>
  <si>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</si>
  <si>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</si>
  <si>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</si>
  <si>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</si>
  <si>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</si>
  <si>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</si>
  <si>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</si>
  <si>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</si>
  <si>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</si>
  <si>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</si>
  <si>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</si>
  <si>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</si>
  <si>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</si>
  <si>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</si>
  <si>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</si>
  <si>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</si>
  <si>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</si>
  <si>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</si>
  <si>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</si>
  <si>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</si>
  <si>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</si>
  <si>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</si>
  <si>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</si>
  <si>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</si>
  <si>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</si>
  <si>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</si>
  <si>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</si>
  <si>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</si>
  <si>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</si>
  <si>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</si>
  <si>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</si>
  <si>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</si>
  <si>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</si>
  <si>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</si>
  <si>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</si>
  <si>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</si>
  <si>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</si>
  <si>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</si>
  <si>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</si>
  <si>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</si>
  <si>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</si>
  <si>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</si>
  <si>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</si>
  <si>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</si>
  <si>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</si>
  <si>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</si>
  <si>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</si>
  <si>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</si>
  <si>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</si>
  <si>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</si>
  <si>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</si>
  <si>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</si>
  <si>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</si>
  <si>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</si>
  <si>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</si>
  <si>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</si>
  <si>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</si>
  <si>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</si>
  <si>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</si>
  <si>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</si>
  <si>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</si>
  <si>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</si>
  <si>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</si>
  <si>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</si>
  <si>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</si>
  <si>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</si>
  <si>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</si>
  <si>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</si>
  <si>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</si>
  <si>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</si>
  <si>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</si>
  <si>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</si>
  <si>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</si>
  <si>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</si>
  <si>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</si>
  <si>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</si>
  <si>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</si>
  <si>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</si>
  <si>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</si>
  <si>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</si>
  <si>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</si>
  <si>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</si>
  <si>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</si>
  <si>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</si>
  <si>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</si>
  <si>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</si>
  <si>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</si>
  <si>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</si>
  <si>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</si>
  <si>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</si>
  <si>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</si>
  <si>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</si>
  <si>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</si>
  <si>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</si>
  <si>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</si>
  <si>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</si>
  <si>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</si>
  <si>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</si>
  <si>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</si>
  <si>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</si>
  <si>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</si>
  <si>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</si>
  <si>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</si>
  <si>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</si>
  <si>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</si>
  <si>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</si>
  <si>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</si>
  <si>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</si>
  <si>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</si>
  <si>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</si>
  <si>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</si>
  <si>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</si>
  <si>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</si>
  <si>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</si>
  <si>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</si>
  <si>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</si>
  <si>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</si>
  <si>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</si>
  <si>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</si>
  <si>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</si>
  <si>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</si>
  <si>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</si>
  <si>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</si>
  <si>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</si>
  <si>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</si>
  <si>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</si>
  <si>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</si>
  <si>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</si>
  <si>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</si>
  <si>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</si>
  <si>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</si>
  <si>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</si>
  <si>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</si>
  <si>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</si>
  <si>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</si>
  <si>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</si>
  <si>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</si>
  <si>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</si>
  <si>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</si>
  <si>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</si>
  <si>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</si>
  <si>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</si>
  <si>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</si>
  <si>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</si>
  <si>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</si>
  <si>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</si>
  <si>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</si>
  <si>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</si>
  <si>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</si>
  <si>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</si>
  <si>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</si>
  <si>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</si>
  <si>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</si>
  <si>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</si>
  <si>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</si>
  <si>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</si>
  <si>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</si>
  <si>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</si>
  <si>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</si>
  <si>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</si>
  <si>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</si>
  <si>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</si>
  <si>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</si>
  <si>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</si>
  <si>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</si>
  <si>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</si>
  <si>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</si>
  <si>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</si>
  <si>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</si>
  <si>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</si>
  <si>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</si>
  <si>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</si>
  <si>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</si>
  <si>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</si>
  <si>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</si>
  <si>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</si>
  <si>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</si>
  <si>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</si>
  <si>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</si>
  <si>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</si>
  <si>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</si>
  <si>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</si>
  <si>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</si>
  <si>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</si>
  <si>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</si>
  <si>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</si>
  <si>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</si>
  <si>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</si>
  <si>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</si>
  <si>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</si>
  <si>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</si>
  <si>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</si>
  <si>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</si>
  <si>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</si>
  <si>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</si>
  <si>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</si>
  <si>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</si>
  <si>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</si>
  <si>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</si>
  <si>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</si>
  <si>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</si>
  <si>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</si>
  <si>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</si>
  <si>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</si>
  <si>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</si>
  <si>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</si>
  <si>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</si>
  <si>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</si>
  <si>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</si>
  <si>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</si>
  <si>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</si>
  <si>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</si>
  <si>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</si>
  <si>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</si>
  <si>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</si>
  <si>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</si>
  <si>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</si>
  <si>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</si>
  <si>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</si>
  <si>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</si>
  <si>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</si>
  <si>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</si>
  <si>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</si>
  <si>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</si>
  <si>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</si>
  <si>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</si>
  <si>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</si>
  <si>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</si>
  <si>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</si>
  <si>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</si>
  <si>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</si>
  <si>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</si>
  <si>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</si>
  <si>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</si>
  <si>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</si>
  <si>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</si>
  <si>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</si>
  <si>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</si>
  <si>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</si>
  <si>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</si>
  <si>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</si>
  <si>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</si>
  <si>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</si>
  <si>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</si>
  <si>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</si>
  <si>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</si>
  <si>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</si>
  <si>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</si>
  <si>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</si>
  <si>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</si>
  <si>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</si>
  <si>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</si>
  <si>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</si>
  <si>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</si>
  <si>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</si>
  <si>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</si>
  <si>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</si>
  <si>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</si>
  <si>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</si>
  <si>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</si>
  <si>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</si>
  <si>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</si>
  <si>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</si>
  <si>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</si>
  <si>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</si>
  <si>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</si>
  <si>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</si>
  <si>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</si>
  <si>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</si>
  <si>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</si>
  <si>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</si>
  <si>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</si>
  <si>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</si>
  <si>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</si>
  <si>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</si>
  <si>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</si>
  <si>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</si>
  <si>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</si>
  <si>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</si>
  <si>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</si>
  <si>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</si>
  <si>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</si>
  <si>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</si>
  <si>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</si>
  <si>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</si>
  <si>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</si>
  <si>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</si>
  <si>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</si>
  <si>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</si>
  <si>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</si>
  <si>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</si>
  <si>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</si>
  <si>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</si>
  <si>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</si>
  <si>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</si>
  <si>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</si>
  <si>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</si>
  <si>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</si>
  <si>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</si>
  <si>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</si>
  <si>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</si>
  <si>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</si>
  <si>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</si>
  <si>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</si>
  <si>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</si>
  <si>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</si>
  <si>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</si>
  <si>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</si>
  <si>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</si>
  <si>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</si>
  <si>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</si>
  <si>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</si>
  <si>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</si>
  <si>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</si>
  <si>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</si>
  <si>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</si>
  <si>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</si>
  <si>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</si>
  <si>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</si>
  <si>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</si>
  <si>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</si>
  <si>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</si>
  <si>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</si>
  <si>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</si>
  <si>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</si>
  <si>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</si>
  <si>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</si>
  <si>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</si>
  <si>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</si>
  <si>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</si>
  <si>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</si>
  <si>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</si>
  <si>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</si>
  <si>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</si>
  <si>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</si>
  <si>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</si>
  <si>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</si>
  <si>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</si>
  <si>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</si>
  <si>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</si>
  <si>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</si>
  <si>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</si>
  <si>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</si>
  <si>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</si>
  <si>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</si>
  <si>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</si>
  <si>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</si>
  <si>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</si>
  <si>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</si>
  <si>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</si>
  <si>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</si>
  <si>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</si>
  <si>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</si>
  <si>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</si>
  <si>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</si>
  <si>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</si>
  <si>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</si>
  <si>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</si>
  <si>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</si>
  <si>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</si>
  <si>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</si>
  <si>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</si>
  <si>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</si>
  <si>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</si>
  <si>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</si>
  <si>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</si>
  <si>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</si>
  <si>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</si>
  <si>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</si>
  <si>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</si>
  <si>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</si>
  <si>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</si>
  <si>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</si>
  <si>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</si>
  <si>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</si>
  <si>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</si>
  <si>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</si>
  <si>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</si>
  <si>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</si>
  <si>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</si>
  <si>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</si>
  <si>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</si>
  <si>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</si>
  <si>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</si>
  <si>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</si>
  <si>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</si>
  <si>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</si>
  <si>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</si>
  <si>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</si>
  <si>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</si>
  <si>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</si>
  <si>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</si>
  <si>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</si>
  <si>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</si>
  <si>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</si>
  <si>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</si>
  <si>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</si>
  <si>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</si>
  <si>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</si>
  <si>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</si>
  <si>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</si>
  <si>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</si>
  <si>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</si>
  <si>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</si>
  <si>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</si>
  <si>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</si>
  <si>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</si>
  <si>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</si>
  <si>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</si>
  <si>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</si>
  <si>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</si>
  <si>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</si>
  <si>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</si>
  <si>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</si>
  <si>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</si>
  <si>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</si>
  <si>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</si>
  <si>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</si>
  <si>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</si>
  <si>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</si>
  <si>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</si>
  <si>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</si>
  <si>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</si>
  <si>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</si>
  <si>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</si>
  <si>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</si>
  <si>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</si>
  <si>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</si>
  <si>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</si>
  <si>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</si>
  <si>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</si>
  <si>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</si>
  <si>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</si>
  <si>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</si>
  <si>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</si>
  <si>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</si>
  <si>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</si>
  <si>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</si>
  <si>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</si>
  <si>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</si>
  <si>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</si>
  <si>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</si>
  <si>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</si>
  <si>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</si>
  <si>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</si>
  <si>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</si>
  <si>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</si>
  <si>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</si>
  <si>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</si>
  <si>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</si>
  <si>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</si>
  <si>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</si>
  <si>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</si>
  <si>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</si>
  <si>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</si>
  <si>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</si>
  <si>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</si>
  <si>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</si>
  <si>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</si>
  <si>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</si>
  <si>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</si>
  <si>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</si>
  <si>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</si>
  <si>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</si>
  <si>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</si>
  <si>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</si>
  <si>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</si>
  <si>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</si>
  <si>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</si>
  <si>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</si>
  <si>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</si>
  <si>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</si>
  <si>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</si>
  <si>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</si>
  <si>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</si>
  <si>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</si>
  <si>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</si>
  <si>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</si>
  <si>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</si>
  <si>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</si>
  <si>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</si>
  <si>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</si>
  <si>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</si>
  <si>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</si>
  <si>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</si>
  <si>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</si>
  <si>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</si>
  <si>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</si>
  <si>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</si>
  <si>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</si>
  <si>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</si>
  <si>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</si>
  <si>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</si>
  <si>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</si>
  <si>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</si>
  <si>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</si>
  <si>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</si>
  <si>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</si>
  <si>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</si>
  <si>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</si>
  <si>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</si>
  <si>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</si>
  <si>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</si>
  <si>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</si>
  <si>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</si>
  <si>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</si>
  <si>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</si>
  <si>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</si>
  <si>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</si>
  <si>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</si>
  <si>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</si>
  <si>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</si>
  <si>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</si>
  <si>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</si>
  <si>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</si>
  <si>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</si>
  <si>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</si>
  <si>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</si>
  <si>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</si>
  <si>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</si>
  <si>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</si>
  <si>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</si>
  <si>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</si>
  <si>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</si>
  <si>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</si>
  <si>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</si>
  <si>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</si>
  <si>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</si>
  <si>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</si>
  <si>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</si>
  <si>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</si>
  <si>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</si>
  <si>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</si>
  <si>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</si>
  <si>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</si>
  <si>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</si>
  <si>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</si>
  <si>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</si>
  <si>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</si>
  <si>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</si>
  <si>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</si>
  <si>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</si>
  <si>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</si>
  <si>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</si>
  <si>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</si>
  <si>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</si>
  <si>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</si>
  <si>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</si>
  <si>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</si>
  <si>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</si>
  <si>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</si>
  <si>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</si>
  <si>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</si>
  <si>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</si>
  <si>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</si>
  <si>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</si>
  <si>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</si>
  <si>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</si>
  <si>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</si>
  <si>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</si>
  <si>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</si>
  <si>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</si>
  <si>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</si>
  <si>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</si>
  <si>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</si>
  <si>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</si>
  <si>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</si>
  <si>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</si>
  <si>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</si>
  <si>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</si>
  <si>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</si>
  <si>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</si>
  <si>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</si>
  <si>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</si>
  <si>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</si>
  <si>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</si>
  <si>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</si>
  <si>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</si>
  <si>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</si>
  <si>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</si>
  <si>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</si>
  <si>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</si>
  <si>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</si>
  <si>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</si>
  <si>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</si>
  <si>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</si>
  <si>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</si>
  <si>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</si>
  <si>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</si>
  <si>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</si>
  <si>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</si>
  <si>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</si>
  <si>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</si>
  <si>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</si>
  <si>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</si>
  <si>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</si>
  <si>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</si>
  <si>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</si>
  <si>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</si>
  <si>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</si>
  <si>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</si>
  <si>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</si>
  <si>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</si>
  <si>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</si>
  <si>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</si>
  <si>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</si>
  <si>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</si>
  <si>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</si>
  <si>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</si>
  <si>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</si>
  <si>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</si>
  <si>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</si>
  <si>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</si>
  <si>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</si>
  <si>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</si>
  <si>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</si>
  <si>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</si>
  <si>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</si>
  <si>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</si>
  <si>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</si>
  <si>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</si>
  <si>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</si>
  <si>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</si>
  <si>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</si>
  <si>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</si>
  <si>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</si>
  <si>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</si>
  <si>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</si>
  <si>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</si>
  <si>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</si>
  <si>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</si>
  <si>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</si>
  <si>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</si>
  <si>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</si>
  <si>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</si>
  <si>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</si>
  <si>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</si>
  <si>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</si>
  <si>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</si>
  <si>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</si>
  <si>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</si>
  <si>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</si>
  <si>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</si>
  <si>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</si>
  <si>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</si>
  <si>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</si>
  <si>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</si>
  <si>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</si>
  <si>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</si>
  <si>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</si>
  <si>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</si>
  <si>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</si>
  <si>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</si>
  <si>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</si>
  <si>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</si>
  <si>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</si>
  <si>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</si>
  <si>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</si>
  <si>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</si>
  <si>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</si>
  <si>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</si>
  <si>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</si>
  <si>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</si>
  <si>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</si>
  <si>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</si>
  <si>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</si>
  <si>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</si>
  <si>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</si>
  <si>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</si>
  <si>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</si>
  <si>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</si>
  <si>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</si>
  <si>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</si>
  <si>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</si>
  <si>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</si>
  <si>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</si>
  <si>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</si>
  <si>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</si>
  <si>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</si>
  <si>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</si>
  <si>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</si>
  <si>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</si>
  <si>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</si>
  <si>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</si>
  <si>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</si>
  <si>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</si>
  <si>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</si>
  <si>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</si>
  <si>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</si>
  <si>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</si>
  <si>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</si>
  <si>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</si>
  <si>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</si>
  <si>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</si>
  <si>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</si>
  <si>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</si>
  <si>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</si>
  <si>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</si>
  <si>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</si>
  <si>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</si>
  <si>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</si>
  <si>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</si>
  <si>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</si>
  <si>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</si>
  <si>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</si>
  <si>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</si>
  <si>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</si>
  <si>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</si>
  <si>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</si>
  <si>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</si>
  <si>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</si>
  <si>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</si>
  <si>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</si>
  <si>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</si>
  <si>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</si>
  <si>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</si>
  <si>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</si>
  <si>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</si>
  <si>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</si>
  <si>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</si>
  <si>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</si>
  <si>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</si>
  <si>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</si>
  <si>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</si>
  <si>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</si>
  <si>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</si>
  <si>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</si>
  <si>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</si>
  <si>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</si>
  <si>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</si>
  <si>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</si>
  <si>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</si>
  <si>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</si>
  <si>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</si>
  <si>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</si>
  <si>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</si>
  <si>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</si>
  <si>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</si>
  <si>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</si>
  <si>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</si>
  <si>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</si>
  <si>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</si>
  <si>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</si>
  <si>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</si>
  <si>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</si>
  <si>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</si>
  <si>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</si>
  <si>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</si>
  <si>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</si>
  <si>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</si>
  <si>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</si>
  <si>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</si>
  <si>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</si>
  <si>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</si>
  <si>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</si>
  <si>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</si>
  <si>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</si>
  <si>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</si>
  <si>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</si>
  <si>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</si>
  <si>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</si>
  <si>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</si>
  <si>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</si>
  <si>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</si>
  <si>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</si>
  <si>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</si>
  <si>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</si>
  <si>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</si>
  <si>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</si>
  <si>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</si>
  <si>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</si>
  <si>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</si>
  <si>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</si>
  <si>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</si>
  <si>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</si>
  <si>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</si>
  <si>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</si>
  <si>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</si>
  <si>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</si>
  <si>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</si>
  <si>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</si>
  <si>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</si>
  <si>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</si>
  <si>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</si>
  <si>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</si>
  <si>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</si>
  <si>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</si>
  <si>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</si>
  <si>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</si>
  <si>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</si>
  <si>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</si>
  <si>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</si>
  <si>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</si>
  <si>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</si>
  <si>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</si>
  <si>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</si>
  <si>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</si>
  <si>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</si>
  <si>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</si>
  <si>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</si>
  <si>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</si>
  <si>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</si>
  <si>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</si>
  <si>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</si>
  <si>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</si>
  <si>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</si>
  <si>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</si>
  <si>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</si>
  <si>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</si>
  <si>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</si>
  <si>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</si>
  <si>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</si>
  <si>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</si>
  <si>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</si>
  <si>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</si>
  <si>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</si>
  <si>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</si>
  <si>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</si>
  <si>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</si>
  <si>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</si>
  <si>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</si>
  <si>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</si>
  <si>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</si>
  <si>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</si>
  <si>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</si>
  <si>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</si>
  <si>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</si>
  <si>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</si>
  <si>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</si>
  <si>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</si>
  <si>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</si>
  <si>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</si>
  <si>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</si>
  <si>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</si>
  <si>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</si>
  <si>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</si>
  <si>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</si>
  <si>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</si>
  <si>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</si>
  <si>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</si>
  <si>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</si>
  <si>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</si>
  <si>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</si>
  <si>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</si>
  <si>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</si>
  <si>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</si>
  <si>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</si>
  <si>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</si>
  <si>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</si>
  <si>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</si>
  <si>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</si>
  <si>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</si>
  <si>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</si>
  <si>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</si>
  <si>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</si>
  <si>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</si>
  <si>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</si>
  <si>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</si>
  <si>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</si>
  <si>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</si>
  <si>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</si>
  <si>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</si>
  <si>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</si>
  <si>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</si>
  <si>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</si>
  <si>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</si>
  <si>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</si>
  <si>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</si>
  <si>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</si>
  <si>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</si>
  <si>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</si>
  <si>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</si>
  <si>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</si>
  <si>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</si>
  <si>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</si>
  <si>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</si>
  <si>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</si>
  <si>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</si>
  <si>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</si>
  <si>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</si>
  <si>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</si>
  <si>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</si>
  <si>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</si>
  <si>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</si>
  <si>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</si>
  <si>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</si>
  <si>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</si>
  <si>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</si>
  <si>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</si>
  <si>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</si>
  <si>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</si>
  <si>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</si>
  <si>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</si>
  <si>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</si>
  <si>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</si>
  <si>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</si>
  <si>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</si>
  <si>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</si>
  <si>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</si>
  <si>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</si>
  <si>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</si>
  <si>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</si>
  <si>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</si>
  <si>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</si>
  <si>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</si>
  <si>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</si>
  <si>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</si>
  <si>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</si>
  <si>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</si>
  <si>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</si>
  <si>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</si>
  <si>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</si>
  <si>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</si>
  <si>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</si>
  <si>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</si>
  <si>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</si>
  <si>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</si>
  <si>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</si>
  <si>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</si>
  <si>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</si>
  <si>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</si>
  <si>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</si>
  <si>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</si>
  <si>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</si>
  <si>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</si>
  <si>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</si>
  <si>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</si>
  <si>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</si>
  <si>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</si>
  <si>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</si>
  <si>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</si>
  <si>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</si>
  <si>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</si>
  <si>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</si>
  <si>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</si>
  <si>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</si>
  <si>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</si>
  <si>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</si>
  <si>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</si>
  <si>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</si>
  <si>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</si>
  <si>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</si>
  <si>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</si>
  <si>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</si>
  <si>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</si>
  <si>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</si>
  <si>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</si>
  <si>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</si>
  <si>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</si>
  <si>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</si>
  <si>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</si>
  <si>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</si>
  <si>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</si>
  <si>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</si>
  <si>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</si>
  <si>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</si>
  <si>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</si>
  <si>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</si>
  <si>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</si>
  <si>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</si>
  <si>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</si>
  <si>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</si>
  <si>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</si>
  <si>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</si>
  <si>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</si>
  <si>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</si>
  <si>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</si>
  <si>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</si>
  <si>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</si>
  <si>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</si>
  <si>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</si>
  <si>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</si>
  <si>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</si>
  <si>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</si>
  <si>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</si>
  <si>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</si>
  <si>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</si>
  <si>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</si>
  <si>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</si>
  <si>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</si>
  <si>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</si>
  <si>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</si>
  <si>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</si>
  <si>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</si>
  <si>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</si>
  <si>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</si>
  <si>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</si>
  <si>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</si>
  <si>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</si>
  <si>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</si>
  <si>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</si>
  <si>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</si>
  <si>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</si>
  <si>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</si>
  <si>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</si>
  <si>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</si>
  <si>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</si>
  <si>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</si>
  <si>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</si>
  <si>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</si>
  <si>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</si>
  <si>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</si>
  <si>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</si>
  <si>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</si>
  <si>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</si>
  <si>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</si>
  <si>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</si>
  <si>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</si>
  <si>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</si>
  <si>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</si>
  <si>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</si>
  <si>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</si>
  <si>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</si>
  <si>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</si>
  <si>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</si>
  <si>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</si>
  <si>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</si>
  <si>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</si>
  <si>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</si>
  <si>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</si>
  <si>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</si>
  <si>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</si>
  <si>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</si>
  <si>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</si>
  <si>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</si>
  <si>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</si>
  <si>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</si>
  <si>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</si>
  <si>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</si>
  <si>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</si>
  <si>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</si>
  <si>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</si>
  <si>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</si>
  <si>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</si>
  <si>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</si>
  <si>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</si>
  <si>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</si>
  <si>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</si>
  <si>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</si>
  <si>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</si>
  <si>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</si>
  <si>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</si>
  <si>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</si>
  <si>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</si>
  <si>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</si>
  <si>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</si>
  <si>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</si>
  <si>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</si>
  <si>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</si>
  <si>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</si>
  <si>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</si>
  <si>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</si>
  <si>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</si>
  <si>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</si>
  <si>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</si>
  <si>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</si>
  <si>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</si>
  <si>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</si>
  <si>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</si>
  <si>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</si>
  <si>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</si>
  <si>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</si>
  <si>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</si>
  <si>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</si>
  <si>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</si>
  <si>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</si>
  <si>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</si>
  <si>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</si>
  <si>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</si>
  <si>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</si>
  <si>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</si>
  <si>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</si>
  <si>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</si>
  <si>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</si>
  <si>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</si>
  <si>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</si>
  <si>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</si>
  <si>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</si>
  <si>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</si>
  <si>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</si>
  <si>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</si>
  <si>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</si>
  <si>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</si>
  <si>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</si>
  <si>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</si>
  <si>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</si>
  <si>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</si>
  <si>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</si>
  <si>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</si>
  <si>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</si>
  <si>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</si>
  <si>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</si>
  <si>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</si>
  <si>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</si>
  <si>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</si>
  <si>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</si>
  <si>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</si>
  <si>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</si>
  <si>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</si>
  <si>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</si>
  <si>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</si>
  <si>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</si>
  <si>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</si>
  <si>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</si>
  <si>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</si>
  <si>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</si>
  <si>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</si>
  <si>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</si>
  <si>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</si>
  <si>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</si>
  <si>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</si>
  <si>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</si>
  <si>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</si>
  <si>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</si>
  <si>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</si>
  <si>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</si>
  <si>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</si>
  <si>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</si>
  <si>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</si>
  <si>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</si>
  <si>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</si>
  <si>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</si>
  <si>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</si>
  <si>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</si>
  <si>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</si>
  <si>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</si>
  <si>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</si>
  <si>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</si>
  <si>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</si>
  <si>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</si>
  <si>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</si>
  <si>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</si>
  <si>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</si>
  <si>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</si>
  <si>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</si>
  <si>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</si>
  <si>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</si>
  <si>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</si>
  <si>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</si>
  <si>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</si>
  <si>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</si>
  <si>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</si>
  <si>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</si>
  <si>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</si>
  <si>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</si>
  <si>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</si>
  <si>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</si>
  <si>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</si>
  <si>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</si>
  <si>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</si>
  <si>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</si>
  <si>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</si>
  <si>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</si>
  <si>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</si>
  <si>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</si>
  <si>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</si>
  <si>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</si>
  <si>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</si>
  <si>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</si>
  <si>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</si>
  <si>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</si>
  <si>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</si>
  <si>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</si>
  <si>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</si>
  <si>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</si>
  <si>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</si>
  <si>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</si>
  <si>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</si>
  <si>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</si>
  <si>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</si>
  <si>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</si>
  <si>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</si>
  <si>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</si>
  <si>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</si>
  <si>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</si>
  <si>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</si>
  <si>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</si>
  <si>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</si>
  <si>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</si>
  <si>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</si>
  <si>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</si>
  <si>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</si>
  <si>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</si>
  <si>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</si>
  <si>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</si>
  <si>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</si>
  <si>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</si>
  <si>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</si>
  <si>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</si>
  <si>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</si>
  <si>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</si>
  <si>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</si>
  <si>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</si>
  <si>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</si>
  <si>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</si>
  <si>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</si>
  <si>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</si>
  <si>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</si>
  <si>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</si>
  <si>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</si>
  <si>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</si>
  <si>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</si>
  <si>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</si>
  <si>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</si>
  <si>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</si>
  <si>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</si>
  <si>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</si>
  <si>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</si>
  <si>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</si>
  <si>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</si>
  <si>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</si>
  <si>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</si>
  <si>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</si>
  <si>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</si>
  <si>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</si>
  <si>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</si>
  <si>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</si>
  <si>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</si>
  <si>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</si>
  <si>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</si>
  <si>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</si>
  <si>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</si>
  <si>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</si>
  <si>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</si>
  <si>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</si>
  <si>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</si>
  <si>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</si>
  <si>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</si>
  <si>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</si>
  <si>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</si>
  <si>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</si>
  <si>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</si>
  <si>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</si>
  <si>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</si>
  <si>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</si>
  <si>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</si>
  <si>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</si>
  <si>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</si>
  <si>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</si>
  <si>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</si>
  <si>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</si>
  <si>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</si>
  <si>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</si>
  <si>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</si>
  <si>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</si>
  <si>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</si>
  <si>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</si>
  <si>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</si>
  <si>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</si>
  <si>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</si>
  <si>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</si>
  <si>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</si>
  <si>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</si>
  <si>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</si>
  <si>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</si>
  <si>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</si>
  <si>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</si>
  <si>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</si>
  <si>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</si>
  <si>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</si>
  <si>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</si>
  <si>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</si>
  <si>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</si>
  <si>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</si>
  <si>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</si>
  <si>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</si>
  <si>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</si>
  <si>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</si>
  <si>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</si>
  <si>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</si>
  <si>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</si>
  <si>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</si>
  <si>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</si>
  <si>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</si>
  <si>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</si>
  <si>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</si>
  <si>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</si>
  <si>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</si>
  <si>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</si>
  <si>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</si>
  <si>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</si>
  <si>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</si>
  <si>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</si>
  <si>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</si>
  <si>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</si>
  <si>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</si>
  <si>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</si>
  <si>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</si>
  <si>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</si>
  <si>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</si>
  <si>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</si>
  <si>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</si>
  <si>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</si>
  <si>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</si>
  <si>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</si>
  <si>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</si>
  <si>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</si>
  <si>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</si>
  <si>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</si>
  <si>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</si>
  <si>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</si>
  <si>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</si>
  <si>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</si>
  <si>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</si>
  <si>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</si>
  <si>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</si>
  <si>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</si>
  <si>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</si>
  <si>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</si>
  <si>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</si>
  <si>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</si>
  <si>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</si>
  <si>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</si>
  <si>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</si>
  <si>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</si>
  <si>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</si>
  <si>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</si>
  <si>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</si>
  <si>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</si>
  <si>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</si>
  <si>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</si>
  <si>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</si>
  <si>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</si>
  <si>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</si>
  <si>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</si>
  <si>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</si>
  <si>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</si>
  <si>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</si>
  <si>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</si>
  <si>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</si>
  <si>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</si>
  <si>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</si>
  <si>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</si>
  <si>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</si>
  <si>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</si>
  <si>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</si>
  <si>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</si>
  <si>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</si>
  <si>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</si>
  <si>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</si>
  <si>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</si>
  <si>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</si>
  <si>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</si>
  <si>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</si>
  <si>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</si>
  <si>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</si>
  <si>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</si>
  <si>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</si>
  <si>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</si>
  <si>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</si>
  <si>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</si>
  <si>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</si>
  <si>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</si>
  <si>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</si>
  <si>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</si>
  <si>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</si>
  <si>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</si>
  <si>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</si>
  <si>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</si>
  <si>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</si>
  <si>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</si>
  <si>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</si>
  <si>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</si>
  <si>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</si>
  <si>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</si>
  <si>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</si>
  <si>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</si>
  <si>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</si>
  <si>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</si>
  <si>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</si>
  <si>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</si>
  <si>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</si>
  <si>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</si>
  <si>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</si>
  <si>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</si>
  <si>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</si>
  <si>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</si>
  <si>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</si>
  <si>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</si>
  <si>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</si>
  <si>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</si>
  <si>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</si>
  <si>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</si>
  <si>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</si>
  <si>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</si>
  <si>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</si>
  <si>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</si>
  <si>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</si>
  <si>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</si>
  <si>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</si>
  <si>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</si>
  <si>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</si>
  <si>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</si>
  <si>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</si>
  <si>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</si>
  <si>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</si>
  <si>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</si>
  <si>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</si>
  <si>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</si>
  <si>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</si>
  <si>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</si>
  <si>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</si>
  <si>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</si>
  <si>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</si>
  <si>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</si>
  <si>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</si>
  <si>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</si>
  <si>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</si>
  <si>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</si>
  <si>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</si>
  <si>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</si>
  <si>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</si>
  <si>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</si>
  <si>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</si>
  <si>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</si>
  <si>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</si>
  <si>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</si>
  <si>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</si>
  <si>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</si>
  <si>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</si>
  <si>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</si>
  <si>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</si>
  <si>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</si>
  <si>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</si>
  <si>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</si>
  <si>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</si>
  <si>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</si>
  <si>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</si>
  <si>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</si>
  <si>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</si>
  <si>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</si>
  <si>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</si>
  <si>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</si>
  <si>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</si>
  <si>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</si>
  <si>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</si>
  <si>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</si>
  <si>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</si>
  <si>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</si>
  <si>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</si>
  <si>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</si>
  <si>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</si>
  <si>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</si>
  <si>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</si>
  <si>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</si>
  <si>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</si>
  <si>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</si>
  <si>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</si>
  <si>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</si>
  <si>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</si>
  <si>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</si>
  <si>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</si>
  <si>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</si>
  <si>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</si>
  <si>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</si>
  <si>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</si>
  <si>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</si>
  <si>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</si>
  <si>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</si>
  <si>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</si>
  <si>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</si>
  <si>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</si>
  <si>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</si>
  <si>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</si>
  <si>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</si>
  <si>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</si>
  <si>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</si>
  <si>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</si>
  <si>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</si>
  <si>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</si>
  <si>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</si>
  <si>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</si>
  <si>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</si>
  <si>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</si>
  <si>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</si>
  <si>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</si>
  <si>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</si>
  <si>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</si>
  <si>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</si>
  <si>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</si>
  <si>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</si>
  <si>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</si>
  <si>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</si>
  <si>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</si>
  <si>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</si>
  <si>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</si>
  <si>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</si>
  <si>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</si>
  <si>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</si>
  <si>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</si>
  <si>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</si>
  <si>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</si>
  <si>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</si>
  <si>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</si>
  <si>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</si>
  <si>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</si>
  <si>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</si>
  <si>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</si>
  <si>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</si>
  <si>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</si>
  <si>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</si>
  <si>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</si>
  <si>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</si>
  <si>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</si>
  <si>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</si>
  <si>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</si>
  <si>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</si>
  <si>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</si>
  <si>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</si>
  <si>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</si>
  <si>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</si>
  <si>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</si>
  <si>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</si>
  <si>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</si>
  <si>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</si>
  <si>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</si>
  <si>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</si>
  <si>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</si>
  <si>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</si>
  <si>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</si>
  <si>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</si>
  <si>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</si>
  <si>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</si>
  <si>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</si>
  <si>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</si>
  <si>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</si>
  <si>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</si>
  <si>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</si>
  <si>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</si>
  <si>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</si>
  <si>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</si>
  <si>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</si>
  <si>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</si>
  <si>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</si>
  <si>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</si>
  <si>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</si>
  <si>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</si>
  <si>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</si>
  <si>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</si>
  <si>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</si>
  <si>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</si>
  <si>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</si>
  <si>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</si>
  <si>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</si>
  <si>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</si>
  <si>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</si>
  <si>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</si>
  <si>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</si>
  <si>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</si>
  <si>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</si>
  <si>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</si>
  <si>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</si>
  <si>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</si>
  <si>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</si>
  <si>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</si>
  <si>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</si>
  <si>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</si>
  <si>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</si>
  <si>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</si>
  <si>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</si>
  <si>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</si>
  <si>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</si>
  <si>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</si>
  <si>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</si>
  <si>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</si>
  <si>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</si>
  <si>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</si>
  <si>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</si>
  <si>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</si>
  <si>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</si>
  <si>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</si>
  <si>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</si>
  <si>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</si>
  <si>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</si>
  <si>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</si>
  <si>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</si>
  <si>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</si>
  <si>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</si>
  <si>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</si>
  <si>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</si>
  <si>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</si>
  <si>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</si>
  <si>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</si>
  <si>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</si>
  <si>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</si>
  <si>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</si>
  <si>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</si>
  <si>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</si>
  <si>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</si>
  <si>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</si>
  <si>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</si>
  <si>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</si>
  <si>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</si>
  <si>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</si>
  <si>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</si>
  <si>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</si>
  <si>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</si>
  <si>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</si>
  <si>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</si>
  <si>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</si>
  <si>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</si>
  <si>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</si>
  <si>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</si>
  <si>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</si>
  <si>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</si>
  <si>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</si>
  <si>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</si>
  <si>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</si>
  <si>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</si>
  <si>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</si>
  <si>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</si>
  <si>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</si>
  <si>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</si>
  <si>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</si>
  <si>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</si>
  <si>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</si>
  <si>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</si>
  <si>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</si>
  <si>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</si>
  <si>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</si>
  <si>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</si>
  <si>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</si>
  <si>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</si>
  <si>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</si>
  <si>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</si>
  <si>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</si>
  <si>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</si>
  <si>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</si>
  <si>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</si>
  <si>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</si>
  <si>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</si>
  <si>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</si>
  <si>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</si>
  <si>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</si>
  <si>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</si>
  <si>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</si>
  <si>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</si>
  <si>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</si>
  <si>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</si>
  <si>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</si>
  <si>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</si>
  <si>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</si>
  <si>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</si>
  <si>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</si>
  <si>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</si>
  <si>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</si>
  <si>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</si>
  <si>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</si>
  <si>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</si>
  <si>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</si>
  <si>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</si>
  <si>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</si>
  <si>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</si>
  <si>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</si>
  <si>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</si>
  <si>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</si>
  <si>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</si>
  <si>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</si>
  <si>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</si>
  <si>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</si>
  <si>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</si>
  <si>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</si>
  <si>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</si>
  <si>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</si>
  <si>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</si>
  <si>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</si>
  <si>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</si>
  <si>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</si>
  <si>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</si>
  <si>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</si>
  <si>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</si>
  <si>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</si>
  <si>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</si>
  <si>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</si>
  <si>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</si>
  <si>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</si>
  <si>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</si>
  <si>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</si>
  <si>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</si>
  <si>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</si>
  <si>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</si>
  <si>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</si>
  <si>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</si>
  <si>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</si>
  <si>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</si>
  <si>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</si>
  <si>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</si>
  <si>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</si>
  <si>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</si>
  <si>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</si>
  <si>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</si>
  <si>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</si>
  <si>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</si>
  <si>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</si>
  <si>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</si>
  <si>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</si>
  <si>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</si>
  <si>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</si>
  <si>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</si>
  <si>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</si>
  <si>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</si>
  <si>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</si>
  <si>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</si>
  <si>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</si>
  <si>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</si>
  <si>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</si>
  <si>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</si>
  <si>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</si>
  <si>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</si>
  <si>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</si>
  <si>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</si>
  <si>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</si>
  <si>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</si>
  <si>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</si>
  <si>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</si>
  <si>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</si>
  <si>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</si>
  <si>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</si>
  <si>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</si>
  <si>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</si>
  <si>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</si>
  <si>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</si>
  <si>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</si>
  <si>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</si>
  <si>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</si>
  <si>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</si>
  <si>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</si>
  <si>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</si>
  <si>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</si>
  <si>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</si>
  <si>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</si>
  <si>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</si>
  <si>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</si>
  <si>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</si>
  <si>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</si>
  <si>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</si>
  <si>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</si>
  <si>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</si>
  <si>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</si>
  <si>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</si>
  <si>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</si>
  <si>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</si>
  <si>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</si>
  <si>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</si>
  <si>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</si>
  <si>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</si>
  <si>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</si>
  <si>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</si>
  <si>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</si>
  <si>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</si>
  <si>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</si>
  <si>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</si>
  <si>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</si>
  <si>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</si>
  <si>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</si>
  <si>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</si>
  <si>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</si>
  <si>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</si>
  <si>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</si>
  <si>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</si>
  <si>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</si>
  <si>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</si>
  <si>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</si>
  <si>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</si>
  <si>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</si>
  <si>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</si>
  <si>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</si>
  <si>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</si>
  <si>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</si>
  <si>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</si>
  <si>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</si>
  <si>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</si>
  <si>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</si>
  <si>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</si>
  <si>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</si>
  <si>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</si>
  <si>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</si>
  <si>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</si>
  <si>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</si>
  <si>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</si>
  <si>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</si>
  <si>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</si>
  <si>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</si>
  <si>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</si>
  <si>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</si>
  <si>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</si>
  <si>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</si>
  <si>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</si>
  <si>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</si>
  <si>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</si>
  <si>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</si>
  <si>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</si>
  <si>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</si>
  <si>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</si>
  <si>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</si>
  <si>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</si>
  <si>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</si>
  <si>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</si>
  <si>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</si>
  <si>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</si>
  <si>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</si>
  <si>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</si>
  <si>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</si>
  <si>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</si>
  <si>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</si>
  <si>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</si>
  <si>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</si>
  <si>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</si>
  <si>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</si>
  <si>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</si>
  <si>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</si>
  <si>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</si>
  <si>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</si>
  <si>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</si>
  <si>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</si>
  <si>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</si>
  <si>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</si>
  <si>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</si>
  <si>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</si>
  <si>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</si>
  <si>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</si>
  <si>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</si>
  <si>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</si>
  <si>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</si>
  <si>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</si>
  <si>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</si>
  <si>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</si>
  <si>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</si>
  <si>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</si>
  <si>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</si>
  <si>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</si>
  <si>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</si>
  <si>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</si>
  <si>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</si>
  <si>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</si>
  <si>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</si>
  <si>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</si>
  <si>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</si>
  <si>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</si>
  <si>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</si>
  <si>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</si>
  <si>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</si>
  <si>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</si>
  <si>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</si>
  <si>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</si>
  <si>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</si>
  <si>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</si>
  <si>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</si>
  <si>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</si>
  <si>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</si>
  <si>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</si>
  <si>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</si>
  <si>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</si>
  <si>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</si>
  <si>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</si>
  <si>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</si>
  <si>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</si>
  <si>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</si>
  <si>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</si>
  <si>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</si>
  <si>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</si>
  <si>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</si>
  <si>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</si>
  <si>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</si>
  <si>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</si>
  <si>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</si>
  <si>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</si>
  <si>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</si>
  <si>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</si>
  <si>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</si>
  <si>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</si>
  <si>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</si>
  <si>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</si>
  <si>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</si>
  <si>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</si>
  <si>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</si>
  <si>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</si>
  <si>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</si>
  <si>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</si>
  <si>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</si>
  <si>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</si>
  <si>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</si>
  <si>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</si>
  <si>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</si>
  <si>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</si>
  <si>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</si>
  <si>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</si>
  <si>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</si>
  <si>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</si>
  <si>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</si>
  <si>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</si>
  <si>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</si>
  <si>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</si>
  <si>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</si>
  <si>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</si>
  <si>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</si>
  <si>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</si>
  <si>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</si>
  <si>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</si>
  <si>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</si>
  <si>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</si>
  <si>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</si>
  <si>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</si>
  <si>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</si>
  <si>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</si>
  <si>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</si>
  <si>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</si>
  <si>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</si>
  <si>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</si>
  <si>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</si>
  <si>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</si>
  <si>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</si>
  <si>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</si>
  <si>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</si>
  <si>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</si>
  <si>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</si>
  <si>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</si>
  <si>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</si>
  <si>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</si>
  <si>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</si>
  <si>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</si>
  <si>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</si>
  <si>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</si>
  <si>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</si>
  <si>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</si>
  <si>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</si>
  <si>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</si>
  <si>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</si>
  <si>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</si>
  <si>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</si>
  <si>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</si>
  <si>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</si>
  <si>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</si>
  <si>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</si>
  <si>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</si>
  <si>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</si>
  <si>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</si>
  <si>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</si>
  <si>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</si>
  <si>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</si>
  <si>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</si>
  <si>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</si>
  <si>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</si>
  <si>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</si>
  <si>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</si>
  <si>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</si>
  <si>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</si>
  <si>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</si>
  <si>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</si>
  <si>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</si>
  <si>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</si>
  <si>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</si>
  <si>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</si>
  <si>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</si>
  <si>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</si>
  <si>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</si>
  <si>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</si>
  <si>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</si>
  <si>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</si>
  <si>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</si>
  <si>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</si>
  <si>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</si>
  <si>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</si>
  <si>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</si>
  <si>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</si>
  <si>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</si>
  <si>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</si>
  <si>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</si>
  <si>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</si>
  <si>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</si>
  <si>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</si>
  <si>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</si>
  <si>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</si>
  <si>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</si>
  <si>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</si>
  <si>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</si>
  <si>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</si>
  <si>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</si>
  <si>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</si>
  <si>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</si>
  <si>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</si>
  <si>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</si>
  <si>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</si>
  <si>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</si>
  <si>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</si>
  <si>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</si>
  <si>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</si>
  <si>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</si>
  <si>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</si>
  <si>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</si>
  <si>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</si>
  <si>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</si>
  <si>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</si>
  <si>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</si>
  <si>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</si>
  <si>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</si>
  <si>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</si>
  <si>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</si>
  <si>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</si>
  <si>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</si>
  <si>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</si>
  <si>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</si>
  <si>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</si>
  <si>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</si>
  <si>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</si>
  <si>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</si>
  <si>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</si>
  <si>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</si>
  <si>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</si>
  <si>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</si>
  <si>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</si>
  <si>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</si>
  <si>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</si>
  <si>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</si>
  <si>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</si>
  <si>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</si>
  <si>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</si>
  <si>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</si>
  <si>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</si>
  <si>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</si>
  <si>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</si>
  <si>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</si>
  <si>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</si>
  <si>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</si>
  <si>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</si>
  <si>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</si>
  <si>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</si>
  <si>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</si>
  <si>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</si>
  <si>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</si>
  <si>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</si>
  <si>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</si>
  <si>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</si>
  <si>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</si>
  <si>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</si>
  <si>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</si>
  <si>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</si>
  <si>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</si>
  <si>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</si>
  <si>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</si>
  <si>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</si>
  <si>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</si>
  <si>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</si>
  <si>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</si>
  <si>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</si>
  <si>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</si>
  <si>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</si>
  <si>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</si>
  <si>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</si>
  <si>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</si>
  <si>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</si>
  <si>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</si>
  <si>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</si>
  <si>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</si>
  <si>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</si>
  <si>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</si>
  <si>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</si>
  <si>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</si>
  <si>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</si>
  <si>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</si>
  <si>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</si>
  <si>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</si>
  <si>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</si>
  <si>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</si>
  <si>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</si>
  <si>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</si>
  <si>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</si>
  <si>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</si>
  <si>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</si>
  <si>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</si>
  <si>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</si>
  <si>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</si>
  <si>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</si>
  <si>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</si>
  <si>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</si>
  <si>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</si>
  <si>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</si>
  <si>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</si>
  <si>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</si>
  <si>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</si>
  <si>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</si>
  <si>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</si>
  <si>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</si>
  <si>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</si>
  <si>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</si>
  <si>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</si>
  <si>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</si>
  <si>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</si>
  <si>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</si>
  <si>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</si>
  <si>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</si>
  <si>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</si>
  <si>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</si>
  <si>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</si>
  <si>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</si>
  <si>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</si>
  <si>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</si>
  <si>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</si>
  <si>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</si>
  <si>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</si>
  <si>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</si>
  <si>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</si>
  <si>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</si>
  <si>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</si>
  <si>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</si>
  <si>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</si>
  <si>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</si>
  <si>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</si>
  <si>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</si>
  <si>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</si>
  <si>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</si>
  <si>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</si>
  <si>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</si>
  <si>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</si>
  <si>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</si>
  <si>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</si>
  <si>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</si>
  <si>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</si>
  <si>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</si>
  <si>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</si>
  <si>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</si>
  <si>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</si>
  <si>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</si>
  <si>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</si>
  <si>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</si>
  <si>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</si>
  <si>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</si>
  <si>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</si>
  <si>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</si>
  <si>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</si>
  <si>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</si>
  <si>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</si>
  <si>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</si>
  <si>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</si>
  <si>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</si>
  <si>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</si>
  <si>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</si>
  <si>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</si>
  <si>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</si>
  <si>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</si>
  <si>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</si>
  <si>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</si>
  <si>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</si>
  <si>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</si>
  <si>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</si>
  <si>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</si>
  <si>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</si>
  <si>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</si>
  <si>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</si>
  <si>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</si>
  <si>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</si>
  <si>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</si>
  <si>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</si>
  <si>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</si>
  <si>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</si>
  <si>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</si>
  <si>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</si>
  <si>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</si>
  <si>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</si>
  <si>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</si>
  <si>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</si>
  <si>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</si>
  <si>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</si>
  <si>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</si>
  <si>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</si>
  <si>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</si>
  <si>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</si>
  <si>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</si>
  <si>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</si>
  <si>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</si>
  <si>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</si>
  <si>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</si>
  <si>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</si>
  <si>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</si>
  <si>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</si>
  <si>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</si>
  <si>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</si>
  <si>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</si>
  <si>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</si>
  <si>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</si>
  <si>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</si>
  <si>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</si>
  <si>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</si>
  <si>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</si>
  <si>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</si>
  <si>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</si>
  <si>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</si>
  <si>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</si>
  <si>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</si>
  <si>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</si>
  <si>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</si>
  <si>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</si>
  <si>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</si>
  <si>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</si>
  <si>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</si>
  <si>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</si>
  <si>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</si>
  <si>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</si>
  <si>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</si>
  <si>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</si>
  <si>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</si>
  <si>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</si>
  <si>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</si>
  <si>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</si>
  <si>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</si>
  <si>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</si>
  <si>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</si>
  <si>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</si>
  <si>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</si>
  <si>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</si>
  <si>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</si>
  <si>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</si>
  <si>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</si>
  <si>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</si>
  <si>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</si>
  <si>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</si>
  <si>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</si>
  <si>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</si>
  <si>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</si>
  <si>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</si>
  <si>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</si>
  <si>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</si>
  <si>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</si>
  <si>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</si>
  <si>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</si>
  <si>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</si>
  <si>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</si>
  <si>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</si>
  <si>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</si>
  <si>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</si>
  <si>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</si>
  <si>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</si>
  <si>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</si>
  <si>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</si>
  <si>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</si>
  <si>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</si>
  <si>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</si>
  <si>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</si>
  <si>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</si>
  <si>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</si>
  <si>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</si>
  <si>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</si>
  <si>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</si>
  <si>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</si>
  <si>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</si>
  <si>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</si>
  <si>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</si>
  <si>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</si>
  <si>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</si>
  <si>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</si>
  <si>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</si>
  <si>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</si>
  <si>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</si>
  <si>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</si>
  <si>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</si>
  <si>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</si>
  <si>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</si>
  <si>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</si>
  <si>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</si>
  <si>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</si>
  <si>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</si>
  <si>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</si>
  <si>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</si>
  <si>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</si>
  <si>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</si>
  <si>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</si>
  <si>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</si>
  <si>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</si>
  <si>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</si>
  <si>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</si>
  <si>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</si>
  <si>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</si>
  <si>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</si>
  <si>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</si>
  <si>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</si>
  <si>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</si>
  <si>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</si>
  <si>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</si>
  <si>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</si>
  <si>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</si>
  <si>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</si>
  <si>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</si>
  <si>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</si>
  <si>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</si>
  <si>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</si>
  <si>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</si>
  <si>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</si>
  <si>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</si>
  <si>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</si>
  <si>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</si>
  <si>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</si>
  <si>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</si>
  <si>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</si>
  <si>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</si>
  <si>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</si>
  <si>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</si>
  <si>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</si>
  <si>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</si>
  <si>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</si>
  <si>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</si>
  <si>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</si>
  <si>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</si>
  <si>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</si>
  <si>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</si>
  <si>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</si>
  <si>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</si>
  <si>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</si>
  <si>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</si>
  <si>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</si>
  <si>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</si>
  <si>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</si>
  <si>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</si>
  <si>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</si>
  <si>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</si>
  <si>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</si>
  <si>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</si>
  <si>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</si>
  <si>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</si>
  <si>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</si>
  <si>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</si>
  <si>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</si>
  <si>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</si>
  <si>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</si>
  <si>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</si>
  <si>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</si>
  <si>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</si>
  <si>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</si>
  <si>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</si>
  <si>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</si>
  <si>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</si>
  <si>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</si>
  <si>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</si>
  <si>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</si>
  <si>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</si>
  <si>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</si>
  <si>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</si>
  <si>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</si>
  <si>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</si>
  <si>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</si>
  <si>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</si>
  <si>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</si>
  <si>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</si>
  <si>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</si>
  <si>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</si>
  <si>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</si>
  <si>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</si>
  <si>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</si>
  <si>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</si>
  <si>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</si>
  <si>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</si>
  <si>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</si>
  <si>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</si>
  <si>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</si>
  <si>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</si>
  <si>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</si>
  <si>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</si>
  <si>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</si>
  <si>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</si>
  <si>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</si>
  <si>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</si>
  <si>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</si>
  <si>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</si>
  <si>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</si>
  <si>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</si>
  <si>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</si>
  <si>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</si>
  <si>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</si>
  <si>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</si>
  <si>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</si>
  <si>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</si>
  <si>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</si>
  <si>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</si>
  <si>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</si>
  <si>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</si>
  <si>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</si>
  <si>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</si>
  <si>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</si>
  <si>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</si>
  <si>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</si>
  <si>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</si>
  <si>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</si>
  <si>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</si>
  <si>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</si>
  <si>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</si>
  <si>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</si>
  <si>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</si>
  <si>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</si>
  <si>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</si>
  <si>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</si>
  <si>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</si>
  <si>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</si>
  <si>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</si>
  <si>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</si>
  <si>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</si>
  <si>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</si>
  <si>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</si>
  <si>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</si>
  <si>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</si>
  <si>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</si>
  <si>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</si>
  <si>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</si>
  <si>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</si>
  <si>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</si>
  <si>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</si>
  <si>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</si>
  <si>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</si>
  <si>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</si>
  <si>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</si>
  <si>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</si>
  <si>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</si>
  <si>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</si>
  <si>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</si>
  <si>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</si>
  <si>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</si>
  <si>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</si>
  <si>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</si>
  <si>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</si>
  <si>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</si>
  <si>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</si>
  <si>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</si>
  <si>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</si>
  <si>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</si>
  <si>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</si>
  <si>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</si>
  <si>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</si>
  <si>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</si>
  <si>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</si>
  <si>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</si>
  <si>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</si>
  <si>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</si>
  <si>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</si>
  <si>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</si>
  <si>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</si>
  <si>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</si>
  <si>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</si>
  <si>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</si>
  <si>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</si>
  <si>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</si>
  <si>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</si>
  <si>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</si>
  <si>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</si>
  <si>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</si>
  <si>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</si>
  <si>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</si>
  <si>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</si>
  <si>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</si>
  <si>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</si>
  <si>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</si>
  <si>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</si>
  <si>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</si>
  <si>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</si>
  <si>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</si>
  <si>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</si>
  <si>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</si>
  <si>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</si>
  <si>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</si>
  <si>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</si>
  <si>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</si>
  <si>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</si>
  <si>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</si>
  <si>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</si>
  <si>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</si>
  <si>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</si>
  <si>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</si>
  <si>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</si>
  <si>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</si>
  <si>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</si>
  <si>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</si>
  <si>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</si>
  <si>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</si>
  <si>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</si>
  <si>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</si>
  <si>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</si>
  <si>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</si>
  <si>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</si>
  <si>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</si>
  <si>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</si>
  <si>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</si>
  <si>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</si>
  <si>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</si>
  <si>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</si>
  <si>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</si>
  <si>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</si>
  <si>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</si>
  <si>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</si>
  <si>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</si>
  <si>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</si>
  <si>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</si>
  <si>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</si>
  <si>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</si>
  <si>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</si>
  <si>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</si>
  <si>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</si>
  <si>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</si>
  <si>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</si>
  <si>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</si>
  <si>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</si>
  <si>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</si>
  <si>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</si>
  <si>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</si>
  <si>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</si>
  <si>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</si>
  <si>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</si>
  <si>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</si>
  <si>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</si>
  <si>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</si>
  <si>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</si>
  <si>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</si>
  <si>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</si>
  <si>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</si>
  <si>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</si>
  <si>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</si>
  <si>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</si>
  <si>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</si>
  <si>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</si>
  <si>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</si>
  <si>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</si>
  <si>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</si>
  <si>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</si>
  <si>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</si>
  <si>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</si>
  <si>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</si>
  <si>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</si>
  <si>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</si>
  <si>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</si>
  <si>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</si>
  <si>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</si>
  <si>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</si>
  <si>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</si>
  <si>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</si>
  <si>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</si>
  <si>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</si>
  <si>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</si>
  <si>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</si>
  <si>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</si>
  <si>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</si>
  <si>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</si>
  <si>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</si>
  <si>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</si>
  <si>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</si>
  <si>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</si>
  <si>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</si>
  <si>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</si>
  <si>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</si>
  <si>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</si>
  <si>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</si>
  <si>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</si>
  <si>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</si>
  <si>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</si>
  <si>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</si>
  <si>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</si>
  <si>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</si>
  <si>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</si>
  <si>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</si>
  <si>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</si>
  <si>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</si>
  <si>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</si>
  <si>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</si>
  <si>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</si>
  <si>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</si>
  <si>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</si>
  <si>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</si>
  <si>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</si>
  <si>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</si>
  <si>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</si>
  <si>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</si>
  <si>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</si>
  <si>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</si>
  <si>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</si>
  <si>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</si>
  <si>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</si>
  <si>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</si>
  <si>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</si>
  <si>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</si>
  <si>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</si>
  <si>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</si>
  <si>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</si>
  <si>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</si>
  <si>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</si>
  <si>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</si>
  <si>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</si>
  <si>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</si>
  <si>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</si>
  <si>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</si>
  <si>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</si>
  <si>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</si>
  <si>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</si>
  <si>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</si>
  <si>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</si>
  <si>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</si>
  <si>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</si>
  <si>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</si>
  <si>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</si>
  <si>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</si>
  <si>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</si>
  <si>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</si>
  <si>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</si>
  <si>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</si>
  <si>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</si>
  <si>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</si>
  <si>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</si>
  <si>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</si>
  <si>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</si>
  <si>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</si>
  <si>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</si>
  <si>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</si>
  <si>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</si>
  <si>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</si>
  <si>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</si>
  <si>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</si>
  <si>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</si>
  <si>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</si>
  <si>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</si>
  <si>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</si>
  <si>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</si>
  <si>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</si>
  <si>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</si>
  <si>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</si>
  <si>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</si>
  <si>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</si>
  <si>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</si>
  <si>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</si>
  <si>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</si>
  <si>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</si>
  <si>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</si>
  <si>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</si>
  <si>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</si>
  <si>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</si>
  <si>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</si>
  <si>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</si>
  <si>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</si>
  <si>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</si>
  <si>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</si>
  <si>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</si>
  <si>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</si>
  <si>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</si>
  <si>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</si>
  <si>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</si>
  <si>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</si>
  <si>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</si>
  <si>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</si>
  <si>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</si>
  <si>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</si>
  <si>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</si>
  <si>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</si>
  <si>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</si>
  <si>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</si>
  <si>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</si>
  <si>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</si>
  <si>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</si>
  <si>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</si>
  <si>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</si>
  <si>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</si>
  <si>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</si>
  <si>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</si>
  <si>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</si>
  <si>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</si>
  <si>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</si>
  <si>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</si>
  <si>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</si>
  <si>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</si>
  <si>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</si>
  <si>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</si>
  <si>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</si>
  <si>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</si>
  <si>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</si>
  <si>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</si>
  <si>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</si>
  <si>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</si>
  <si>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</si>
  <si>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</si>
  <si>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</si>
  <si>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</si>
  <si>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</si>
  <si>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</si>
  <si>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</si>
  <si>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</si>
  <si>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</si>
  <si>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</si>
  <si>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</si>
  <si>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</si>
  <si>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</si>
  <si>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</si>
  <si>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</si>
  <si>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</si>
  <si>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</si>
  <si>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</si>
  <si>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</si>
  <si>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</si>
  <si>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</si>
  <si>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</si>
  <si>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</si>
  <si>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</si>
  <si>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</si>
  <si>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</si>
  <si>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</si>
  <si>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</si>
  <si>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</si>
  <si>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</si>
  <si>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</si>
  <si>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</si>
  <si>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</si>
  <si>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</si>
  <si>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</si>
  <si>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</si>
  <si>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</si>
  <si>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</si>
  <si>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</si>
  <si>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</si>
  <si>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</si>
  <si>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</si>
  <si>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</si>
  <si>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</si>
  <si>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</si>
  <si>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</si>
  <si>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</si>
  <si>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</si>
  <si>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</si>
  <si>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</si>
  <si>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</si>
  <si>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</si>
  <si>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</si>
  <si>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</si>
  <si>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</si>
  <si>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</si>
  <si>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</si>
  <si>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</si>
  <si>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</si>
  <si>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</si>
  <si>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</si>
  <si>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</si>
  <si>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</si>
  <si>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</si>
  <si>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</si>
  <si>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</si>
  <si>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</si>
  <si>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</si>
  <si>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</si>
  <si>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</si>
  <si>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</si>
  <si>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</si>
  <si>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</si>
  <si>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</si>
  <si>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</si>
  <si>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</si>
  <si>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</si>
  <si>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</si>
  <si>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</si>
  <si>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</si>
  <si>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</si>
  <si>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</si>
  <si>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</si>
  <si>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</si>
  <si>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</si>
  <si>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</si>
  <si>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</si>
  <si>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</si>
  <si>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</si>
  <si>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</si>
  <si>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</si>
  <si>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</si>
  <si>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</si>
  <si>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</si>
  <si>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</si>
  <si>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</si>
  <si>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</si>
  <si>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</si>
  <si>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</si>
  <si>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</si>
  <si>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</si>
  <si>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</si>
  <si>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</si>
  <si>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</si>
  <si>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</si>
  <si>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</si>
  <si>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</si>
  <si>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</si>
  <si>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</si>
  <si>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</si>
  <si>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</si>
  <si>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</si>
  <si>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</si>
  <si>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</si>
  <si>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</si>
  <si>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</si>
  <si>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</si>
  <si>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</si>
  <si>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</si>
  <si>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</si>
  <si>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</si>
  <si>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</si>
  <si>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</si>
  <si>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</si>
  <si>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</si>
  <si>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</si>
  <si>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</si>
  <si>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</si>
  <si>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</si>
  <si>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</si>
  <si>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</si>
  <si>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</si>
  <si>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</si>
  <si>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</si>
  <si>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</si>
  <si>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</si>
  <si>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</si>
  <si>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</si>
  <si>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</si>
  <si>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</si>
  <si>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</si>
  <si>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</si>
  <si>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</si>
  <si>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</si>
  <si>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</si>
  <si>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</si>
  <si>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</si>
  <si>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</si>
  <si>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</si>
  <si>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</si>
  <si>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</si>
  <si>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</si>
  <si>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</si>
  <si>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</si>
  <si>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</si>
  <si>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</si>
  <si>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</si>
  <si>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</si>
  <si>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</si>
  <si>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</si>
  <si>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</si>
  <si>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</si>
  <si>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</si>
  <si>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</si>
  <si>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</si>
  <si>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</si>
  <si>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</si>
  <si>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</si>
  <si>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</si>
  <si>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</si>
  <si>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</si>
  <si>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</si>
  <si>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</si>
  <si>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</si>
  <si>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</si>
  <si>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</si>
  <si>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</si>
  <si>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</si>
  <si>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</si>
  <si>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</si>
  <si>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</si>
  <si>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</si>
  <si>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</si>
  <si>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</si>
  <si>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</si>
  <si>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</si>
  <si>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</si>
  <si>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</si>
  <si>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</si>
  <si>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</si>
  <si>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</si>
  <si>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</si>
  <si>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</si>
  <si>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</si>
  <si>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</si>
  <si>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</si>
  <si>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</si>
  <si>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</si>
  <si>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</si>
  <si>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</si>
  <si>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</si>
  <si>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</si>
  <si>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</si>
  <si>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</si>
  <si>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</si>
  <si>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</si>
  <si>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</si>
  <si>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</si>
  <si>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</si>
  <si>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</si>
  <si>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</si>
  <si>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</si>
  <si>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</si>
  <si>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</si>
  <si>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</si>
  <si>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</si>
  <si>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</si>
  <si>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</si>
  <si>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</si>
  <si>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</si>
  <si>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</si>
  <si>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</si>
  <si>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</si>
  <si>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</si>
  <si>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</si>
  <si>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</si>
  <si>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</si>
  <si>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</si>
  <si>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</si>
  <si>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</si>
  <si>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</si>
  <si>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</si>
  <si>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</si>
  <si>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</si>
  <si>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</si>
  <si>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</si>
  <si>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</si>
  <si>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</si>
  <si>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</si>
  <si>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</si>
  <si>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</si>
  <si>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</si>
  <si>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</si>
  <si>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</si>
  <si>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</si>
  <si>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</si>
  <si>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</si>
  <si>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</si>
  <si>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</si>
  <si>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</si>
  <si>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</si>
  <si>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</si>
  <si>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</si>
  <si>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</si>
  <si>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</si>
  <si>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</si>
  <si>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</si>
  <si>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</si>
  <si>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</si>
  <si>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</si>
  <si>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</si>
  <si>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</si>
  <si>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</si>
  <si>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</si>
  <si>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</si>
  <si>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</si>
  <si>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</si>
  <si>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</si>
  <si>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</si>
  <si>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</si>
  <si>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</si>
  <si>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</si>
  <si>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</si>
  <si>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</si>
  <si>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</si>
  <si>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</si>
  <si>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</si>
  <si>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</si>
  <si>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</si>
  <si>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</si>
  <si>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</si>
  <si>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</si>
  <si>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</si>
  <si>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</si>
  <si>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</si>
  <si>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</si>
  <si>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</si>
  <si>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</si>
  <si>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</si>
  <si>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</si>
  <si>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</si>
  <si>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</si>
  <si>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</si>
  <si>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</si>
  <si>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</si>
  <si>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</si>
  <si>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</si>
  <si>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</si>
  <si>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</si>
  <si>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</si>
  <si>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</si>
  <si>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</si>
  <si>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</si>
  <si>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</si>
  <si>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</si>
  <si>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</si>
  <si>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</si>
  <si>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</si>
  <si>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</si>
  <si>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</si>
  <si>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</si>
  <si>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</si>
  <si>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</si>
  <si>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</si>
  <si>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</si>
  <si>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</si>
  <si>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</si>
  <si>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</si>
  <si>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</si>
  <si>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</si>
  <si>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</si>
  <si>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</si>
  <si>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</si>
  <si>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</si>
  <si>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</si>
  <si>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</si>
  <si>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</si>
  <si>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</si>
  <si>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</si>
  <si>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</si>
  <si>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</si>
  <si>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</si>
  <si>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</si>
  <si>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</si>
  <si>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</si>
  <si>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</si>
  <si>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</si>
  <si>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</si>
  <si>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</si>
  <si>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</si>
  <si>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</si>
  <si>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</si>
  <si>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</si>
  <si>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</si>
  <si>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</si>
  <si>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</si>
  <si>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</si>
  <si>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</si>
  <si>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</si>
  <si>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</si>
  <si>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</si>
  <si>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</si>
  <si>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</si>
  <si>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</si>
  <si>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</si>
  <si>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</si>
  <si>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</si>
  <si>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</si>
  <si>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</si>
  <si>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</si>
  <si>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</si>
  <si>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</si>
  <si>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</si>
  <si>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</si>
  <si>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</si>
  <si>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</si>
  <si>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</si>
  <si>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</si>
  <si>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</si>
  <si>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</si>
  <si>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</si>
  <si>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</si>
  <si>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</si>
  <si>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</si>
  <si>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</si>
  <si>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</si>
  <si>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</si>
  <si>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</si>
  <si>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</si>
  <si>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</si>
  <si>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</si>
  <si>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</si>
  <si>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</si>
  <si>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</si>
  <si>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</si>
  <si>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</si>
  <si>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</si>
  <si>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</si>
  <si>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</si>
  <si>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</si>
  <si>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</si>
  <si>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</si>
  <si>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</si>
  <si>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</si>
  <si>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</si>
  <si>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</si>
  <si>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</si>
  <si>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</si>
  <si>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</si>
  <si>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</si>
  <si>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</si>
  <si>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</si>
  <si>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</si>
  <si>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</si>
  <si>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</si>
  <si>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</si>
  <si>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</si>
  <si>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</si>
  <si>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</si>
  <si>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</si>
  <si>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</si>
  <si>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</si>
  <si>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</si>
  <si>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</si>
  <si>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</si>
  <si>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</si>
  <si>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</si>
  <si>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</si>
  <si>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</si>
  <si>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</si>
  <si>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</si>
  <si>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</si>
  <si>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</si>
  <si>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</si>
  <si>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</si>
  <si>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</si>
  <si>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</si>
  <si>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</si>
  <si>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</si>
  <si>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</si>
  <si>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</si>
  <si>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</si>
  <si>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</si>
  <si>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</si>
  <si>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</si>
  <si>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</si>
  <si>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</si>
  <si>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</si>
  <si>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</si>
  <si>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</si>
  <si>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</si>
  <si>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</si>
  <si>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</si>
  <si>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</si>
  <si>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</si>
  <si>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</si>
  <si>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</si>
  <si>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</si>
  <si>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</si>
  <si>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</si>
  <si>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</si>
  <si>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</si>
  <si>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</si>
  <si>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</si>
  <si>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</si>
  <si>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</si>
  <si>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</si>
  <si>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</si>
  <si>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</si>
  <si>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</si>
  <si>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</si>
  <si>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</si>
  <si>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</si>
  <si>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</si>
  <si>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</si>
  <si>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</si>
  <si>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</si>
  <si>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</si>
  <si>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</si>
  <si>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</si>
  <si>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</si>
  <si>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</si>
  <si>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</si>
  <si>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</si>
  <si>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</si>
  <si>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</si>
  <si>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</si>
  <si>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</si>
  <si>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</si>
  <si>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</si>
  <si>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</si>
  <si>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</si>
  <si>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</si>
  <si>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</si>
  <si>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</si>
  <si>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</si>
  <si>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</si>
  <si>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</si>
  <si>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</si>
  <si>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</si>
  <si>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</si>
  <si>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</si>
  <si>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</si>
  <si>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</si>
  <si>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</si>
  <si>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</si>
  <si>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</si>
  <si>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</si>
  <si>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</si>
  <si>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</si>
  <si>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</si>
  <si>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</si>
  <si>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</si>
  <si>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</si>
  <si>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</si>
  <si>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</si>
  <si>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</si>
  <si>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</si>
  <si>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</si>
  <si>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</si>
  <si>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</si>
  <si>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</si>
  <si>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</si>
  <si>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</si>
  <si>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</si>
  <si>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</si>
  <si>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</si>
  <si>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</si>
  <si>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</si>
  <si>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</si>
  <si>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</si>
  <si>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</si>
  <si>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</si>
  <si>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</si>
  <si>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</si>
  <si>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</si>
  <si>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</si>
  <si>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</si>
  <si>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</si>
  <si>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</si>
  <si>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</si>
  <si>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</si>
  <si>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</si>
  <si>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</si>
  <si>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</si>
  <si>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</si>
  <si>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</si>
  <si>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</si>
  <si>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</si>
  <si>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</si>
  <si>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</si>
  <si>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</si>
  <si>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</si>
  <si>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</si>
  <si>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</si>
  <si>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</si>
  <si>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</si>
  <si>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</si>
  <si>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</si>
  <si>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</si>
  <si>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</si>
  <si>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</si>
  <si>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</si>
  <si>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</si>
  <si>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</si>
  <si>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</si>
  <si>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</si>
  <si>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</si>
  <si>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</si>
  <si>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</si>
  <si>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</si>
  <si>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</si>
  <si>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</si>
  <si>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</si>
  <si>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</si>
  <si>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</si>
  <si>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</si>
  <si>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</si>
  <si>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</si>
  <si>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</si>
  <si>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</si>
  <si>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</si>
  <si>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</si>
  <si>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</si>
  <si>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</si>
  <si>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</si>
  <si>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</si>
  <si>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</si>
  <si>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</si>
  <si>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</si>
  <si>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</si>
  <si>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</si>
  <si>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</si>
  <si>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</si>
  <si>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</si>
  <si>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</si>
  <si>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</si>
  <si>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</si>
  <si>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</si>
  <si>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</si>
  <si>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</si>
  <si>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</si>
  <si>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</si>
  <si>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</si>
  <si>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</si>
  <si>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</si>
  <si>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</si>
  <si>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</si>
  <si>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</si>
  <si>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</si>
  <si>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</si>
  <si>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</si>
  <si>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</si>
  <si>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</si>
  <si>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</si>
  <si>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</si>
  <si>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</si>
  <si>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</si>
  <si>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</si>
  <si>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</si>
  <si>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</si>
  <si>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</si>
  <si>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</si>
  <si>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</si>
  <si>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</si>
  <si>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</si>
  <si>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</si>
  <si>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</si>
  <si>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</si>
  <si>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</si>
  <si>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</si>
  <si>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</si>
  <si>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</si>
  <si>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</si>
  <si>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</si>
  <si>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</si>
  <si>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</si>
  <si>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</si>
  <si>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</si>
  <si>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</si>
  <si>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</si>
  <si>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</si>
  <si>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</si>
  <si>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</si>
  <si>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</si>
  <si>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</si>
  <si>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</si>
  <si>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</si>
  <si>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</si>
  <si>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</si>
  <si>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</si>
  <si>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</si>
  <si>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</si>
  <si>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</si>
  <si>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</si>
  <si>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</si>
  <si>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</si>
  <si>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</si>
  <si>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</si>
  <si>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</si>
  <si>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</si>
  <si>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</si>
  <si>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</si>
  <si>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</si>
  <si>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</si>
  <si>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</si>
  <si>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</si>
  <si>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</si>
  <si>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</si>
  <si>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</si>
  <si>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</si>
  <si>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</si>
  <si>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</si>
  <si>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</si>
  <si>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</si>
  <si>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</si>
  <si>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</si>
  <si>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</si>
  <si>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</si>
  <si>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</si>
  <si>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</si>
  <si>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</si>
  <si>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</si>
  <si>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</si>
  <si>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</si>
  <si>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</si>
  <si>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</si>
  <si>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</si>
  <si>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</si>
  <si>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</si>
  <si>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</si>
  <si>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</si>
  <si>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</si>
  <si>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</si>
  <si>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</si>
  <si>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</si>
  <si>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</si>
  <si>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</si>
  <si>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</si>
  <si>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</si>
  <si>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</si>
  <si>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</si>
  <si>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</si>
  <si>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</si>
  <si>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</si>
  <si>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</si>
  <si>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</si>
  <si>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</si>
  <si>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</si>
  <si>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</si>
  <si>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</si>
  <si>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</si>
  <si>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</si>
  <si>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</si>
  <si>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</si>
  <si>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</si>
  <si>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</si>
  <si>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</si>
  <si>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</si>
  <si>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</si>
  <si>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</si>
  <si>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</si>
  <si>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</si>
  <si>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</si>
  <si>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</si>
  <si>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</si>
  <si>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</si>
  <si>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</si>
  <si>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</si>
  <si>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</si>
  <si>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</si>
  <si>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</si>
  <si>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</si>
  <si>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</si>
  <si>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</si>
  <si>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</si>
  <si>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</si>
  <si>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</si>
  <si>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</si>
  <si>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</si>
  <si>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</si>
  <si>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</si>
  <si>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</si>
  <si>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</si>
  <si>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</si>
  <si>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</si>
  <si>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</si>
  <si>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</si>
  <si>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</si>
  <si>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</si>
  <si>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</si>
  <si>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</si>
  <si>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</si>
  <si>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</si>
  <si>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</si>
  <si>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</si>
  <si>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</si>
  <si>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</si>
  <si>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</si>
  <si>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</si>
  <si>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</si>
  <si>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</si>
  <si>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</si>
  <si>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</si>
  <si>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</si>
  <si>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</si>
  <si>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</si>
  <si>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</si>
  <si>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</si>
  <si>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</si>
  <si>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</si>
  <si>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</si>
  <si>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</si>
  <si>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</si>
  <si>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</si>
  <si>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</si>
  <si>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</si>
  <si>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</si>
  <si>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</si>
  <si>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</si>
  <si>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</si>
  <si>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</si>
  <si>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</si>
  <si>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</si>
  <si>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</si>
  <si>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</si>
  <si>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</si>
  <si>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</si>
  <si>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</si>
  <si>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</si>
  <si>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</si>
  <si>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</si>
  <si>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</si>
  <si>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</si>
  <si>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</si>
  <si>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</si>
  <si>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</si>
  <si>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</si>
  <si>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</si>
  <si>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</si>
  <si>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</si>
  <si>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</si>
  <si>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</si>
  <si>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</si>
  <si>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</si>
  <si>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</si>
  <si>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</si>
  <si>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</si>
  <si>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</si>
  <si>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</si>
  <si>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</si>
  <si>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</si>
  <si>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</si>
  <si>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</si>
  <si>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</si>
  <si>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</si>
  <si>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</si>
  <si>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</si>
  <si>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</si>
  <si>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</si>
  <si>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</si>
  <si>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</si>
  <si>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</si>
  <si>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</si>
  <si>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</si>
  <si>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</si>
  <si>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</si>
  <si>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</si>
  <si>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</si>
  <si>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</si>
  <si>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</si>
  <si>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</si>
  <si>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</si>
  <si>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</si>
  <si>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</si>
  <si>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</si>
  <si>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</si>
  <si>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</si>
  <si>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</si>
  <si>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</si>
  <si>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</si>
  <si>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</si>
  <si>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</si>
  <si>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</si>
  <si>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</si>
  <si>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</si>
  <si>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</si>
  <si>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</si>
  <si>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</si>
  <si>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</si>
  <si>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</si>
  <si>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</si>
  <si>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</si>
  <si>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</si>
  <si>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</si>
  <si>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</si>
  <si>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</si>
  <si>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</si>
  <si>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</si>
  <si>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</si>
  <si>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</si>
  <si>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</si>
  <si>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</si>
  <si>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</si>
  <si>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</si>
  <si>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</si>
  <si>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</si>
  <si>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</si>
  <si>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</si>
  <si>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</si>
  <si>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</si>
  <si>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</si>
  <si>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</si>
  <si>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</si>
  <si>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</si>
  <si>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</si>
  <si>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</si>
  <si>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</si>
  <si>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</si>
  <si>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</si>
  <si>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</si>
  <si>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</si>
  <si>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</si>
  <si>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</si>
  <si>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</si>
  <si>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</si>
  <si>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</si>
  <si>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</si>
  <si>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</si>
  <si>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</si>
  <si>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</si>
  <si>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</si>
  <si>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</si>
  <si>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</si>
  <si>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</si>
  <si>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</si>
  <si>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</si>
  <si>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</si>
  <si>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</si>
  <si>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</si>
  <si>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</si>
  <si>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</si>
  <si>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</si>
  <si>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</si>
  <si>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</si>
  <si>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</si>
  <si>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</si>
  <si>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</si>
  <si>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</si>
  <si>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</si>
  <si>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</si>
  <si>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</si>
  <si>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</si>
  <si>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</si>
  <si>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</si>
  <si>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</si>
  <si>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</si>
  <si>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</si>
  <si>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</si>
  <si>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</si>
  <si>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</si>
  <si>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</si>
  <si>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</si>
  <si>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</si>
  <si>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</si>
  <si>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</si>
  <si>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</si>
  <si>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</si>
  <si>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</si>
  <si>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</si>
  <si>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</si>
  <si>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</si>
  <si>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</si>
  <si>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</si>
  <si>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</si>
  <si>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</si>
  <si>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</si>
  <si>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</si>
  <si>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</si>
  <si>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</si>
  <si>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</si>
  <si>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</si>
  <si>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</si>
  <si>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</si>
  <si>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</si>
  <si>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</si>
  <si>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</si>
  <si>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</si>
  <si>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</si>
  <si>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</si>
  <si>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</si>
  <si>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</si>
  <si>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</si>
  <si>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</si>
  <si>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</si>
  <si>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</si>
  <si>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</si>
  <si>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</si>
  <si>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</si>
  <si>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</si>
  <si>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</si>
  <si>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</si>
  <si>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</si>
  <si>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</si>
  <si>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</si>
  <si>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</si>
  <si>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</si>
  <si>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</si>
  <si>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</si>
  <si>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</si>
  <si>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</si>
  <si>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</si>
  <si>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</si>
  <si>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</si>
  <si>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</si>
  <si>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</si>
  <si>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</si>
  <si>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</si>
  <si>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</si>
  <si>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</si>
  <si>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</si>
  <si>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</si>
  <si>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</si>
  <si>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</si>
  <si>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</si>
  <si>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</si>
  <si>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</si>
  <si>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</si>
  <si>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</si>
  <si>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</si>
  <si>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</si>
  <si>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</si>
  <si>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</si>
  <si>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</si>
  <si>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</si>
  <si>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</si>
  <si>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</si>
  <si>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</si>
  <si>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</si>
  <si>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</si>
  <si>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</si>
  <si>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</si>
  <si>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</si>
  <si>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</si>
  <si>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</si>
  <si>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</si>
  <si>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</si>
  <si>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</si>
  <si>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</si>
  <si>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</si>
  <si>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</si>
  <si>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</si>
  <si>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</si>
  <si>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</si>
  <si>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</si>
  <si>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</si>
  <si>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</si>
  <si>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</si>
  <si>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</si>
  <si>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</si>
  <si>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</si>
  <si>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</si>
  <si>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</si>
  <si>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</si>
  <si>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</si>
  <si>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</si>
  <si>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</si>
  <si>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</si>
  <si>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</si>
  <si>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</si>
  <si>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</si>
  <si>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</si>
  <si>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</si>
  <si>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</si>
  <si>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</si>
  <si>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</si>
  <si>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</si>
  <si>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</si>
  <si>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</si>
  <si>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</si>
  <si>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</si>
  <si>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</si>
  <si>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</si>
  <si>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</si>
  <si>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</si>
  <si>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</si>
  <si>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</si>
  <si>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</si>
  <si>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</si>
  <si>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</si>
  <si>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</si>
  <si>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</si>
  <si>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</si>
  <si>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</si>
  <si>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</si>
  <si>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</si>
  <si>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</si>
  <si>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</si>
  <si>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</si>
  <si>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</si>
  <si>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</si>
  <si>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</si>
  <si>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</si>
  <si>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</si>
  <si>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</si>
  <si>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</si>
  <si>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</si>
  <si>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</si>
  <si>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</si>
  <si>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</si>
  <si>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</si>
  <si>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</si>
  <si>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</si>
  <si>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</si>
  <si>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</si>
  <si>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</si>
  <si>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</si>
  <si>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</si>
  <si>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</si>
  <si>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</si>
  <si>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</si>
  <si>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</si>
  <si>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</si>
  <si>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</si>
  <si>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</si>
  <si>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</si>
  <si>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</si>
  <si>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</si>
  <si>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</si>
  <si>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</si>
  <si>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</si>
  <si>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</si>
  <si>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</si>
  <si>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</si>
  <si>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</si>
  <si>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</si>
  <si>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</si>
  <si>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</si>
  <si>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</si>
  <si>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</si>
  <si>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</si>
  <si>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</si>
  <si>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</si>
  <si>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</si>
  <si>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</si>
  <si>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</si>
  <si>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</si>
  <si>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</si>
  <si>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</si>
  <si>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</si>
  <si>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</si>
  <si>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</si>
  <si>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</si>
  <si>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</si>
  <si>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</si>
  <si>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</si>
  <si>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</si>
  <si>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</si>
  <si>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</si>
  <si>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</si>
  <si>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</si>
  <si>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</si>
  <si>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</si>
  <si>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</si>
  <si>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</si>
  <si>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</si>
  <si>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</si>
  <si>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</si>
  <si>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</si>
  <si>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</si>
  <si>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</si>
  <si>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</si>
  <si>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</si>
  <si>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</si>
  <si>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</si>
  <si>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</si>
  <si>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</si>
  <si>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</si>
  <si>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</si>
  <si>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</si>
  <si>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</si>
  <si>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</si>
  <si>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</si>
  <si>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</si>
  <si>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</si>
  <si>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</si>
  <si>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</si>
  <si>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</si>
  <si>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</si>
  <si>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</si>
  <si>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</si>
  <si>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</si>
  <si>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</si>
  <si>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</si>
  <si>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</si>
  <si>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</si>
  <si>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</si>
  <si>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</si>
  <si>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</si>
  <si>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</si>
  <si>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</si>
  <si>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</si>
  <si>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</si>
  <si>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</si>
  <si>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</si>
  <si>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</si>
  <si>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</si>
  <si>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</si>
  <si>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</si>
  <si>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</si>
  <si>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</si>
  <si>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</si>
  <si>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</si>
  <si>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</si>
  <si>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</si>
  <si>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</si>
  <si>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</si>
  <si>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</si>
  <si>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</si>
  <si>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</si>
  <si>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</si>
  <si>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</si>
  <si>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</si>
  <si>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</si>
  <si>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</si>
  <si>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</si>
  <si>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</si>
  <si>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</si>
  <si>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</si>
  <si>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</si>
  <si>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</si>
  <si>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</si>
  <si>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</si>
  <si>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</si>
  <si>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</si>
  <si>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</si>
  <si>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</si>
  <si>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</si>
  <si>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</si>
  <si>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</si>
  <si>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</si>
  <si>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</si>
  <si>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</si>
  <si>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</si>
  <si>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</si>
  <si>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</si>
  <si>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</si>
  <si>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</si>
  <si>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</si>
  <si>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</si>
  <si>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</si>
  <si>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</si>
  <si>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</si>
  <si>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</si>
  <si>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</si>
  <si>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</si>
  <si>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</si>
  <si>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</si>
  <si>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</si>
  <si>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</si>
  <si>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</si>
  <si>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</si>
  <si>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</si>
  <si>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</si>
  <si>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</si>
  <si>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</si>
  <si>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</si>
  <si>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</si>
  <si>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</si>
  <si>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</si>
  <si>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</si>
  <si>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</si>
  <si>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</si>
  <si>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</si>
  <si>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</si>
  <si>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</si>
  <si>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</si>
  <si>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</si>
  <si>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</si>
  <si>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</si>
  <si>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</si>
  <si>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</si>
  <si>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</si>
  <si>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</si>
  <si>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</si>
  <si>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</si>
  <si>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</si>
  <si>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</si>
  <si>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</si>
  <si>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</si>
  <si>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</si>
  <si>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</si>
  <si>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</si>
  <si>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</si>
  <si>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</si>
  <si>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</si>
  <si>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</si>
  <si>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</si>
  <si>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</si>
  <si>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</si>
  <si>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</si>
  <si>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</si>
  <si>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</si>
  <si>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</si>
  <si>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</si>
  <si>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</si>
  <si>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</si>
  <si>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</si>
  <si>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</si>
  <si>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</si>
  <si>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</si>
  <si>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</si>
  <si>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</si>
  <si>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</si>
  <si>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</si>
  <si>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</si>
  <si>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</si>
  <si>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</si>
  <si>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</si>
  <si>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</si>
  <si>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</si>
  <si>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</si>
  <si>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</si>
  <si>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</si>
  <si>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</si>
  <si>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</si>
  <si>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</si>
  <si>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</si>
  <si>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</si>
  <si>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</si>
  <si>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</si>
  <si>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</si>
  <si>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</si>
  <si>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</si>
  <si>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</si>
  <si>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</si>
  <si>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</si>
  <si>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</si>
  <si>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</si>
  <si>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</si>
  <si>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</si>
  <si>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</si>
  <si>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</si>
  <si>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</si>
  <si>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</si>
  <si>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</si>
  <si>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</si>
  <si>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</si>
  <si>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</si>
  <si>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</si>
  <si>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</si>
  <si>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</si>
  <si>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</si>
  <si>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</si>
  <si>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</si>
  <si>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</si>
  <si>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</si>
  <si>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</si>
  <si>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</si>
  <si>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</si>
  <si>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</si>
  <si>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</si>
  <si>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</si>
  <si>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</si>
  <si>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</si>
  <si>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</si>
  <si>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</si>
  <si>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</si>
  <si>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</si>
  <si>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</si>
  <si>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</si>
  <si>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</si>
  <si>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</si>
  <si>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</si>
  <si>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</si>
  <si>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</si>
  <si>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</si>
  <si>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</si>
  <si>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</si>
  <si>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</si>
  <si>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</si>
  <si>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</si>
  <si>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</si>
  <si>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</si>
  <si>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</si>
  <si>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</si>
  <si>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</si>
  <si>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</si>
  <si>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</si>
  <si>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</si>
  <si>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</si>
  <si>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</si>
  <si>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</si>
  <si>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</si>
  <si>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</si>
  <si>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</si>
  <si>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</si>
  <si>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</si>
  <si>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</si>
  <si>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</si>
  <si>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</si>
  <si>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</si>
  <si>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</si>
  <si>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</si>
  <si>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</si>
  <si>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</si>
  <si>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</si>
  <si>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</si>
  <si>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</si>
  <si>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</si>
  <si>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</si>
  <si>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</si>
  <si>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</si>
  <si>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</si>
  <si>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</si>
  <si>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</si>
  <si>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</si>
  <si>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</si>
  <si>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</si>
  <si>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</si>
  <si>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</si>
  <si>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</si>
  <si>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</si>
  <si>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</si>
  <si>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</si>
  <si>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</si>
  <si>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</si>
  <si>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</si>
  <si>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</si>
  <si>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</si>
  <si>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</si>
  <si>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</si>
  <si>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</si>
  <si>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</si>
  <si>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</si>
  <si>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</si>
  <si>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</si>
  <si>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</si>
  <si>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</si>
  <si>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</si>
  <si>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</si>
  <si>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</si>
  <si>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</si>
  <si>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</si>
  <si>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</si>
  <si>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</si>
  <si>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</si>
  <si>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</si>
  <si>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</si>
  <si>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</si>
  <si>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</si>
  <si>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</si>
  <si>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</si>
  <si>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</si>
  <si>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</si>
  <si>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</si>
  <si>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</si>
  <si>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</si>
  <si>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</si>
  <si>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</si>
  <si>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</si>
  <si>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</si>
  <si>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</si>
  <si>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</si>
  <si>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</si>
  <si>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</si>
  <si>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</si>
  <si>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</si>
  <si>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</si>
  <si>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</si>
  <si>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</si>
  <si>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</si>
  <si>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</si>
  <si>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</si>
  <si>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</si>
  <si>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</si>
  <si>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</si>
  <si>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</si>
  <si>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</si>
  <si>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</si>
  <si>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</si>
  <si>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</si>
  <si>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</si>
  <si>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</si>
  <si>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</si>
  <si>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</si>
  <si>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</si>
  <si>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</si>
  <si>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</si>
  <si>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</si>
  <si>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</si>
  <si>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</si>
  <si>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</si>
  <si>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</si>
  <si>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</si>
  <si>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</si>
  <si>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</si>
  <si>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</si>
  <si>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</si>
  <si>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</si>
  <si>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</si>
  <si>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</si>
  <si>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</si>
  <si>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</si>
  <si>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</si>
  <si>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</si>
  <si>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</si>
  <si>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</si>
  <si>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</si>
  <si>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</si>
  <si>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</si>
  <si>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</si>
  <si>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</si>
  <si>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</si>
  <si>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</si>
  <si>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</si>
  <si>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</si>
  <si>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</si>
  <si>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</si>
  <si>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</si>
  <si>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</si>
  <si>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</si>
  <si>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</si>
  <si>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</si>
  <si>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</si>
  <si>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</si>
  <si>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</si>
  <si>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</si>
  <si>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</si>
  <si>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</si>
  <si>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</si>
  <si>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</si>
  <si>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</si>
  <si>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</si>
  <si>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</si>
  <si>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</si>
  <si>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</si>
  <si>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</si>
  <si>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</si>
  <si>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</si>
  <si>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</si>
  <si>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</si>
  <si>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</si>
  <si>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</si>
  <si>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</si>
  <si>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</si>
  <si>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</si>
  <si>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</si>
  <si>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</si>
  <si>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</si>
  <si>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</si>
  <si>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</si>
  <si>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</si>
  <si>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</si>
  <si>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</si>
  <si>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</si>
  <si>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</si>
  <si>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</si>
  <si>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</si>
  <si>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</si>
  <si>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</si>
  <si>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</si>
  <si>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</si>
  <si>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</si>
  <si>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</si>
  <si>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</si>
  <si>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</si>
  <si>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</si>
  <si>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</si>
  <si>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</si>
  <si>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</si>
  <si>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</si>
  <si>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</si>
  <si>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</si>
  <si>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</si>
  <si>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</si>
  <si>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</si>
  <si>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</si>
  <si>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</si>
  <si>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</si>
  <si>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</si>
  <si>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</si>
  <si>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</si>
  <si>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</si>
  <si>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</si>
  <si>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</si>
  <si>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</si>
  <si>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</si>
  <si>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</si>
  <si>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</si>
  <si>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</si>
  <si>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</si>
  <si>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</si>
  <si>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</si>
  <si>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</si>
  <si>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</si>
  <si>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</si>
  <si>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</si>
  <si>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</si>
  <si>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</si>
  <si>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</si>
  <si>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</si>
  <si>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</si>
  <si>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</si>
  <si>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</si>
  <si>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</si>
  <si>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</si>
  <si>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</si>
  <si>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</si>
  <si>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</si>
  <si>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</si>
  <si>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</si>
  <si>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</si>
  <si>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</si>
  <si>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</si>
  <si>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</si>
  <si>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</si>
  <si>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</si>
  <si>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</si>
  <si>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</si>
  <si>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</si>
  <si>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</si>
  <si>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</si>
  <si>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</si>
  <si>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</si>
  <si>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</si>
  <si>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</si>
  <si>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</si>
  <si>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</si>
  <si>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</si>
  <si>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</si>
  <si>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</si>
  <si>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</si>
  <si>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</si>
  <si>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</si>
  <si>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</si>
  <si>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</si>
  <si>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</si>
  <si>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</si>
  <si>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</si>
  <si>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</si>
  <si>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</si>
  <si>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</si>
  <si>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</si>
  <si>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</si>
  <si>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</si>
  <si>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</si>
  <si>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</si>
  <si>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</si>
  <si>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</si>
  <si>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</si>
  <si>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</si>
  <si>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</si>
  <si>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</si>
  <si>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</si>
  <si>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</si>
  <si>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</si>
  <si>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</si>
  <si>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</si>
  <si>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</si>
  <si>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</si>
  <si>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</si>
  <si>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</si>
  <si>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</si>
  <si>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</si>
  <si>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</si>
  <si>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</si>
  <si>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</si>
  <si>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</si>
  <si>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</si>
  <si>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</si>
  <si>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</si>
  <si>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</si>
  <si>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</si>
  <si>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</si>
  <si>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</si>
  <si>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</si>
  <si>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</si>
  <si>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</si>
  <si>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</si>
  <si>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</si>
  <si>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</si>
  <si>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</si>
  <si>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</si>
  <si>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</si>
  <si>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</si>
  <si>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</si>
  <si>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</si>
  <si>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</si>
  <si>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</si>
  <si>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</si>
  <si>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</si>
  <si>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</si>
  <si>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</si>
  <si>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</si>
  <si>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</si>
  <si>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</si>
  <si>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</si>
  <si>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</si>
  <si>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</si>
  <si>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</si>
  <si>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</si>
  <si>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</si>
  <si>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</si>
  <si>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</si>
  <si>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</si>
  <si>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</si>
  <si>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</si>
  <si>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</si>
  <si>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</si>
  <si>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</si>
  <si>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</si>
  <si>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</si>
  <si>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</si>
  <si>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</si>
  <si>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</si>
  <si>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</si>
  <si>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</si>
  <si>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</si>
  <si>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</si>
  <si>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</si>
  <si>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</si>
  <si>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</si>
  <si>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</si>
  <si>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</si>
  <si>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</si>
  <si>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</si>
  <si>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</si>
  <si>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</si>
  <si>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</si>
  <si>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</si>
  <si>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</si>
  <si>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</si>
  <si>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</si>
  <si>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</si>
  <si>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</si>
  <si>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</si>
  <si>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</si>
  <si>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</si>
  <si>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</si>
  <si>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</si>
  <si>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</si>
  <si>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</si>
  <si>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</si>
  <si>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</si>
  <si>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</si>
  <si>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</si>
  <si>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</si>
  <si>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</si>
  <si>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</si>
  <si>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</si>
  <si>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</si>
  <si>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</si>
  <si>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</si>
  <si>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</si>
  <si>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</si>
  <si>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</si>
  <si>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</si>
  <si>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</si>
  <si>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</si>
  <si>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</si>
  <si>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</si>
  <si>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</si>
  <si>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</si>
  <si>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</si>
  <si>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</si>
  <si>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</si>
  <si>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</si>
  <si>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</si>
  <si>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</si>
  <si>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</si>
  <si>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</si>
  <si>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</si>
  <si>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</si>
  <si>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</si>
  <si>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</si>
  <si>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</si>
  <si>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</si>
  <si>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</si>
  <si>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</si>
  <si>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</si>
  <si>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</si>
  <si>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</si>
  <si>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</si>
  <si>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</si>
  <si>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</si>
  <si>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</si>
  <si>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</si>
  <si>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</si>
  <si>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</si>
  <si>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</si>
  <si>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</si>
  <si>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</si>
  <si>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</si>
  <si>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</si>
  <si>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</si>
  <si>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</si>
  <si>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</si>
  <si>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</si>
  <si>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</si>
  <si>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</si>
  <si>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</si>
  <si>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</si>
  <si>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</si>
  <si>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</si>
  <si>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</si>
  <si>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</si>
  <si>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</si>
  <si>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</si>
  <si>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</si>
  <si>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</si>
  <si>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</si>
  <si>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</si>
  <si>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</si>
  <si>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</si>
  <si>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</si>
  <si>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</si>
  <si>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</si>
  <si>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</si>
  <si>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</si>
  <si>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</si>
  <si>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</si>
  <si>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</si>
  <si>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</si>
  <si>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</si>
  <si>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</si>
  <si>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</si>
  <si>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</si>
  <si>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</si>
  <si>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</si>
  <si>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</si>
  <si>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</si>
  <si>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</si>
  <si>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</si>
  <si>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</si>
  <si>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</si>
  <si>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</si>
  <si>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</si>
  <si>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</si>
  <si>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</si>
  <si>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</si>
  <si>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</si>
  <si>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</si>
  <si>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</si>
  <si>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</si>
  <si>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</si>
  <si>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</si>
  <si>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</si>
  <si>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</si>
  <si>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</si>
  <si>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</si>
  <si>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</si>
  <si>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</si>
  <si>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</si>
  <si>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</si>
  <si>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</si>
  <si>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</si>
  <si>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</si>
  <si>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</si>
  <si>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</si>
  <si>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</si>
  <si>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</si>
  <si>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</si>
  <si>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</si>
  <si>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</si>
  <si>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</si>
  <si>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</si>
  <si>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</si>
  <si>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</si>
  <si>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</si>
  <si>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</si>
  <si>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</si>
  <si>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</si>
  <si>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</si>
  <si>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</si>
  <si>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</si>
  <si>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</si>
  <si>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</si>
  <si>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</si>
  <si>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</si>
  <si>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</si>
  <si>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</si>
  <si>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</si>
  <si>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</si>
  <si>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</si>
  <si>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</si>
  <si>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</si>
  <si>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</si>
  <si>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</si>
  <si>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</si>
  <si>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</si>
  <si>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</si>
  <si>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</si>
  <si>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</si>
  <si>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</si>
  <si>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</si>
  <si>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</si>
  <si>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</si>
  <si>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</si>
  <si>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</si>
  <si>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</si>
  <si>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</si>
  <si>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</si>
  <si>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</si>
  <si>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</si>
  <si>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</si>
  <si>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</si>
  <si>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</si>
  <si>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</si>
  <si>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</si>
  <si>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</si>
  <si>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</si>
  <si>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</si>
  <si>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</si>
  <si>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</si>
  <si>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</si>
  <si>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</si>
  <si>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</si>
  <si>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</si>
  <si>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</si>
  <si>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</si>
  <si>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</si>
  <si>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</si>
  <si>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</si>
  <si>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</si>
  <si>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</si>
  <si>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</si>
  <si>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</si>
  <si>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</si>
  <si>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</si>
  <si>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</si>
  <si>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</si>
  <si>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</si>
  <si>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</si>
  <si>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</si>
  <si>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</si>
  <si>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</si>
  <si>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</si>
  <si>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</si>
  <si>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</si>
  <si>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</si>
  <si>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</si>
  <si>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</si>
  <si>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</si>
  <si>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</si>
  <si>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</si>
  <si>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</si>
  <si>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</si>
  <si>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</si>
  <si>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</si>
  <si>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</si>
  <si>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</si>
  <si>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</si>
  <si>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</si>
  <si>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</si>
  <si>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</si>
  <si>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</si>
  <si>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</si>
  <si>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</si>
  <si>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</si>
  <si>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</si>
  <si>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</si>
  <si>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</si>
  <si>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</si>
  <si>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</si>
  <si>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</si>
  <si>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</si>
  <si>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</si>
  <si>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</si>
  <si>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</si>
  <si>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</si>
  <si>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</si>
  <si>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</si>
  <si>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</si>
  <si>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</si>
  <si>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</si>
  <si>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</si>
  <si>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</si>
  <si>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</si>
  <si>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</si>
  <si>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</si>
  <si>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</si>
  <si>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</si>
  <si>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</si>
  <si>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</si>
  <si>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</si>
  <si>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</si>
  <si>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</si>
  <si>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</si>
  <si>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</si>
  <si>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</si>
  <si>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</si>
  <si>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</si>
  <si>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</si>
  <si>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</si>
  <si>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</si>
  <si>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</si>
  <si>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</si>
  <si>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</si>
  <si>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</si>
  <si>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</si>
  <si>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</si>
  <si>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</si>
  <si>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</si>
  <si>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</si>
  <si>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</si>
  <si>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</si>
  <si>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</si>
  <si>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</si>
  <si>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</si>
  <si>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</si>
  <si>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</si>
  <si>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</si>
  <si>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</si>
  <si>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</si>
  <si>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</si>
  <si>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</si>
  <si>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</si>
  <si>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</si>
  <si>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</si>
  <si>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</si>
  <si>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</si>
  <si>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</si>
  <si>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</si>
  <si>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</si>
  <si>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</si>
  <si>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</si>
  <si>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</si>
  <si>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</si>
  <si>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</si>
  <si>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</si>
  <si>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</si>
  <si>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</si>
  <si>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</si>
  <si>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</si>
  <si>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</si>
  <si>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</si>
  <si>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</si>
  <si>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</si>
  <si>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</si>
  <si>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</si>
  <si>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</si>
  <si>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</si>
  <si>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</si>
  <si>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</si>
  <si>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</si>
  <si>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</si>
  <si>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</si>
  <si>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</si>
  <si>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</si>
  <si>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</si>
  <si>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</si>
  <si>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</si>
  <si>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</si>
  <si>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</si>
  <si>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</si>
  <si>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</si>
  <si>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</si>
  <si>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</si>
  <si>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</si>
  <si>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</si>
  <si>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</si>
  <si>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</si>
  <si>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</si>
  <si>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</si>
  <si>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</si>
  <si>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</si>
  <si>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</si>
  <si>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</si>
  <si>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</si>
  <si>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</si>
  <si>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</si>
  <si>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</si>
  <si>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</si>
  <si>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</si>
  <si>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</si>
  <si>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</si>
  <si>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</si>
  <si>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</si>
  <si>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</si>
  <si>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</si>
  <si>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</si>
  <si>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</si>
  <si>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</si>
  <si>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</si>
  <si>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</si>
  <si>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</si>
  <si>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</si>
  <si>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</si>
  <si>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</si>
  <si>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</si>
  <si>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</si>
  <si>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</si>
  <si>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</si>
  <si>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</si>
  <si>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</si>
  <si>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</si>
  <si>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</si>
  <si>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</si>
  <si>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</si>
  <si>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</si>
  <si>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</si>
  <si>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</si>
  <si>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</si>
  <si>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</si>
  <si>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</si>
  <si>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</si>
  <si>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</si>
  <si>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</si>
  <si>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</si>
  <si>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</si>
  <si>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</si>
  <si>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</si>
  <si>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</si>
  <si>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</si>
  <si>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</si>
  <si>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</si>
  <si>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</si>
  <si>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</si>
  <si>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</si>
  <si>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</si>
  <si>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</si>
  <si>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</si>
  <si>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</si>
  <si>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</si>
  <si>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</si>
  <si>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</si>
  <si>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</si>
  <si>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</si>
  <si>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</si>
  <si>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</si>
  <si>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</si>
  <si>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</si>
  <si>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</si>
  <si>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</si>
  <si>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</si>
  <si>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</si>
  <si>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</si>
  <si>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</si>
  <si>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</si>
  <si>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</si>
  <si>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</si>
  <si>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</si>
  <si>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</si>
  <si>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</si>
  <si>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</si>
  <si>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</si>
  <si>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</si>
  <si>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</si>
  <si>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</si>
  <si>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</si>
  <si>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</si>
  <si>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</si>
  <si>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</si>
  <si>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</si>
  <si>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</si>
  <si>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</si>
  <si>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</si>
  <si>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</si>
  <si>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</si>
  <si>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</si>
  <si>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</si>
  <si>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</si>
  <si>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</si>
  <si>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</si>
  <si>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</si>
  <si>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</si>
  <si>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</si>
  <si>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</si>
  <si>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</si>
  <si>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</si>
  <si>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</si>
  <si>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</si>
  <si>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</si>
  <si>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</si>
  <si>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</si>
  <si>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</si>
  <si>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</si>
  <si>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</si>
  <si>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</si>
  <si>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</si>
  <si>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</si>
  <si>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</si>
  <si>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</si>
  <si>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</si>
  <si>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</si>
  <si>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</si>
  <si>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</si>
  <si>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</si>
  <si>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</si>
  <si>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</si>
  <si>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</si>
  <si>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</si>
  <si>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</si>
  <si>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</si>
  <si>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</si>
  <si>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</si>
  <si>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</si>
  <si>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</si>
  <si>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</si>
  <si>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</si>
  <si>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</si>
  <si>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</si>
  <si>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</si>
  <si>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</si>
  <si>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</si>
  <si>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</si>
  <si>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</si>
  <si>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</si>
  <si>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</si>
  <si>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</si>
  <si>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</si>
  <si>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</si>
  <si>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</si>
  <si>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</si>
  <si>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</si>
  <si>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</si>
  <si>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</si>
  <si>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</si>
  <si>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</si>
  <si>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</si>
  <si>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</si>
  <si>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</si>
  <si>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</si>
  <si>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</si>
  <si>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</si>
  <si>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</si>
  <si>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</si>
  <si>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</si>
  <si>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</si>
  <si>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</si>
  <si>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</si>
  <si>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</si>
  <si>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</si>
  <si>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</si>
  <si>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</si>
  <si>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</si>
  <si>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</si>
  <si>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</si>
  <si>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</si>
  <si>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</si>
  <si>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</si>
  <si>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</si>
  <si>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</si>
  <si>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</si>
  <si>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</si>
  <si>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</si>
  <si>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</si>
  <si>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</si>
  <si>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</si>
  <si>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</si>
  <si>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</si>
  <si>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</si>
  <si>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</si>
  <si>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</si>
  <si>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</si>
  <si>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</si>
  <si>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</si>
  <si>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</si>
  <si>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</si>
  <si>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</si>
  <si>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</si>
  <si>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</si>
  <si>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</si>
  <si>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</si>
  <si>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</si>
  <si>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</si>
  <si>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</si>
  <si>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</si>
  <si>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</si>
  <si>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</si>
  <si>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</si>
  <si>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</si>
  <si>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</si>
  <si>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</si>
  <si>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</si>
  <si>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</si>
  <si>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</si>
  <si>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</si>
  <si>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</si>
  <si>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</si>
  <si>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</si>
  <si>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</si>
  <si>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</si>
  <si>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</si>
  <si>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</si>
  <si>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</si>
  <si>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</si>
  <si>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</si>
  <si>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</si>
  <si>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</si>
  <si>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</si>
  <si>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</si>
  <si>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</si>
  <si>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</si>
  <si>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</si>
  <si>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</si>
  <si>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</si>
  <si>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</si>
  <si>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</si>
  <si>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</si>
  <si>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</si>
  <si>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</si>
  <si>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</si>
  <si>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</si>
  <si>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</si>
  <si>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</si>
  <si>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</si>
  <si>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</si>
  <si>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</si>
  <si>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</si>
  <si>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</si>
  <si>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</si>
  <si>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</si>
  <si>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</si>
  <si>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</si>
  <si>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</si>
  <si>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</si>
  <si>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</si>
  <si>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</si>
  <si>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</si>
  <si>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</si>
  <si>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</si>
  <si>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</si>
  <si>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</si>
  <si>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</si>
  <si>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</si>
  <si>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</si>
  <si>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</si>
  <si>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</si>
  <si>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</si>
  <si>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</si>
  <si>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</si>
  <si>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</si>
  <si>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</si>
  <si>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</si>
  <si>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</si>
  <si>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</si>
  <si>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</si>
  <si>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</si>
  <si>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</si>
  <si>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</si>
  <si>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</si>
  <si>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</si>
  <si>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</si>
  <si>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</si>
  <si>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</si>
  <si>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</si>
  <si>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</si>
  <si>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</si>
  <si>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</si>
  <si>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</si>
  <si>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</si>
  <si>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</si>
  <si>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</si>
  <si>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</si>
  <si>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</si>
  <si>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</si>
  <si>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</si>
  <si>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</si>
  <si>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</si>
  <si>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</si>
  <si>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</si>
  <si>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</si>
  <si>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</si>
  <si>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</si>
  <si>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</si>
  <si>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</si>
  <si>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</si>
  <si>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</si>
  <si>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</si>
  <si>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</si>
  <si>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</si>
  <si>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</si>
  <si>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</si>
  <si>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</si>
  <si>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</si>
  <si>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</si>
  <si>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</si>
  <si>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</si>
  <si>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</si>
  <si>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</si>
  <si>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</si>
  <si>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</si>
  <si>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</si>
  <si>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</si>
  <si>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</si>
  <si>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</si>
  <si>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</si>
  <si>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</si>
  <si>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</si>
  <si>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</si>
  <si>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</si>
  <si>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</si>
  <si>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</si>
  <si>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</si>
  <si>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</si>
  <si>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</si>
  <si>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</si>
  <si>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</si>
  <si>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</si>
  <si>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</si>
  <si>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</si>
  <si>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</si>
  <si>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</si>
  <si>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</si>
  <si>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</si>
  <si>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</si>
  <si>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</si>
  <si>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</si>
  <si>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</si>
  <si>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</si>
  <si>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</si>
  <si>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</si>
  <si>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</si>
  <si>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</si>
  <si>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</si>
  <si>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</si>
  <si>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</si>
  <si>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</si>
  <si>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</si>
  <si>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</si>
  <si>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</si>
  <si>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</si>
  <si>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</si>
  <si>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</si>
  <si>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</si>
  <si>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</si>
  <si>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</si>
  <si>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</si>
  <si>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</si>
  <si>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</si>
  <si>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</si>
  <si>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</si>
  <si>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</si>
  <si>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</si>
  <si>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</si>
  <si>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</si>
  <si>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</si>
  <si>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</si>
  <si>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</si>
  <si>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</si>
  <si>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</si>
  <si>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</si>
  <si>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</si>
  <si>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</si>
  <si>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</si>
  <si>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</si>
  <si>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</si>
  <si>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</si>
  <si>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</si>
  <si>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</si>
  <si>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</si>
  <si>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</si>
  <si>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</si>
  <si>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</si>
  <si>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</si>
  <si>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</si>
  <si>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</si>
  <si>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</si>
  <si>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</si>
  <si>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</si>
  <si>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</si>
  <si>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</si>
  <si>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</si>
  <si>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</si>
  <si>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</si>
  <si>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</si>
  <si>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</si>
  <si>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</si>
  <si>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</si>
  <si>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</si>
  <si>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</si>
  <si>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</si>
  <si>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</si>
  <si>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</si>
  <si>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</si>
  <si>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</si>
  <si>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</si>
  <si>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</si>
  <si>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</si>
  <si>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</si>
  <si>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</si>
  <si>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</si>
  <si>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</si>
  <si>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</si>
  <si>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</si>
  <si>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</si>
  <si>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</si>
  <si>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</si>
  <si>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</si>
  <si>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</si>
  <si>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</si>
  <si>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</si>
  <si>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</si>
  <si>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</si>
  <si>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</si>
  <si>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</si>
  <si>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</si>
  <si>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</si>
  <si>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</si>
  <si>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</si>
  <si>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</si>
  <si>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</si>
  <si>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</si>
  <si>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</si>
  <si>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</si>
  <si>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</si>
  <si>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</si>
  <si>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</si>
  <si>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</si>
  <si>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</si>
  <si>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</si>
  <si>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</si>
  <si>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</si>
  <si>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</si>
  <si>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</si>
  <si>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</si>
  <si>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</si>
  <si>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</si>
  <si>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</si>
  <si>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</si>
  <si>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</si>
  <si>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</si>
  <si>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</si>
  <si>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</si>
  <si>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</si>
  <si>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</si>
  <si>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</si>
  <si>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</si>
  <si>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</si>
  <si>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</si>
  <si>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</si>
  <si>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</si>
  <si>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</si>
  <si>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</si>
  <si>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</si>
  <si>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</si>
  <si>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</si>
  <si>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</si>
  <si>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</si>
  <si>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</si>
  <si>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</si>
  <si>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</si>
  <si>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</si>
  <si>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</si>
  <si>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</si>
  <si>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</si>
  <si>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</si>
  <si>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</si>
  <si>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</si>
  <si>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</si>
  <si>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</si>
  <si>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</si>
  <si>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</si>
  <si>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</si>
  <si>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</si>
  <si>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</si>
  <si>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</si>
  <si>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</si>
  <si>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</si>
  <si>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</si>
  <si>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</si>
  <si>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</si>
  <si>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</si>
  <si>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</si>
  <si>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</si>
  <si>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</si>
  <si>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</si>
  <si>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</si>
  <si>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</si>
  <si>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</si>
  <si>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</si>
  <si>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</si>
  <si>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</si>
  <si>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</si>
  <si>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</si>
  <si>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</si>
  <si>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</si>
  <si>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</si>
  <si>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</si>
  <si>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</si>
  <si>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</si>
  <si>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</si>
  <si>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</si>
  <si>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</si>
  <si>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</si>
  <si>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</si>
  <si>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</si>
  <si>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</si>
  <si>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</si>
  <si>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</si>
  <si>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</si>
  <si>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</si>
  <si>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</si>
  <si>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</si>
  <si>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</si>
  <si>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</si>
  <si>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</si>
  <si>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</si>
  <si>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</si>
  <si>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</si>
  <si>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</si>
  <si>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</si>
  <si>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</si>
  <si>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</si>
  <si>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</si>
  <si>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</si>
  <si>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</si>
  <si>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</si>
  <si>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</si>
  <si>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</si>
  <si>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</si>
  <si>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</si>
  <si>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</si>
  <si>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</si>
  <si>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</si>
  <si>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</si>
  <si>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</si>
  <si>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</si>
  <si>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</si>
  <si>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</si>
  <si>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</si>
  <si>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</si>
  <si>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</si>
  <si>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</si>
  <si>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</si>
  <si>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</si>
  <si>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</si>
  <si>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</si>
  <si>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</si>
  <si>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</si>
  <si>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</si>
  <si>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</si>
  <si>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</si>
  <si>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</si>
  <si>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</si>
  <si>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</si>
  <si>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</si>
  <si>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</si>
  <si>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</si>
  <si>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</si>
  <si>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</si>
  <si>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</si>
  <si>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</si>
  <si>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</si>
  <si>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</si>
  <si>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</si>
  <si>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</si>
  <si>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</si>
  <si>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</si>
  <si>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</si>
  <si>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</si>
  <si>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</si>
  <si>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</si>
  <si>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</si>
  <si>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</si>
  <si>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</si>
  <si>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</si>
  <si>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</si>
  <si>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</si>
  <si>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</si>
  <si>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</si>
  <si>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</si>
  <si>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</si>
  <si>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</si>
  <si>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</si>
  <si>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</si>
  <si>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</si>
  <si>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</si>
  <si>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</si>
  <si>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</si>
  <si>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</si>
  <si>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</si>
  <si>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</si>
  <si>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</si>
  <si>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</si>
  <si>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</si>
  <si>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</si>
  <si>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</si>
  <si>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</si>
  <si>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</si>
  <si>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</si>
  <si>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</si>
  <si>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</si>
  <si>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</si>
  <si>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</si>
  <si>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</si>
  <si>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</si>
  <si>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</si>
  <si>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</si>
  <si>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</si>
  <si>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</si>
  <si>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</si>
  <si>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</si>
  <si>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</si>
  <si>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</si>
  <si>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</si>
  <si>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</si>
  <si>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</si>
  <si>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</si>
  <si>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</si>
  <si>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</si>
  <si>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</si>
  <si>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</si>
  <si>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</si>
  <si>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</si>
  <si>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</si>
  <si>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</si>
  <si>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</si>
  <si>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</si>
  <si>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</si>
  <si>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</si>
  <si>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</si>
  <si>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</si>
  <si>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</si>
  <si>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</si>
  <si>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</si>
  <si>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</si>
  <si>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</si>
  <si>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</si>
  <si>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</si>
  <si>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</si>
  <si>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</si>
  <si>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</si>
  <si>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</si>
  <si>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</si>
  <si>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</si>
  <si>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</si>
  <si>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</si>
  <si>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</si>
  <si>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</si>
  <si>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</si>
  <si>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</si>
  <si>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</si>
  <si>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</si>
  <si>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</si>
  <si>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</si>
  <si>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</si>
  <si>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</si>
  <si>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</si>
  <si>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</si>
  <si>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</si>
  <si>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</si>
  <si>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</si>
  <si>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</si>
  <si>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</si>
  <si>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</si>
  <si>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</si>
  <si>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</si>
  <si>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</si>
  <si>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</si>
  <si>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</si>
  <si>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</si>
  <si>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</si>
  <si>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</si>
  <si>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</si>
  <si>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</si>
  <si>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</si>
  <si>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</si>
  <si>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</si>
  <si>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</si>
  <si>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</si>
  <si>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</si>
  <si>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</si>
  <si>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</si>
  <si>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</si>
  <si>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</si>
  <si>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</si>
  <si>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</si>
  <si>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</si>
  <si>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</si>
  <si>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</si>
  <si>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</si>
  <si>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</si>
  <si>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</si>
  <si>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</si>
  <si>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</si>
  <si>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</si>
  <si>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</si>
  <si>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</si>
  <si>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</si>
  <si>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</si>
  <si>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</si>
  <si>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</si>
  <si>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</si>
  <si>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</si>
  <si>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</si>
  <si>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</si>
  <si>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</si>
  <si>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</si>
  <si>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</si>
  <si>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</si>
  <si>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</si>
  <si>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</si>
  <si>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</si>
  <si>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</si>
  <si>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</si>
  <si>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</si>
  <si>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</si>
  <si>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</si>
  <si>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</si>
  <si>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</si>
  <si>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</si>
  <si>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</si>
  <si>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</si>
  <si>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</si>
  <si>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</si>
  <si>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</si>
  <si>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</si>
  <si>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</si>
  <si>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</si>
  <si>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</si>
  <si>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</si>
  <si>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</si>
  <si>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</si>
  <si>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</si>
  <si>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</si>
  <si>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</si>
  <si>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</si>
  <si>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</si>
  <si>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</si>
  <si>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</si>
  <si>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</si>
  <si>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</si>
  <si>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</si>
  <si>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</si>
  <si>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</si>
  <si>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</si>
  <si>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</si>
  <si>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</si>
  <si>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</si>
  <si>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</si>
  <si>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</si>
  <si>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</si>
  <si>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</si>
  <si>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</si>
  <si>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</si>
  <si>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</si>
  <si>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</si>
  <si>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</si>
  <si>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</si>
  <si>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</si>
  <si>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</si>
  <si>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</si>
  <si>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</si>
  <si>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</si>
  <si>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</si>
  <si>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</si>
  <si>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</si>
  <si>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</si>
  <si>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</si>
  <si>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</si>
  <si>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</si>
  <si>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</si>
  <si>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</si>
  <si>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</si>
  <si>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</si>
  <si>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</si>
  <si>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</si>
  <si>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</si>
  <si>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</si>
  <si>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</si>
  <si>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</si>
  <si>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</si>
  <si>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</si>
  <si>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</si>
  <si>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</si>
  <si>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</si>
  <si>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</si>
  <si>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</si>
  <si>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</si>
  <si>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</si>
  <si>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</si>
  <si>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</si>
  <si>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</si>
  <si>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</si>
  <si>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</si>
  <si>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</si>
  <si>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</si>
  <si>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</si>
  <si>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</si>
  <si>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</si>
  <si>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</si>
  <si>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</si>
  <si>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</si>
  <si>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</si>
  <si>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</si>
  <si>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</si>
  <si>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</si>
  <si>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</si>
  <si>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</si>
  <si>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</si>
  <si>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</si>
  <si>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</si>
  <si>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</si>
  <si>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</si>
  <si>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</si>
  <si>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</si>
  <si>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</si>
  <si>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</si>
  <si>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</si>
  <si>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</si>
  <si>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</si>
  <si>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</si>
  <si>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</si>
  <si>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</si>
  <si>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</si>
  <si>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</si>
  <si>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</si>
  <si>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</si>
  <si>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</si>
  <si>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</si>
  <si>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</si>
  <si>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</si>
  <si>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</si>
  <si>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</si>
  <si>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</si>
  <si>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</si>
  <si>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</si>
  <si>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</si>
  <si>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</si>
  <si>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</si>
  <si>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</si>
  <si>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</si>
  <si>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</si>
  <si>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</si>
  <si>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</si>
  <si>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</si>
  <si>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</si>
  <si>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</si>
  <si>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</si>
  <si>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</si>
  <si>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</si>
  <si>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</si>
  <si>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</si>
  <si>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</si>
  <si>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</si>
  <si>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</si>
  <si>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</si>
  <si>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</si>
  <si>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</si>
  <si>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</si>
  <si>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</si>
  <si>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</si>
  <si>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</si>
  <si>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</si>
  <si>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</si>
  <si>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</si>
  <si>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</si>
  <si>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</si>
  <si>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</si>
  <si>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</si>
  <si>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</si>
  <si>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</si>
  <si>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</si>
  <si>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</si>
  <si>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</si>
  <si>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</si>
  <si>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</si>
  <si>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</si>
  <si>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</si>
  <si>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</si>
  <si>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</si>
  <si>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</si>
  <si>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</si>
  <si>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</si>
  <si>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</si>
  <si>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</si>
  <si>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</si>
  <si>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</si>
  <si>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</si>
  <si>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</si>
  <si>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</si>
  <si>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</si>
  <si>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</si>
  <si>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</si>
  <si>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</si>
  <si>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</si>
  <si>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</si>
  <si>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</si>
  <si>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</si>
  <si>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</si>
  <si>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</si>
  <si>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</si>
  <si>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</si>
  <si>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</si>
  <si>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</si>
  <si>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</si>
  <si>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</si>
  <si>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</si>
  <si>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</si>
  <si>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</si>
  <si>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</si>
  <si>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</si>
  <si>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</si>
  <si>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</si>
  <si>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</si>
  <si>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</si>
  <si>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</si>
  <si>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</si>
  <si>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</si>
  <si>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</si>
  <si>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</si>
  <si>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</si>
  <si>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</si>
  <si>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</si>
  <si>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</si>
  <si>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</si>
  <si>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</si>
  <si>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</si>
  <si>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</si>
  <si>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</si>
  <si>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</si>
  <si>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</si>
  <si>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</si>
  <si>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</si>
  <si>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</si>
  <si>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</si>
  <si>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</si>
  <si>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</si>
  <si>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</si>
  <si>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</si>
  <si>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</si>
  <si>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</si>
  <si>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</si>
  <si>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</si>
  <si>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</si>
  <si>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</si>
  <si>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</si>
  <si>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</si>
  <si>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</si>
  <si>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</si>
  <si>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</si>
  <si>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</si>
  <si>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</si>
  <si>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</si>
  <si>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</si>
  <si>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</si>
  <si>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</si>
  <si>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</t>
  </si>
  <si>
    <t>Date Crated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</si>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</sst>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" fontId="0" fillId="0" borderId="2" xfId="0" applyNumberFormat="1" applyBorder="1"/>
    <xf numFmtId="3" fontId="0" fillId="0" borderId="2" xfId="0" applyNumberFormat="1" applyBorder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4" fontId="2" fillId="4" borderId="1" xfId="0" applyNumberFormat="1" applyFont="1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165" fontId="2" fillId="4" borderId="0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(1).xlsx]Pivot1!PivotTable1</c:name>
    <c:fmtId val="4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5-40C3-B4EE-0ECD64F6EFAB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5-40C3-B4EE-0ECD64F6EFAB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15-40C3-B4EE-0ECD64F6EFAB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15-40C3-B4EE-0ECD64F6E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776159"/>
        <c:axId val="1939777823"/>
      </c:barChart>
      <c:catAx>
        <c:axId val="193977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77823"/>
        <c:crosses val="autoZero"/>
        <c:auto val="1"/>
        <c:lblAlgn val="ctr"/>
        <c:lblOffset val="100"/>
        <c:noMultiLvlLbl val="0"/>
      </c:catAx>
      <c:valAx>
        <c:axId val="19397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7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BBB-B0EE-62878DBB328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BBB-B0EE-62878DBB328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F-4BBB-B0EE-62878DBB328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F-4BBB-B0EE-62878DBB3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1488735"/>
        <c:axId val="1951478335"/>
      </c:barChart>
      <c:catAx>
        <c:axId val="195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78335"/>
        <c:crosses val="autoZero"/>
        <c:auto val="1"/>
        <c:lblAlgn val="ctr"/>
        <c:lblOffset val="100"/>
        <c:noMultiLvlLbl val="0"/>
      </c:catAx>
      <c:valAx>
        <c:axId val="19514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F-4774-84BC-5D6895576070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F-4774-84BC-5D6895576070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F-4774-84BC-5D6895576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501631"/>
        <c:axId val="1951502047"/>
      </c:lineChart>
      <c:catAx>
        <c:axId val="1951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02047"/>
        <c:crosses val="autoZero"/>
        <c:auto val="1"/>
        <c:lblAlgn val="ctr"/>
        <c:lblOffset val="100"/>
        <c:noMultiLvlLbl val="0"/>
      </c:catAx>
      <c:valAx>
        <c:axId val="195150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39159901917482"/>
          <c:y val="1.3647219379051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8-4BD9-97B7-9DE71B9817F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8-4BD9-97B7-9DE71B9817F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8-4BD9-97B7-9DE71B981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497887"/>
        <c:axId val="1951499551"/>
      </c:lineChart>
      <c:catAx>
        <c:axId val="1951497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99551"/>
        <c:crosses val="autoZero"/>
        <c:auto val="1"/>
        <c:lblAlgn val="ctr"/>
        <c:lblOffset val="100"/>
        <c:noMultiLvlLbl val="0"/>
      </c:catAx>
      <c:valAx>
        <c:axId val="195149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9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95250</xdr:rowOff>
    </xdr:from>
    <xdr:to>
      <xdr:col>26</xdr:col>
      <xdr:colOff>22860</xdr:colOff>
      <xdr:row>22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171450</xdr:rowOff>
    </xdr:from>
    <xdr:to>
      <xdr:col>19</xdr:col>
      <xdr:colOff>60960</xdr:colOff>
      <xdr:row>29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0</xdr:row>
      <xdr:rowOff>95250</xdr:rowOff>
    </xdr:from>
    <xdr:to>
      <xdr:col>15</xdr:col>
      <xdr:colOff>182880</xdr:colOff>
      <xdr:row>20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13</xdr:row>
      <xdr:rowOff>30480</xdr:rowOff>
    </xdr:from>
    <xdr:to>
      <xdr:col>7</xdr:col>
      <xdr:colOff>1280160</xdr:colOff>
      <xdr:row>33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zizisa.us@gmail.com" refreshedDate="43429.81503888889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zizisa.us@gmail.com" refreshedDate="43429.83816238425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15"/>
  <sheetViews>
    <sheetView tabSelected="1" zoomScale="70" zoomScaleNormal="70" workbookViewId="0">
      <selection activeCell="Q3" sqref="Q3"/>
    </sheetView>
  </sheetViews>
  <sheetFormatPr defaultRowHeight="14.4" x14ac:dyDescent="0.3"/>
  <cols>
    <col min="2" max="2" width="24.6640625" style="1" customWidth="1"/>
    <col min="3" max="3" width="27.6640625" style="1" customWidth="1"/>
    <col min="4" max="4" width="14.88671875" customWidth="1"/>
    <col min="5" max="5" width="16.44140625" customWidth="1"/>
    <col min="6" max="6" width="13.77734375" bestFit="1" customWidth="1"/>
    <col min="7" max="7" width="17.21875" bestFit="1" customWidth="1"/>
    <col min="8" max="8" width="18.5546875" bestFit="1" customWidth="1"/>
    <col min="9" max="9" width="18" bestFit="1" customWidth="1"/>
    <col min="10" max="10" width="26" customWidth="1"/>
    <col min="11" max="11" width="19.6640625" bestFit="1" customWidth="1"/>
    <col min="12" max="12" width="26" bestFit="1" customWidth="1"/>
    <col min="13" max="13" width="18.33203125" bestFit="1" customWidth="1"/>
    <col min="14" max="14" width="41.88671875" bestFit="1" customWidth="1"/>
    <col min="15" max="15" width="27.21875" style="4" bestFit="1" customWidth="1"/>
    <col min="16" max="16" width="30" style="6" bestFit="1" customWidth="1"/>
    <col min="17" max="17" width="18.6640625" bestFit="1" customWidth="1"/>
    <col min="18" max="18" width="24.109375" bestFit="1" customWidth="1"/>
    <col min="19" max="19" width="22.33203125" style="10" bestFit="1" customWidth="1"/>
    <col min="20" max="20" width="21.88671875" style="10" bestFit="1" customWidth="1"/>
  </cols>
  <sheetData>
    <row r="1" spans="1:40" s="20" customFormat="1" ht="29.4" customHeight="1" x14ac:dyDescent="0.3">
      <c r="A1" s="13" t="s">
        <v>0</v>
      </c>
      <c r="B1" s="14" t="s">
        <v>1</v>
      </c>
      <c r="C1" s="14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15" t="s">
        <v>8306</v>
      </c>
      <c r="P1" s="16" t="s">
        <v>8307</v>
      </c>
      <c r="Q1" s="17" t="s">
        <v>8308</v>
      </c>
      <c r="R1" s="17" t="s">
        <v>8309</v>
      </c>
      <c r="S1" s="18" t="s">
        <v>8366</v>
      </c>
      <c r="T1" s="18" t="s">
        <v>8367</v>
      </c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</row>
    <row r="2" spans="1:40" ht="7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0">
        <f>(J2/86400)+25569</f>
        <v>42177.007071759261</v>
      </c>
      <c r="T2" s="10">
        <f>(I2/86400)+25569</f>
        <v>42208.125</v>
      </c>
    </row>
    <row r="3" spans="1:4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>RIGHT(N3,LEN(N3) - FIND("/",N3))</f>
        <v>television</v>
      </c>
      <c r="S3" s="10">
        <f t="shared" ref="S3:S66" si="3">(J3/86400)+25569</f>
        <v>42766.600497685184</v>
      </c>
      <c r="T3" s="10">
        <f t="shared" ref="T3:T66" si="4">(I3/86400)+25569</f>
        <v>42796.600497685184</v>
      </c>
    </row>
    <row r="4" spans="1:40" ht="57.6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ref="R4:R67" si="5">RIGHT(N4,LEN(N4) - FIND("/",N4))</f>
        <v>television</v>
      </c>
      <c r="S4" s="10">
        <f t="shared" si="3"/>
        <v>42405.702349537038</v>
      </c>
      <c r="T4" s="10">
        <f t="shared" si="4"/>
        <v>42415.702349537038</v>
      </c>
    </row>
    <row r="5" spans="1:40" ht="43.2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0">
        <f t="shared" si="3"/>
        <v>41828.515127314815</v>
      </c>
      <c r="T5" s="10">
        <f t="shared" si="4"/>
        <v>41858.515127314815</v>
      </c>
    </row>
    <row r="6" spans="1:40" ht="72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0">
        <f t="shared" si="3"/>
        <v>42327.834247685183</v>
      </c>
      <c r="T6" s="10">
        <f t="shared" si="4"/>
        <v>42357.834247685183</v>
      </c>
    </row>
    <row r="7" spans="1:40" ht="7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42563.932951388888</v>
      </c>
      <c r="T7" s="10">
        <f t="shared" si="4"/>
        <v>42580.232638888891</v>
      </c>
    </row>
    <row r="8" spans="1:40" ht="7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41794.072337962964</v>
      </c>
      <c r="T8" s="10">
        <f t="shared" si="4"/>
        <v>41804.072337962964</v>
      </c>
    </row>
    <row r="9" spans="1:40" ht="72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0">
        <f t="shared" si="3"/>
        <v>42516.047071759254</v>
      </c>
      <c r="T9" s="10">
        <f t="shared" si="4"/>
        <v>42556.047071759254</v>
      </c>
    </row>
    <row r="10" spans="1:4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42468.94458333333</v>
      </c>
      <c r="T10" s="10">
        <f t="shared" si="4"/>
        <v>42475.875</v>
      </c>
    </row>
    <row r="11" spans="1:40" ht="7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42447.103518518517</v>
      </c>
      <c r="T11" s="10">
        <f t="shared" si="4"/>
        <v>42477.103518518517</v>
      </c>
    </row>
    <row r="12" spans="1:40" ht="57.6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41780.068043981482</v>
      </c>
      <c r="T12" s="10">
        <f t="shared" si="4"/>
        <v>41815.068043981482</v>
      </c>
    </row>
    <row r="13" spans="1:40" ht="72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42572.778495370367</v>
      </c>
      <c r="T13" s="10">
        <f t="shared" si="4"/>
        <v>42604.125</v>
      </c>
    </row>
    <row r="14" spans="1:40" ht="72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41791.713252314818</v>
      </c>
      <c r="T14" s="10">
        <f t="shared" si="4"/>
        <v>41836.125</v>
      </c>
    </row>
    <row r="15" spans="1:40" ht="57.6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42508.677187499998</v>
      </c>
      <c r="T15" s="10">
        <f t="shared" si="4"/>
        <v>42544.852083333331</v>
      </c>
    </row>
    <row r="16" spans="1:40" ht="43.2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7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7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7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57.6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41869.542314814811</v>
      </c>
      <c r="T20" s="10">
        <f t="shared" si="4"/>
        <v>41899.542314814811</v>
      </c>
    </row>
    <row r="21" spans="1:20" ht="7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57.6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42200.758240740739</v>
      </c>
      <c r="T22" s="10">
        <f t="shared" si="4"/>
        <v>42260.758240740739</v>
      </c>
    </row>
    <row r="23" spans="1:20" ht="7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43.2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57.6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43.2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42229.820173611108</v>
      </c>
      <c r="T26" s="10">
        <f t="shared" si="4"/>
        <v>42262.818749999999</v>
      </c>
    </row>
    <row r="27" spans="1:20" ht="7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57.6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57.6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43.2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7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7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7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72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7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42286.660891203705</v>
      </c>
      <c r="T35" s="10">
        <f t="shared" si="4"/>
        <v>42316.702557870369</v>
      </c>
    </row>
    <row r="36" spans="1:20" ht="7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42098.291828703703</v>
      </c>
      <c r="T37" s="10">
        <f t="shared" si="4"/>
        <v>42122</v>
      </c>
    </row>
    <row r="38" spans="1:20" ht="43.2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7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57.6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41375.057222222225</v>
      </c>
      <c r="T40" s="10">
        <f t="shared" si="4"/>
        <v>41405.057222222225</v>
      </c>
    </row>
    <row r="41" spans="1:20" ht="72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7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7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7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7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41802.790347222224</v>
      </c>
      <c r="T45" s="10">
        <f t="shared" si="4"/>
        <v>41833</v>
      </c>
    </row>
    <row r="46" spans="1:20" ht="72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41874.098807870367</v>
      </c>
      <c r="T46" s="10">
        <f t="shared" si="4"/>
        <v>41919.098807870367</v>
      </c>
    </row>
    <row r="47" spans="1:20" ht="7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57.6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42323.96497685185</v>
      </c>
      <c r="T48" s="10">
        <f t="shared" si="4"/>
        <v>42353.96497685185</v>
      </c>
    </row>
    <row r="49" spans="1:20" ht="72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7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42033.516898148147</v>
      </c>
      <c r="T50" s="10">
        <f t="shared" si="4"/>
        <v>42064.5</v>
      </c>
    </row>
    <row r="51" spans="1:20" ht="28.8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57.6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7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42196.928668981476</v>
      </c>
      <c r="T53" s="10">
        <f t="shared" si="4"/>
        <v>42226.928668981476</v>
      </c>
    </row>
    <row r="54" spans="1:20" ht="7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43.2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72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7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3.2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42149.548888888894</v>
      </c>
      <c r="T58" s="10">
        <f t="shared" si="4"/>
        <v>42163.666666666672</v>
      </c>
    </row>
    <row r="59" spans="1:20" ht="7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57.6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7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42230.235833333332</v>
      </c>
      <c r="T61" s="10">
        <f t="shared" si="4"/>
        <v>42261.875</v>
      </c>
    </row>
    <row r="62" spans="1:20" ht="57.6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41701.901817129634</v>
      </c>
      <c r="T62" s="10">
        <f t="shared" si="4"/>
        <v>41721</v>
      </c>
    </row>
    <row r="63" spans="1:20" ht="7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41409.814317129625</v>
      </c>
      <c r="T63" s="10">
        <f t="shared" si="4"/>
        <v>41431.814317129625</v>
      </c>
    </row>
    <row r="64" spans="1:20" ht="7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7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7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57.6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si="5"/>
        <v>shorts</v>
      </c>
      <c r="S67" s="10">
        <f t="shared" ref="S67:S130" si="9">(J67/86400)+25569</f>
        <v>41835.821226851855</v>
      </c>
      <c r="T67" s="10">
        <f t="shared" ref="T67:T130" si="10">(I67/86400)+25569</f>
        <v>41862.249305555553</v>
      </c>
    </row>
    <row r="68" spans="1:20" ht="43.2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ref="R68:R131" si="11">RIGHT(N68,LEN(N68) - FIND("/",N68))</f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7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11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72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7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7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7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7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0">
        <f t="shared" si="9"/>
        <v>41208.010196759264</v>
      </c>
      <c r="T74" s="10">
        <f t="shared" si="10"/>
        <v>41228</v>
      </c>
    </row>
    <row r="75" spans="1:20" ht="7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11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7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57.6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7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57.6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0">
        <f t="shared" si="9"/>
        <v>40997.144872685181</v>
      </c>
      <c r="T79" s="10">
        <f t="shared" si="10"/>
        <v>41050.124305555553</v>
      </c>
    </row>
    <row r="80" spans="1:20" ht="100.8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11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57.6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57.6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7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0">
        <f t="shared" si="9"/>
        <v>41100.158877314811</v>
      </c>
      <c r="T83" s="10">
        <f t="shared" si="10"/>
        <v>41104.126388888893</v>
      </c>
    </row>
    <row r="84" spans="1:20" ht="7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7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57.6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7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72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57.6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11"/>
        <v>shorts</v>
      </c>
      <c r="S89" s="10">
        <f t="shared" si="9"/>
        <v>40322.539386574077</v>
      </c>
      <c r="T89" s="10">
        <f t="shared" si="10"/>
        <v>40332.070138888885</v>
      </c>
    </row>
    <row r="90" spans="1:20" ht="7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11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7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0">
        <f t="shared" si="9"/>
        <v>41402.752222222218</v>
      </c>
      <c r="T91" s="10">
        <f t="shared" si="10"/>
        <v>41427.752222222218</v>
      </c>
    </row>
    <row r="92" spans="1:20" ht="43.2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11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7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7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72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0">
        <f t="shared" si="9"/>
        <v>41065.858067129629</v>
      </c>
      <c r="T95" s="10">
        <f t="shared" si="10"/>
        <v>41093.875</v>
      </c>
    </row>
    <row r="96" spans="1:20" ht="57.6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7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72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0">
        <f t="shared" si="9"/>
        <v>40324.662511574075</v>
      </c>
      <c r="T98" s="10">
        <f t="shared" si="10"/>
        <v>40391.125</v>
      </c>
    </row>
    <row r="99" spans="1:20" ht="7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11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7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0">
        <f t="shared" si="9"/>
        <v>41214.794837962967</v>
      </c>
      <c r="T100" s="10">
        <f t="shared" si="10"/>
        <v>41250.979166666664</v>
      </c>
    </row>
    <row r="101" spans="1:20" ht="43.2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7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7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11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57.6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57.6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43.2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11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57.6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0">
        <f t="shared" si="9"/>
        <v>42485.724768518514</v>
      </c>
      <c r="T107" s="10">
        <f t="shared" si="10"/>
        <v>42504</v>
      </c>
    </row>
    <row r="108" spans="1:20" ht="28.8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0">
        <f t="shared" si="9"/>
        <v>40987.776631944442</v>
      </c>
      <c r="T108" s="10">
        <f t="shared" si="10"/>
        <v>41001.776631944442</v>
      </c>
    </row>
    <row r="109" spans="1:20" ht="7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57.6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57.6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57.6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57.6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7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0">
        <f t="shared" si="9"/>
        <v>41718.043032407411</v>
      </c>
      <c r="T114" s="10">
        <f t="shared" si="10"/>
        <v>41742.083333333336</v>
      </c>
    </row>
    <row r="115" spans="1:20" ht="43.2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0">
        <f t="shared" si="9"/>
        <v>40753.758425925924</v>
      </c>
      <c r="T115" s="10">
        <f t="shared" si="10"/>
        <v>40761.625</v>
      </c>
    </row>
    <row r="116" spans="1:20" ht="7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ht="28.8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0">
        <f t="shared" si="9"/>
        <v>40918.738935185189</v>
      </c>
      <c r="T117" s="10">
        <f t="shared" si="10"/>
        <v>40943.738935185189</v>
      </c>
    </row>
    <row r="118" spans="1:20" ht="7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72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43.2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7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72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72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43.2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7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7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7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7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7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72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si="11"/>
        <v>science fiction</v>
      </c>
      <c r="S131" s="10">
        <f t="shared" ref="S131:S194" si="15">(J131/86400)+25569</f>
        <v>41882.937303240738</v>
      </c>
      <c r="T131" s="10">
        <f t="shared" ref="T131:T194" si="16">(I131/86400)+25569</f>
        <v>41942.937303240738</v>
      </c>
    </row>
    <row r="132" spans="1:20" ht="7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ref="R132:R195" si="17">RIGHT(N132,LEN(N132) - FIND("/",N132))</f>
        <v>science fiction</v>
      </c>
      <c r="S132" s="10">
        <f t="shared" si="15"/>
        <v>41778.91541666667</v>
      </c>
      <c r="T132" s="10">
        <f t="shared" si="16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7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57.6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43.2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57.6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72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7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7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57.6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7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57.6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7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7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0">
        <f t="shared" si="15"/>
        <v>42559.064143518517</v>
      </c>
      <c r="T145" s="10">
        <f t="shared" si="16"/>
        <v>42616.246527777781</v>
      </c>
    </row>
    <row r="146" spans="1:20" ht="57.6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7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7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57.6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7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57.6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7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43.2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0">
        <f t="shared" si="15"/>
        <v>41875.077546296292</v>
      </c>
      <c r="T154" s="10">
        <f t="shared" si="16"/>
        <v>41905.077546296292</v>
      </c>
    </row>
    <row r="155" spans="1:20" ht="7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72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72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57.6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7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7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7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0">
        <f t="shared" si="15"/>
        <v>42171.913090277776</v>
      </c>
      <c r="T162" s="10">
        <f t="shared" si="16"/>
        <v>42231.913090277776</v>
      </c>
    </row>
    <row r="163" spans="1:20" ht="7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7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57.6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86.4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0">
        <f t="shared" si="15"/>
        <v>42243.961273148147</v>
      </c>
      <c r="T165" s="10">
        <f t="shared" si="16"/>
        <v>42278</v>
      </c>
    </row>
    <row r="166" spans="1:20" ht="7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43.2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57.6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7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7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7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7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7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7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7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57.6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0">
        <f t="shared" si="15"/>
        <v>42047.394942129627</v>
      </c>
      <c r="T174" s="10">
        <f t="shared" si="16"/>
        <v>42082.353275462963</v>
      </c>
    </row>
    <row r="175" spans="1:20" ht="57.6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7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7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7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43.2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57.6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43.2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7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7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7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ht="28.8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7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7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57.6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7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7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7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ht="28.8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7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57.6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72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72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si="17"/>
        <v>drama</v>
      </c>
      <c r="S195" s="10">
        <f t="shared" ref="S195:S258" si="21">(J195/86400)+25569</f>
        <v>41911.934791666667</v>
      </c>
      <c r="T195" s="10">
        <f t="shared" ref="T195:T258" si="22">(I195/86400)+25569</f>
        <v>41971.976458333331</v>
      </c>
    </row>
    <row r="196" spans="1:20" ht="57.6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ref="R196:R259" si="23">RIGHT(N196,LEN(N196) - FIND("/",N196))</f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7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7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0">
        <f t="shared" si="21"/>
        <v>42259.542800925927</v>
      </c>
      <c r="T198" s="10">
        <f t="shared" si="22"/>
        <v>42287.875</v>
      </c>
    </row>
    <row r="199" spans="1:20" ht="7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0">
        <f t="shared" si="21"/>
        <v>42741.848379629635</v>
      </c>
      <c r="T199" s="10">
        <f t="shared" si="22"/>
        <v>42783.875</v>
      </c>
    </row>
    <row r="200" spans="1:20" ht="7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7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43.2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0">
        <f t="shared" si="21"/>
        <v>41867.083368055552</v>
      </c>
      <c r="T202" s="10">
        <f t="shared" si="22"/>
        <v>41897.083368055552</v>
      </c>
    </row>
    <row r="203" spans="1:20" ht="7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ht="28.8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57.6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7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57.6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7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7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7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7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7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0">
        <f t="shared" si="21"/>
        <v>42236.159918981481</v>
      </c>
      <c r="T213" s="10">
        <f t="shared" si="22"/>
        <v>42266.159918981481</v>
      </c>
    </row>
    <row r="214" spans="1:20" ht="43.2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3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57.6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3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7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3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7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3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7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7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43.2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7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0">
        <f t="shared" si="21"/>
        <v>42195.643865740742</v>
      </c>
      <c r="T222" s="10">
        <f t="shared" si="22"/>
        <v>42236.837500000001</v>
      </c>
    </row>
    <row r="223" spans="1:20" ht="28.8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57.6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3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7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7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57.6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57.6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7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43.2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7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7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3"/>
        <v>drama</v>
      </c>
      <c r="S232" s="10">
        <f t="shared" si="21"/>
        <v>42129.77721064815</v>
      </c>
      <c r="T232" s="10">
        <f t="shared" si="22"/>
        <v>42159.77721064815</v>
      </c>
    </row>
    <row r="233" spans="1:20" ht="7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0">
        <f t="shared" si="21"/>
        <v>42341.958923611106</v>
      </c>
      <c r="T233" s="10">
        <f t="shared" si="22"/>
        <v>42371.958923611106</v>
      </c>
    </row>
    <row r="234" spans="1:20" ht="7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57.6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7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57.6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7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0">
        <f t="shared" si="21"/>
        <v>42321.084479166668</v>
      </c>
      <c r="T238" s="10">
        <f t="shared" si="22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3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7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0">
        <f t="shared" si="21"/>
        <v>42713.962500000001</v>
      </c>
      <c r="T240" s="10">
        <f t="shared" si="22"/>
        <v>42734.375</v>
      </c>
    </row>
    <row r="241" spans="1:20" ht="57.6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3"/>
        <v>drama</v>
      </c>
      <c r="S241" s="10">
        <f t="shared" si="21"/>
        <v>42297.110300925924</v>
      </c>
      <c r="T241" s="10">
        <f t="shared" si="22"/>
        <v>42316.5</v>
      </c>
    </row>
    <row r="242" spans="1:20" ht="72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7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7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7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72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0">
        <f t="shared" si="21"/>
        <v>40213.323599537034</v>
      </c>
      <c r="T246" s="10">
        <f t="shared" si="22"/>
        <v>40253.295833333337</v>
      </c>
    </row>
    <row r="247" spans="1:20" ht="7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57.6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72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7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86.4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7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57.6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57.6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0">
        <f t="shared" si="21"/>
        <v>40266.66270833333</v>
      </c>
      <c r="T254" s="10">
        <f t="shared" si="22"/>
        <v>40330.165972222225</v>
      </c>
    </row>
    <row r="255" spans="1:20" ht="72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57.6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0">
        <f t="shared" si="21"/>
        <v>42263.952662037038</v>
      </c>
      <c r="T256" s="10">
        <f t="shared" si="22"/>
        <v>42294.083333333328</v>
      </c>
    </row>
    <row r="257" spans="1:20" ht="43.2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7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7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si="23"/>
        <v>documentary</v>
      </c>
      <c r="S259" s="10">
        <f t="shared" ref="S259:S322" si="27">(J259/86400)+25569</f>
        <v>42479.626875000002</v>
      </c>
      <c r="T259" s="10">
        <f t="shared" ref="T259:T322" si="28">(I259/86400)+25569</f>
        <v>42509.626875000002</v>
      </c>
    </row>
    <row r="260" spans="1:20" ht="7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ref="R260:R323" si="29">RIGHT(N260,LEN(N260) - FIND("/",N260))</f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72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57.6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57.6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43.2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86.4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86.4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86.4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0">
        <f t="shared" si="27"/>
        <v>40267.245717592596</v>
      </c>
      <c r="T267" s="10">
        <f t="shared" si="28"/>
        <v>40308.844444444447</v>
      </c>
    </row>
    <row r="268" spans="1:20" ht="72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57.6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7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7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57.6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0">
        <f t="shared" si="27"/>
        <v>40637.86655092593</v>
      </c>
      <c r="T272" s="10">
        <f t="shared" si="28"/>
        <v>40688.166666666664</v>
      </c>
    </row>
    <row r="273" spans="1:20" ht="7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0">
        <f t="shared" si="27"/>
        <v>41612.100243055553</v>
      </c>
      <c r="T273" s="10">
        <f t="shared" si="28"/>
        <v>41641.333333333336</v>
      </c>
    </row>
    <row r="274" spans="1:20" ht="7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7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7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57.6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7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0">
        <f t="shared" si="27"/>
        <v>40967.081875000003</v>
      </c>
      <c r="T278" s="10">
        <f t="shared" si="28"/>
        <v>41027.040208333332</v>
      </c>
    </row>
    <row r="279" spans="1:20" ht="7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57.6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7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7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0">
        <f t="shared" si="27"/>
        <v>41744.590682870374</v>
      </c>
      <c r="T282" s="10">
        <f t="shared" si="28"/>
        <v>41789.590682870374</v>
      </c>
    </row>
    <row r="283" spans="1:20" ht="7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57.6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43.2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7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57.6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7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0">
        <f t="shared" si="27"/>
        <v>41313.816250000003</v>
      </c>
      <c r="T288" s="10">
        <f t="shared" si="28"/>
        <v>41358.774583333332</v>
      </c>
    </row>
    <row r="289" spans="1:20" ht="43.2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72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57.6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57.6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57.6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72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7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86.4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7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57.6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57.6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0">
        <f t="shared" si="27"/>
        <v>42089.728020833332</v>
      </c>
      <c r="T299" s="10">
        <f t="shared" si="28"/>
        <v>42125.165972222225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86.4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7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57.6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86.4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57.6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0">
        <f t="shared" si="27"/>
        <v>41032.071134259255</v>
      </c>
      <c r="T305" s="10">
        <f t="shared" si="28"/>
        <v>41062.071134259255</v>
      </c>
    </row>
    <row r="306" spans="1:20" ht="43.2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57.6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43.2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0">
        <f t="shared" si="27"/>
        <v>41333.837187500001</v>
      </c>
      <c r="T308" s="10">
        <f t="shared" si="28"/>
        <v>41353.79552083333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0">
        <f t="shared" si="27"/>
        <v>41282.944456018522</v>
      </c>
      <c r="T309" s="10">
        <f t="shared" si="28"/>
        <v>41312.944456018522</v>
      </c>
    </row>
    <row r="310" spans="1:20" ht="7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7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7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57.6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72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72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7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7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43.2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57.6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57.6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86.4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7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57.6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si="29"/>
        <v>documentary</v>
      </c>
      <c r="S323" s="10">
        <f t="shared" ref="S323:S386" si="33">(J323/86400)+25569</f>
        <v>42647.446597222224</v>
      </c>
      <c r="T323" s="10">
        <f t="shared" ref="T323:T386" si="34">(I323/86400)+25569</f>
        <v>42682.488263888888</v>
      </c>
    </row>
    <row r="324" spans="1:20" ht="57.6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ref="R324:R387" si="35">RIGHT(N324,LEN(N324) - FIND("/",N324))</f>
        <v>documentary</v>
      </c>
      <c r="S324" s="10">
        <f t="shared" si="33"/>
        <v>42473.57</v>
      </c>
      <c r="T324" s="10">
        <f t="shared" si="34"/>
        <v>42503.57</v>
      </c>
    </row>
    <row r="325" spans="1:20" ht="7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57.6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57.6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57.6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7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57.6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7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7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7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7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57.6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72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7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57.6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7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7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7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57.6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7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43.2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7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7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57.6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7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0">
        <f t="shared" si="33"/>
        <v>42261.500243055554</v>
      </c>
      <c r="T348" s="10">
        <f t="shared" si="34"/>
        <v>42291.500243055554</v>
      </c>
    </row>
    <row r="349" spans="1:20" ht="7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7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57.6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57.6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7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57.6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7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7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57.6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57.6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7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57.6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57.6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0">
        <f t="shared" si="33"/>
        <v>41935.070486111115</v>
      </c>
      <c r="T361" s="10">
        <f t="shared" si="34"/>
        <v>41957.216666666667</v>
      </c>
    </row>
    <row r="362" spans="1:20" ht="7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7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72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72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7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7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7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0">
        <f t="shared" si="33"/>
        <v>41019.793032407411</v>
      </c>
      <c r="T368" s="10">
        <f t="shared" si="34"/>
        <v>41049.793032407411</v>
      </c>
    </row>
    <row r="369" spans="1:20" ht="7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7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7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7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7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43.2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57.6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7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7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7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57.6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72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7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72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57.6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72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7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7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7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si="35"/>
        <v>documentary</v>
      </c>
      <c r="S387" s="10">
        <f t="shared" ref="S387:S450" si="39">(J387/86400)+25569</f>
        <v>41934.584502314814</v>
      </c>
      <c r="T387" s="10">
        <f t="shared" ref="T387:T450" si="40">(I387/86400)+25569</f>
        <v>41964.626168981486</v>
      </c>
    </row>
    <row r="388" spans="1:20" ht="7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ref="R388:R451" si="41">RIGHT(N388,LEN(N388) - FIND("/",N388))</f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72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7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0">
        <f t="shared" si="39"/>
        <v>42549.076157407406</v>
      </c>
      <c r="T390" s="10">
        <f t="shared" si="40"/>
        <v>42579.076157407406</v>
      </c>
    </row>
    <row r="391" spans="1:20" ht="72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0">
        <f t="shared" si="39"/>
        <v>41674.063078703708</v>
      </c>
      <c r="T391" s="10">
        <f t="shared" si="40"/>
        <v>41705.957638888889</v>
      </c>
    </row>
    <row r="392" spans="1:20" ht="57.6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57.6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0">
        <f t="shared" si="39"/>
        <v>40865.042256944442</v>
      </c>
      <c r="T393" s="10">
        <f t="shared" si="40"/>
        <v>40895.040972222225</v>
      </c>
    </row>
    <row r="394" spans="1:20" ht="7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57.6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7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57.6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7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0">
        <f t="shared" si="39"/>
        <v>41082.564884259264</v>
      </c>
      <c r="T398" s="10">
        <f t="shared" si="40"/>
        <v>41097.564884259264</v>
      </c>
    </row>
    <row r="399" spans="1:20" ht="86.4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57.6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7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57.6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7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7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57.6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57.6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0">
        <f t="shared" si="39"/>
        <v>41646.628032407403</v>
      </c>
      <c r="T406" s="10">
        <f t="shared" si="40"/>
        <v>41675.961111111115</v>
      </c>
    </row>
    <row r="407" spans="1:20" ht="57.6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7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7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57.6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7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7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0">
        <f t="shared" si="39"/>
        <v>42113.981446759259</v>
      </c>
      <c r="T412" s="10">
        <f t="shared" si="40"/>
        <v>42173.981446759259</v>
      </c>
    </row>
    <row r="413" spans="1:20" ht="7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7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7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7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72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0">
        <f t="shared" si="39"/>
        <v>41904.851875</v>
      </c>
      <c r="T417" s="10">
        <f t="shared" si="40"/>
        <v>41929.5</v>
      </c>
    </row>
    <row r="418" spans="1:20" ht="57.6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7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0">
        <f t="shared" si="39"/>
        <v>41360.970601851848</v>
      </c>
      <c r="T419" s="10">
        <f t="shared" si="40"/>
        <v>41372.189583333333</v>
      </c>
    </row>
    <row r="420" spans="1:20" ht="7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7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7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7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7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0">
        <f t="shared" si="39"/>
        <v>41863.260381944448</v>
      </c>
      <c r="T424" s="10">
        <f t="shared" si="40"/>
        <v>41893.260381944448</v>
      </c>
    </row>
    <row r="425" spans="1:20" ht="57.6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7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7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7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72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0">
        <f t="shared" si="39"/>
        <v>42285.90902777778</v>
      </c>
      <c r="T429" s="10">
        <f t="shared" si="40"/>
        <v>42299.790972222225</v>
      </c>
    </row>
    <row r="430" spans="1:20" ht="43.2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72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57.6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57.6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0">
        <f t="shared" si="39"/>
        <v>42526.871331018519</v>
      </c>
      <c r="T433" s="10">
        <f t="shared" si="40"/>
        <v>42556.871331018519</v>
      </c>
    </row>
    <row r="434" spans="1:20" ht="72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115.2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0">
        <f t="shared" si="39"/>
        <v>42228.629884259259</v>
      </c>
      <c r="T435" s="10">
        <f t="shared" si="40"/>
        <v>42288.629884259259</v>
      </c>
    </row>
    <row r="436" spans="1:20" ht="72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72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57.6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57.6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57.6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7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0">
        <f t="shared" si="39"/>
        <v>41919.761782407411</v>
      </c>
      <c r="T441" s="10">
        <f t="shared" si="40"/>
        <v>41929.761782407411</v>
      </c>
    </row>
    <row r="442" spans="1:20" ht="57.6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7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57.6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57.6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57.6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7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7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7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7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si="41"/>
        <v>animation</v>
      </c>
      <c r="S451" s="10">
        <f t="shared" ref="S451:S514" si="45">(J451/86400)+25569</f>
        <v>41534.568113425928</v>
      </c>
      <c r="T451" s="10">
        <f t="shared" ref="T451:T514" si="46">(I451/86400)+25569</f>
        <v>41564.568113425928</v>
      </c>
    </row>
    <row r="452" spans="1:20" ht="7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ref="R452:R515" si="47">RIGHT(N452,LEN(N452) - FIND("/",N452))</f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7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43.2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0">
        <f t="shared" si="45"/>
        <v>42107.703877314816</v>
      </c>
      <c r="T454" s="10">
        <f t="shared" si="46"/>
        <v>42137.703877314816</v>
      </c>
    </row>
    <row r="455" spans="1:20" ht="7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57.6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7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0">
        <f t="shared" si="45"/>
        <v>40971.002569444448</v>
      </c>
      <c r="T457" s="10">
        <f t="shared" si="46"/>
        <v>41016.021527777775</v>
      </c>
    </row>
    <row r="458" spans="1:20" ht="7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0">
        <f t="shared" si="45"/>
        <v>41547.694456018522</v>
      </c>
      <c r="T458" s="10">
        <f t="shared" si="46"/>
        <v>41569.165972222225</v>
      </c>
    </row>
    <row r="459" spans="1:20" ht="7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7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57.6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43.2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7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7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0">
        <f t="shared" si="45"/>
        <v>40705.12663194444</v>
      </c>
      <c r="T464" s="10">
        <f t="shared" si="46"/>
        <v>40765.12663194444</v>
      </c>
    </row>
    <row r="465" spans="1:20" ht="7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57.6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0">
        <f t="shared" si="45"/>
        <v>42488.84878472222</v>
      </c>
      <c r="T466" s="10">
        <f t="shared" si="46"/>
        <v>42508.84878472222</v>
      </c>
    </row>
    <row r="467" spans="1:20" ht="28.8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7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7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7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0">
        <f t="shared" si="45"/>
        <v>41041.167627314819</v>
      </c>
      <c r="T470" s="10">
        <f t="shared" si="46"/>
        <v>41101.160474537035</v>
      </c>
    </row>
    <row r="471" spans="1:20" ht="43.2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7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72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7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57.6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57.6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72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72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57.6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7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7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0">
        <f t="shared" si="45"/>
        <v>41465.500173611115</v>
      </c>
      <c r="T482" s="10">
        <f t="shared" si="46"/>
        <v>41495.500173611115</v>
      </c>
    </row>
    <row r="483" spans="1:20" ht="7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57.6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0">
        <f t="shared" si="45"/>
        <v>42447.896874999999</v>
      </c>
      <c r="T484" s="10">
        <f t="shared" si="46"/>
        <v>42474.606944444444</v>
      </c>
    </row>
    <row r="485" spans="1:20" ht="72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72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57.6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0">
        <f t="shared" si="45"/>
        <v>41381.505775462967</v>
      </c>
      <c r="T487" s="10">
        <f t="shared" si="46"/>
        <v>41411.505775462967</v>
      </c>
    </row>
    <row r="488" spans="1:20" ht="57.6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7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57.6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7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0">
        <f t="shared" si="45"/>
        <v>41113.968576388885</v>
      </c>
      <c r="T492" s="10">
        <f t="shared" si="46"/>
        <v>41143.968576388885</v>
      </c>
    </row>
    <row r="493" spans="1:20" ht="57.6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0">
        <f t="shared" si="45"/>
        <v>42366.982627314814</v>
      </c>
      <c r="T493" s="10">
        <f t="shared" si="46"/>
        <v>42396.982627314814</v>
      </c>
    </row>
    <row r="494" spans="1:20" ht="57.6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57.6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0">
        <f t="shared" si="45"/>
        <v>42114.726134259261</v>
      </c>
      <c r="T495" s="10">
        <f t="shared" si="46"/>
        <v>42144.726134259261</v>
      </c>
    </row>
    <row r="496" spans="1:20" ht="7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57.6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57.6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ht="28.8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7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86.4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86.4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0">
        <f t="shared" si="45"/>
        <v>40247.886006944442</v>
      </c>
      <c r="T502" s="10">
        <f t="shared" si="46"/>
        <v>40306.927777777775</v>
      </c>
    </row>
    <row r="503" spans="1:20" ht="7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72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57.6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7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7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57.6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7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72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57.6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57.6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7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7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57.6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si="47"/>
        <v>animation</v>
      </c>
      <c r="S515" s="10">
        <f t="shared" ref="S515:S578" si="51">(J515/86400)+25569</f>
        <v>42552.653993055559</v>
      </c>
      <c r="T515" s="10">
        <f t="shared" ref="T515:T578" si="52">(I515/86400)+25569</f>
        <v>42597.291666666672</v>
      </c>
    </row>
    <row r="516" spans="1:20" ht="57.6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ref="R516:R579" si="53">RIGHT(N516,LEN(N516) - FIND("/",N516))</f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57.6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43.2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7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7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57.6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0">
        <f t="shared" si="51"/>
        <v>41218.391446759255</v>
      </c>
      <c r="T521" s="10">
        <f t="shared" si="52"/>
        <v>41248.391446759255</v>
      </c>
    </row>
    <row r="522" spans="1:20" ht="7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7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57.6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7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7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72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3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57.6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72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7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7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7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7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7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57.6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57.6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0">
        <f t="shared" si="51"/>
        <v>42711.54519675926</v>
      </c>
      <c r="T537" s="10">
        <f t="shared" si="52"/>
        <v>42741.54519675926</v>
      </c>
    </row>
    <row r="538" spans="1:20" ht="72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0">
        <f t="shared" si="51"/>
        <v>42179.344988425924</v>
      </c>
      <c r="T538" s="10">
        <f t="shared" si="52"/>
        <v>42219.75</v>
      </c>
    </row>
    <row r="539" spans="1:20" ht="7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7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57.6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72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3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57.6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3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7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3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7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3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7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3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7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7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3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72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7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3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72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3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7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3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7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57.6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7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3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7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7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43.2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3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7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3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7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7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3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7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3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7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3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7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0">
        <f t="shared" si="51"/>
        <v>42692.389062499999</v>
      </c>
      <c r="T564" s="10">
        <f t="shared" si="52"/>
        <v>42722.389062499999</v>
      </c>
    </row>
    <row r="565" spans="1:20" ht="7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3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72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3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7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0">
        <f t="shared" si="51"/>
        <v>42165.78528935185</v>
      </c>
      <c r="T567" s="10">
        <f t="shared" si="52"/>
        <v>42195.78528935185</v>
      </c>
    </row>
    <row r="568" spans="1:20" ht="7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3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7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86.4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3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7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3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43.2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3"/>
        <v>web</v>
      </c>
      <c r="S572" s="10">
        <f t="shared" si="51"/>
        <v>42388.798252314809</v>
      </c>
      <c r="T572" s="10">
        <f t="shared" si="52"/>
        <v>42418.798252314809</v>
      </c>
    </row>
    <row r="573" spans="1:20" ht="7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3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7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0">
        <f t="shared" si="51"/>
        <v>42282.716296296298</v>
      </c>
      <c r="T574" s="10">
        <f t="shared" si="52"/>
        <v>42312.757962962962</v>
      </c>
    </row>
    <row r="575" spans="1:20" ht="72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0">
        <f t="shared" si="51"/>
        <v>41963.050127314811</v>
      </c>
      <c r="T575" s="10">
        <f t="shared" si="52"/>
        <v>42022.05</v>
      </c>
    </row>
    <row r="576" spans="1:20" ht="7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3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72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3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7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3"/>
        <v>web</v>
      </c>
      <c r="S578" s="10">
        <f t="shared" si="51"/>
        <v>42031.471666666665</v>
      </c>
      <c r="T578" s="10">
        <f t="shared" si="52"/>
        <v>42091.43</v>
      </c>
    </row>
    <row r="579" spans="1:20" ht="7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si="53"/>
        <v>web</v>
      </c>
      <c r="S579" s="10">
        <f t="shared" ref="S579:S642" si="57">(J579/86400)+25569</f>
        <v>42450.589143518519</v>
      </c>
      <c r="T579" s="10">
        <f t="shared" ref="T579:T642" si="58">(I579/86400)+25569</f>
        <v>42510.589143518519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ref="R580:R643" si="59">RIGHT(N580,LEN(N580) - FIND("/",N580))</f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43.2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9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7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9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7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7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0">
        <f t="shared" si="57"/>
        <v>42055.739803240736</v>
      </c>
      <c r="T584" s="10">
        <f t="shared" si="58"/>
        <v>42078.75</v>
      </c>
    </row>
    <row r="585" spans="1:20" ht="57.6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9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57.6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9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7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0">
        <f t="shared" si="57"/>
        <v>42283.3909375</v>
      </c>
      <c r="T587" s="10">
        <f t="shared" si="58"/>
        <v>42339</v>
      </c>
    </row>
    <row r="588" spans="1:20" ht="57.6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9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86.4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7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9"/>
        <v>web</v>
      </c>
      <c r="S590" s="10">
        <f t="shared" si="57"/>
        <v>42631.769513888888</v>
      </c>
      <c r="T590" s="10">
        <f t="shared" si="58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9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72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7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9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7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9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72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43.2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9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7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9"/>
        <v>web</v>
      </c>
      <c r="S597" s="10">
        <f t="shared" si="57"/>
        <v>42083.069884259261</v>
      </c>
      <c r="T597" s="10">
        <f t="shared" si="58"/>
        <v>42128.069884259261</v>
      </c>
    </row>
    <row r="598" spans="1:20" ht="43.2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9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57.6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9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43.2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7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9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43.2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9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7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7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57.6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7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9"/>
        <v>web</v>
      </c>
      <c r="S607" s="10">
        <f t="shared" si="57"/>
        <v>42194.357731481483</v>
      </c>
      <c r="T607" s="10">
        <f t="shared" si="58"/>
        <v>42239.357731481483</v>
      </c>
    </row>
    <row r="608" spans="1:20" ht="72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9"/>
        <v>web</v>
      </c>
      <c r="S608" s="10">
        <f t="shared" si="57"/>
        <v>42102.650567129633</v>
      </c>
      <c r="T608" s="10">
        <f t="shared" si="58"/>
        <v>42148.625</v>
      </c>
    </row>
    <row r="609" spans="1:20" ht="57.6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7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9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7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9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57.6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86.4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43.2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0">
        <f t="shared" si="57"/>
        <v>42585.031782407408</v>
      </c>
      <c r="T614" s="10">
        <f t="shared" si="58"/>
        <v>42615.031782407408</v>
      </c>
    </row>
    <row r="615" spans="1:20" ht="7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57.6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57.6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7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0">
        <f t="shared" si="57"/>
        <v>42761.376238425924</v>
      </c>
      <c r="T618" s="10">
        <f t="shared" si="58"/>
        <v>42791.376238425924</v>
      </c>
    </row>
    <row r="619" spans="1:20" ht="72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9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7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43.2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9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57.6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9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7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9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7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72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57.6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7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7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7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9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57.6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7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72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9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43.2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43.2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7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9"/>
        <v>web</v>
      </c>
      <c r="S635" s="10">
        <f t="shared" si="57"/>
        <v>42507.299328703702</v>
      </c>
      <c r="T635" s="10">
        <f t="shared" si="58"/>
        <v>42538.958333333328</v>
      </c>
    </row>
    <row r="636" spans="1:20" ht="43.2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9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9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57.6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9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7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9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43.2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9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7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9"/>
        <v>wearables</v>
      </c>
      <c r="S642" s="10">
        <f t="shared" si="57"/>
        <v>42683.420312499999</v>
      </c>
      <c r="T642" s="10">
        <f t="shared" si="58"/>
        <v>42698.958333333328</v>
      </c>
    </row>
    <row r="643" spans="1:20" ht="7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si="59"/>
        <v>wearables</v>
      </c>
      <c r="S643" s="10">
        <f t="shared" ref="S643:S706" si="63">(J643/86400)+25569</f>
        <v>42199.57</v>
      </c>
      <c r="T643" s="10">
        <f t="shared" ref="T643:T706" si="64">(I643/86400)+25569</f>
        <v>42229.57</v>
      </c>
    </row>
    <row r="644" spans="1:20" ht="7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ref="R644:R707" si="65">RIGHT(N644,LEN(N644) - FIND("/",N644))</f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57.6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7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43.2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7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7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5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7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7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57.6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72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72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7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57.6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7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0">
        <f t="shared" si="63"/>
        <v>42417.804618055554</v>
      </c>
      <c r="T658" s="10">
        <f t="shared" si="64"/>
        <v>42477.76295138889</v>
      </c>
    </row>
    <row r="659" spans="1:20" ht="7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7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0">
        <f t="shared" si="63"/>
        <v>42179.160752314812</v>
      </c>
      <c r="T660" s="10">
        <f t="shared" si="64"/>
        <v>42211.75</v>
      </c>
    </row>
    <row r="661" spans="1:20" ht="28.8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7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0">
        <f t="shared" si="63"/>
        <v>41922.741655092592</v>
      </c>
      <c r="T662" s="10">
        <f t="shared" si="64"/>
        <v>41952.783321759256</v>
      </c>
    </row>
    <row r="663" spans="1:20" ht="57.6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57.6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5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7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5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7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7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7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5"/>
        <v>wearables</v>
      </c>
      <c r="S668" s="10">
        <f t="shared" si="63"/>
        <v>41838.832152777773</v>
      </c>
      <c r="T668" s="10">
        <f t="shared" si="64"/>
        <v>41868.832152777773</v>
      </c>
    </row>
    <row r="669" spans="1:20" ht="7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7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72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72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7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72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43.2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5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7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72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0">
        <f t="shared" si="63"/>
        <v>42012.76829861111</v>
      </c>
      <c r="T678" s="10">
        <f t="shared" si="64"/>
        <v>42042.76829861111</v>
      </c>
    </row>
    <row r="679" spans="1:20" ht="72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7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7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7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7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5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7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0">
        <f t="shared" si="63"/>
        <v>42778.765300925923</v>
      </c>
      <c r="T684" s="10">
        <f t="shared" si="64"/>
        <v>42808.723634259259</v>
      </c>
    </row>
    <row r="685" spans="1:20" ht="7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7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5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7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86.4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7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43.2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7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5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7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57.6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7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72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43.2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5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7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86.4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0">
        <f t="shared" si="63"/>
        <v>41866.931076388893</v>
      </c>
      <c r="T700" s="10">
        <f t="shared" si="64"/>
        <v>41900.083333333336</v>
      </c>
    </row>
    <row r="701" spans="1:20" ht="7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7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5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7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7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0">
        <f t="shared" si="63"/>
        <v>42668.726701388892</v>
      </c>
      <c r="T704" s="10">
        <f t="shared" si="64"/>
        <v>42698.768368055556</v>
      </c>
    </row>
    <row r="705" spans="1:20" ht="7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57.6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43.2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si="65"/>
        <v>wearables</v>
      </c>
      <c r="S707" s="10">
        <f t="shared" ref="S707:S770" si="69">(J707/86400)+25569</f>
        <v>42726.491643518515</v>
      </c>
      <c r="T707" s="10">
        <f t="shared" ref="T707:T770" si="70">(I707/86400)+25569</f>
        <v>42756.491643518515</v>
      </c>
    </row>
    <row r="708" spans="1:20" ht="7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ref="R708:R771" si="71">RIGHT(N708,LEN(N708) - FIND("/",N708))</f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7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7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43.2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71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57.6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86.4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72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0">
        <f t="shared" si="69"/>
        <v>42384.680925925924</v>
      </c>
      <c r="T714" s="10">
        <f t="shared" si="70"/>
        <v>42414.680925925924</v>
      </c>
    </row>
    <row r="715" spans="1:20" ht="7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71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57.6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72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57.6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0">
        <f t="shared" si="69"/>
        <v>41940.658645833333</v>
      </c>
      <c r="T718" s="10">
        <f t="shared" si="70"/>
        <v>41974</v>
      </c>
    </row>
    <row r="719" spans="1:20" ht="28.8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0">
        <f t="shared" si="69"/>
        <v>41857.854189814811</v>
      </c>
      <c r="T719" s="10">
        <f t="shared" si="70"/>
        <v>41887.854189814811</v>
      </c>
    </row>
    <row r="720" spans="1:20" ht="7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71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7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57.6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72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7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43.2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0">
        <f t="shared" si="69"/>
        <v>42184.81653935185</v>
      </c>
      <c r="T725" s="10">
        <f t="shared" si="70"/>
        <v>42215.165972222225</v>
      </c>
    </row>
    <row r="726" spans="1:20" ht="57.6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7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7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72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0">
        <f t="shared" si="69"/>
        <v>41247.020243055558</v>
      </c>
      <c r="T729" s="10">
        <f t="shared" si="70"/>
        <v>41288.888888888891</v>
      </c>
    </row>
    <row r="730" spans="1:20" ht="57.6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7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57.6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7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72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57.6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7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7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7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43.2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0">
        <f t="shared" si="69"/>
        <v>41943.604097222225</v>
      </c>
      <c r="T740" s="10">
        <f t="shared" si="70"/>
        <v>41974.207638888889</v>
      </c>
    </row>
    <row r="741" spans="1:20" ht="7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72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72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7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57.6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7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7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7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7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7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57.6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72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7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7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7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57.6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7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43.2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57.6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7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0">
        <f t="shared" si="69"/>
        <v>42670.764039351852</v>
      </c>
      <c r="T762" s="10">
        <f t="shared" si="70"/>
        <v>42700.805706018524</v>
      </c>
    </row>
    <row r="763" spans="1:20" ht="57.6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57.6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0">
        <f t="shared" si="69"/>
        <v>42690.858449074076</v>
      </c>
      <c r="T764" s="10">
        <f t="shared" si="70"/>
        <v>42708.25</v>
      </c>
    </row>
    <row r="765" spans="1:20" ht="7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71"/>
        <v>fiction</v>
      </c>
      <c r="S765" s="10">
        <f t="shared" si="69"/>
        <v>41471.446851851855</v>
      </c>
      <c r="T765" s="10">
        <f t="shared" si="70"/>
        <v>41501.446851851855</v>
      </c>
    </row>
    <row r="766" spans="1:20" ht="57.6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7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7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86.4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71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7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72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si="71"/>
        <v>fiction</v>
      </c>
      <c r="S771" s="10">
        <f t="shared" ref="S771:S834" si="75">(J771/86400)+25569</f>
        <v>41604.996458333335</v>
      </c>
      <c r="T771" s="10">
        <f t="shared" ref="T771:T834" si="76">(I771/86400)+25569</f>
        <v>41634.996458333335</v>
      </c>
    </row>
    <row r="772" spans="1:20" ht="7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ref="R772:R835" si="77">RIGHT(N772,LEN(N772) - FIND("/",N772))</f>
        <v>fiction</v>
      </c>
      <c r="S772" s="10">
        <f t="shared" si="75"/>
        <v>41289.9996412037</v>
      </c>
      <c r="T772" s="10">
        <f t="shared" si="76"/>
        <v>41329.9996412037</v>
      </c>
    </row>
    <row r="773" spans="1:20" ht="57.6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7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72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7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7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7"/>
        <v>fiction</v>
      </c>
      <c r="S775" s="10">
        <f t="shared" si="75"/>
        <v>42100.735937500001</v>
      </c>
      <c r="T775" s="10">
        <f t="shared" si="76"/>
        <v>42134.959027777775</v>
      </c>
    </row>
    <row r="776" spans="1:20" ht="7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7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57.6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7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7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86.4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7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57.6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7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72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57.6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57.6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0">
        <f t="shared" si="75"/>
        <v>41403.000856481478</v>
      </c>
      <c r="T783" s="10">
        <f t="shared" si="76"/>
        <v>41433.000856481478</v>
      </c>
    </row>
    <row r="784" spans="1:20" ht="57.6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7"/>
        <v>rock</v>
      </c>
      <c r="S784" s="10">
        <f t="shared" si="75"/>
        <v>41116.758125</v>
      </c>
      <c r="T784" s="10">
        <f t="shared" si="76"/>
        <v>41146.758125</v>
      </c>
    </row>
    <row r="785" spans="1:20" ht="7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7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7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7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0">
        <f t="shared" si="75"/>
        <v>41303.593923611115</v>
      </c>
      <c r="T787" s="10">
        <f t="shared" si="76"/>
        <v>41333.593923611115</v>
      </c>
    </row>
    <row r="788" spans="1:20" ht="57.6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0">
        <f t="shared" si="75"/>
        <v>40983.055949074071</v>
      </c>
      <c r="T788" s="10">
        <f t="shared" si="76"/>
        <v>41040.657638888893</v>
      </c>
    </row>
    <row r="789" spans="1:20" ht="7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7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57.6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0">
        <f t="shared" si="75"/>
        <v>41277.186111111107</v>
      </c>
      <c r="T791" s="10">
        <f t="shared" si="76"/>
        <v>41295.332638888889</v>
      </c>
    </row>
    <row r="792" spans="1:20" ht="7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7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7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43.2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0">
        <f t="shared" si="75"/>
        <v>41555.87364583333</v>
      </c>
      <c r="T794" s="10">
        <f t="shared" si="76"/>
        <v>41585.915312500001</v>
      </c>
    </row>
    <row r="795" spans="1:20" ht="7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7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7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72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7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57.6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7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57.6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7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57.6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72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0">
        <f t="shared" si="75"/>
        <v>41123.022268518514</v>
      </c>
      <c r="T804" s="10">
        <f t="shared" si="76"/>
        <v>41169.170138888891</v>
      </c>
    </row>
    <row r="805" spans="1:20" ht="7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57.6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0">
        <f t="shared" si="75"/>
        <v>40730.105624999997</v>
      </c>
      <c r="T806" s="10">
        <f t="shared" si="76"/>
        <v>40747.165972222225</v>
      </c>
    </row>
    <row r="807" spans="1:20" ht="57.6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28.8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43.2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7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57.6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7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43.2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7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43.2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7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43.2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7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57.6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7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57.6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57.6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57.6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72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57.6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57.6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72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72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0">
        <f t="shared" si="75"/>
        <v>41073.050717592589</v>
      </c>
      <c r="T830" s="10">
        <f t="shared" si="76"/>
        <v>41085.683333333334</v>
      </c>
    </row>
    <row r="831" spans="1:20" ht="72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7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57.6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7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3.2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7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7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0">
        <f t="shared" si="75"/>
        <v>40869.675173611111</v>
      </c>
      <c r="T834" s="10">
        <f t="shared" si="76"/>
        <v>40929.342361111107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si="77"/>
        <v>rock</v>
      </c>
      <c r="S835" s="10">
        <f t="shared" ref="S835:S898" si="81">(J835/86400)+25569</f>
        <v>41718.878182870372</v>
      </c>
      <c r="T835" s="10">
        <f t="shared" ref="T835:T898" si="82">(I835/86400)+25569</f>
        <v>41748.878182870372</v>
      </c>
    </row>
    <row r="836" spans="1:20" ht="72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ref="R836:R899" si="83">RIGHT(N836,LEN(N836) - FIND("/",N836))</f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7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3"/>
        <v>rock</v>
      </c>
      <c r="S837" s="10">
        <f t="shared" si="81"/>
        <v>41005.45784722222</v>
      </c>
      <c r="T837" s="10">
        <f t="shared" si="82"/>
        <v>41048.125</v>
      </c>
    </row>
    <row r="838" spans="1:20" ht="28.8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57.6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57.6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57.6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7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0">
        <f t="shared" si="81"/>
        <v>41923.838692129633</v>
      </c>
      <c r="T843" s="10">
        <f t="shared" si="82"/>
        <v>41953.880358796298</v>
      </c>
    </row>
    <row r="844" spans="1:20" ht="7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0">
        <f t="shared" si="81"/>
        <v>41526.59239583333</v>
      </c>
      <c r="T844" s="10">
        <f t="shared" si="82"/>
        <v>41561.165972222225</v>
      </c>
    </row>
    <row r="845" spans="1:20" ht="7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72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57.6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57.6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3"/>
        <v>metal</v>
      </c>
      <c r="S849" s="10">
        <f t="shared" si="81"/>
        <v>42165.798333333332</v>
      </c>
      <c r="T849" s="10">
        <f t="shared" si="82"/>
        <v>42195.798333333332</v>
      </c>
    </row>
    <row r="850" spans="1:20" ht="57.6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3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72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57.6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57.6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43.2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0">
        <f t="shared" si="81"/>
        <v>42656.805497685185</v>
      </c>
      <c r="T854" s="10">
        <f t="shared" si="82"/>
        <v>42667.875</v>
      </c>
    </row>
    <row r="855" spans="1:20" ht="57.6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3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57.6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57.6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0">
        <f t="shared" si="81"/>
        <v>42545.125196759254</v>
      </c>
      <c r="T857" s="10">
        <f t="shared" si="82"/>
        <v>42575.125196759254</v>
      </c>
    </row>
    <row r="858" spans="1:20" ht="72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3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7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57.6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0">
        <f t="shared" si="81"/>
        <v>42128.820231481484</v>
      </c>
      <c r="T861" s="10">
        <f t="shared" si="82"/>
        <v>42159</v>
      </c>
    </row>
    <row r="862" spans="1:20" ht="7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57.6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3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57.6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3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57.6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3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7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7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3"/>
        <v>jazz</v>
      </c>
      <c r="S867" s="10">
        <f t="shared" si="81"/>
        <v>41230.773113425923</v>
      </c>
      <c r="T867" s="10">
        <f t="shared" si="82"/>
        <v>41290.773113425923</v>
      </c>
    </row>
    <row r="868" spans="1:20" ht="57.6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7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86.4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3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72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0">
        <f t="shared" si="81"/>
        <v>41342.845567129625</v>
      </c>
      <c r="T871" s="10">
        <f t="shared" si="82"/>
        <v>41372.803900462961</v>
      </c>
    </row>
    <row r="872" spans="1:20" ht="7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3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7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0">
        <f t="shared" si="81"/>
        <v>41577.561284722222</v>
      </c>
      <c r="T873" s="10">
        <f t="shared" si="82"/>
        <v>41607.602951388893</v>
      </c>
    </row>
    <row r="874" spans="1:20" ht="57.6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3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43.2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3"/>
        <v>jazz</v>
      </c>
      <c r="S875" s="10">
        <f t="shared" si="81"/>
        <v>41184.167129629626</v>
      </c>
      <c r="T875" s="10">
        <f t="shared" si="82"/>
        <v>41224.208796296298</v>
      </c>
    </row>
    <row r="876" spans="1:20" ht="72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72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3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7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0">
        <f t="shared" si="81"/>
        <v>41597.788888888885</v>
      </c>
      <c r="T879" s="10">
        <f t="shared" si="82"/>
        <v>41627.788888888885</v>
      </c>
    </row>
    <row r="880" spans="1:20" ht="7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3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7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7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3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57.6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3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57.6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72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3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57.6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3"/>
        <v>indie rock</v>
      </c>
      <c r="S886" s="10">
        <f t="shared" si="81"/>
        <v>40981.802615740744</v>
      </c>
      <c r="T886" s="10">
        <f t="shared" si="82"/>
        <v>41041.104861111111</v>
      </c>
    </row>
    <row r="887" spans="1:20" ht="7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7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7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72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3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7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72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3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7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7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57.6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3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7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0">
        <f t="shared" si="81"/>
        <v>42496.98159722222</v>
      </c>
      <c r="T896" s="10">
        <f t="shared" si="82"/>
        <v>42526.98159722222</v>
      </c>
    </row>
    <row r="897" spans="1:20" ht="7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7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0">
        <f t="shared" si="81"/>
        <v>42218.872986111106</v>
      </c>
      <c r="T898" s="10">
        <f t="shared" si="82"/>
        <v>42244.166666666672</v>
      </c>
    </row>
    <row r="899" spans="1:20" ht="7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si="83"/>
        <v>indie rock</v>
      </c>
      <c r="S899" s="10">
        <f t="shared" ref="S899:S962" si="87">(J899/86400)+25569</f>
        <v>41211.688750000001</v>
      </c>
      <c r="T899" s="10">
        <f t="shared" ref="T899:T962" si="88">(I899/86400)+25569</f>
        <v>41241.730416666665</v>
      </c>
    </row>
    <row r="900" spans="1:20" ht="7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ref="R900:R963" si="89">RIGHT(N900,LEN(N900) - FIND("/",N900))</f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57.6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9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43.2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9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86.4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9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86.4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9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7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9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7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57.6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43.2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9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57.6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9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57.6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9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72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9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7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9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7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9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57.6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9"/>
        <v>jazz</v>
      </c>
      <c r="S914" s="10">
        <f t="shared" si="87"/>
        <v>41194.109340277777</v>
      </c>
      <c r="T914" s="10">
        <f t="shared" si="88"/>
        <v>41254.151006944448</v>
      </c>
    </row>
    <row r="915" spans="1:20" ht="7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57.6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9"/>
        <v>jazz</v>
      </c>
      <c r="S916" s="10">
        <f t="shared" si="87"/>
        <v>41116.763275462959</v>
      </c>
      <c r="T916" s="10">
        <f t="shared" si="88"/>
        <v>41146.763275462959</v>
      </c>
    </row>
    <row r="917" spans="1:20" ht="57.6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57.6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9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7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9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72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ht="28.8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9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57.6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9"/>
        <v>jazz</v>
      </c>
      <c r="S922" s="10">
        <f t="shared" si="87"/>
        <v>41562.671550925923</v>
      </c>
      <c r="T922" s="10">
        <f t="shared" si="88"/>
        <v>41592.713217592594</v>
      </c>
    </row>
    <row r="923" spans="1:20" ht="7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9"/>
        <v>jazz</v>
      </c>
      <c r="S923" s="10">
        <f t="shared" si="87"/>
        <v>40847.171018518522</v>
      </c>
      <c r="T923" s="10">
        <f t="shared" si="88"/>
        <v>40889.212685185186</v>
      </c>
    </row>
    <row r="924" spans="1:20" ht="57.6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7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9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7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9"/>
        <v>jazz</v>
      </c>
      <c r="S926" s="10">
        <f t="shared" si="87"/>
        <v>41288.942928240736</v>
      </c>
      <c r="T926" s="10">
        <f t="shared" si="88"/>
        <v>41318.942928240736</v>
      </c>
    </row>
    <row r="927" spans="1:20" ht="57.6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9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72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9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43.2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9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57.6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9"/>
        <v>jazz</v>
      </c>
      <c r="S930" s="10">
        <f t="shared" si="87"/>
        <v>41180.86241898148</v>
      </c>
      <c r="T930" s="10">
        <f t="shared" si="88"/>
        <v>41231</v>
      </c>
    </row>
    <row r="931" spans="1:20" ht="7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9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72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9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7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43.2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7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9"/>
        <v>jazz</v>
      </c>
      <c r="S935" s="10">
        <f t="shared" si="87"/>
        <v>41711.169085648144</v>
      </c>
      <c r="T935" s="10">
        <f t="shared" si="88"/>
        <v>41771.169085648144</v>
      </c>
    </row>
    <row r="936" spans="1:20" ht="7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0">
        <f t="shared" si="87"/>
        <v>41733.737083333333</v>
      </c>
      <c r="T936" s="10">
        <f t="shared" si="88"/>
        <v>41763.25</v>
      </c>
    </row>
    <row r="937" spans="1:20" ht="7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9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57.6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9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57.6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9"/>
        <v>jazz</v>
      </c>
      <c r="S939" s="10">
        <f t="shared" si="87"/>
        <v>41551.798113425924</v>
      </c>
      <c r="T939" s="10">
        <f t="shared" si="88"/>
        <v>41581.839780092589</v>
      </c>
    </row>
    <row r="940" spans="1:20" ht="57.6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9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7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9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57.6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72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72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0">
        <f t="shared" si="87"/>
        <v>42382.843287037038</v>
      </c>
      <c r="T944" s="10">
        <f t="shared" si="88"/>
        <v>42418.843287037038</v>
      </c>
    </row>
    <row r="945" spans="1:20" ht="43.2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7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57.6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0">
        <f t="shared" si="87"/>
        <v>42732.872986111106</v>
      </c>
      <c r="T947" s="10">
        <f t="shared" si="88"/>
        <v>42784.999305555553</v>
      </c>
    </row>
    <row r="948" spans="1:20" ht="57.6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9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7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72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9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57.6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9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57.6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ht="28.8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0">
        <f t="shared" si="87"/>
        <v>42480.653611111113</v>
      </c>
      <c r="T953" s="10">
        <f t="shared" si="88"/>
        <v>42525.653611111113</v>
      </c>
    </row>
    <row r="954" spans="1:20" ht="43.2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0">
        <f t="shared" si="87"/>
        <v>42662.613564814819</v>
      </c>
      <c r="T954" s="10">
        <f t="shared" si="88"/>
        <v>42692.655231481476</v>
      </c>
    </row>
    <row r="955" spans="1:20" ht="7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9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57.6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7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86.4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43.2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72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7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57.6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57.6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si="89"/>
        <v>wearables</v>
      </c>
      <c r="S963" s="10">
        <f t="shared" ref="S963:S1026" si="93">(J963/86400)+25569</f>
        <v>42740.693692129629</v>
      </c>
      <c r="T963" s="10">
        <f t="shared" ref="T963:T1026" si="94">(I963/86400)+25569</f>
        <v>42786.791666666672</v>
      </c>
    </row>
    <row r="964" spans="1:20" ht="7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ref="R964:R1027" si="95">RIGHT(N964,LEN(N964) - FIND("/",N964))</f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43.2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7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7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57.6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5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57.6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7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5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43.2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72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5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7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5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7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7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57.6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7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7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7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57.6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7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0">
        <f t="shared" si="93"/>
        <v>42506.416990740741</v>
      </c>
      <c r="T981" s="10">
        <f t="shared" si="94"/>
        <v>42541.790972222225</v>
      </c>
    </row>
    <row r="982" spans="1:20" ht="72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72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5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57.6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5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72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0">
        <f t="shared" si="93"/>
        <v>42574.667650462958</v>
      </c>
      <c r="T985" s="10">
        <f t="shared" si="94"/>
        <v>42605.870833333334</v>
      </c>
    </row>
    <row r="986" spans="1:20" ht="86.4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0">
        <f t="shared" si="93"/>
        <v>42061.11583333333</v>
      </c>
      <c r="T986" s="10">
        <f t="shared" si="94"/>
        <v>42091.074166666665</v>
      </c>
    </row>
    <row r="987" spans="1:20" ht="7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72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0">
        <f t="shared" si="93"/>
        <v>42324.767361111109</v>
      </c>
      <c r="T988" s="10">
        <f t="shared" si="94"/>
        <v>42379</v>
      </c>
    </row>
    <row r="989" spans="1:20" ht="7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72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7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5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86.4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57.6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7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100.8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7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3.2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5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43.2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57.6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57.6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57.6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0">
        <f t="shared" si="93"/>
        <v>42749.05972222222</v>
      </c>
      <c r="T1002" s="10">
        <f t="shared" si="94"/>
        <v>42809.018055555556</v>
      </c>
    </row>
    <row r="1003" spans="1:20" ht="72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7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57.6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43.2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57.6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0">
        <f t="shared" si="93"/>
        <v>42276.624803240746</v>
      </c>
      <c r="T1007" s="10">
        <f t="shared" si="94"/>
        <v>42307.624803240746</v>
      </c>
    </row>
    <row r="1008" spans="1:20" ht="57.6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57.6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7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72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7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57.6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72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7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43.2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43.2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57.6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0">
        <f t="shared" si="93"/>
        <v>42422.107129629629</v>
      </c>
      <c r="T1018" s="10">
        <f t="shared" si="94"/>
        <v>42467.065462962964</v>
      </c>
    </row>
    <row r="1019" spans="1:20" ht="7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57.6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57.6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7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57.6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43.2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0">
        <f t="shared" si="93"/>
        <v>42111.646724537037</v>
      </c>
      <c r="T1024" s="10">
        <f t="shared" si="94"/>
        <v>42141.646724537037</v>
      </c>
    </row>
    <row r="1025" spans="1:20" ht="57.6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57.6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si="95"/>
        <v>electronic music</v>
      </c>
      <c r="S1027" s="10">
        <f t="shared" ref="S1027:S1090" si="99">(J1027/86400)+25569</f>
        <v>42049.833761574075</v>
      </c>
      <c r="T1027" s="10">
        <f t="shared" ref="T1027:T1090" si="100">(I1027/86400)+25569</f>
        <v>42079.792094907403</v>
      </c>
    </row>
    <row r="1028" spans="1:20" ht="72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ref="R1028:R1091" si="101">RIGHT(N1028,LEN(N1028) - FIND("/",N1028))</f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7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7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43.2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72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ht="28.8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7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0">
        <f t="shared" si="99"/>
        <v>42688.732407407406</v>
      </c>
      <c r="T1035" s="10">
        <f t="shared" si="100"/>
        <v>42716.732407407406</v>
      </c>
    </row>
    <row r="1036" spans="1:20" ht="7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57.6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57.6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7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7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7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7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101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57.6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0">
        <f t="shared" si="99"/>
        <v>41831.06009259259</v>
      </c>
      <c r="T1043" s="10">
        <f t="shared" si="100"/>
        <v>41851.06009259259</v>
      </c>
    </row>
    <row r="1044" spans="1:20" ht="7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101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57.6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7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101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57.6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0">
        <f t="shared" si="99"/>
        <v>41844.874421296292</v>
      </c>
      <c r="T1047" s="10">
        <f t="shared" si="100"/>
        <v>41874.874421296292</v>
      </c>
    </row>
    <row r="1048" spans="1:20" ht="7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57.6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101"/>
        <v>audio</v>
      </c>
      <c r="S1049" s="10">
        <f t="shared" si="99"/>
        <v>41918.818460648152</v>
      </c>
      <c r="T1049" s="10">
        <f t="shared" si="100"/>
        <v>41948.860127314816</v>
      </c>
    </row>
    <row r="1050" spans="1:20" ht="7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101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7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72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7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101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72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7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7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0">
        <f t="shared" si="99"/>
        <v>42058.719641203701</v>
      </c>
      <c r="T1058" s="10">
        <f t="shared" si="100"/>
        <v>42118.677974537037</v>
      </c>
    </row>
    <row r="1059" spans="1:20" ht="57.6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0">
        <f t="shared" si="99"/>
        <v>42678.871331018519</v>
      </c>
      <c r="T1059" s="10">
        <f t="shared" si="100"/>
        <v>42708.912997685184</v>
      </c>
    </row>
    <row r="1060" spans="1:20" ht="7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0">
        <f t="shared" si="99"/>
        <v>42047.900960648149</v>
      </c>
      <c r="T1060" s="10">
        <f t="shared" si="100"/>
        <v>42089</v>
      </c>
    </row>
    <row r="1061" spans="1:20" ht="28.8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7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101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43.2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28.8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101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7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7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7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57.6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0">
        <f t="shared" si="99"/>
        <v>41445.962754629625</v>
      </c>
      <c r="T1068" s="10">
        <f t="shared" si="100"/>
        <v>41490.962754629625</v>
      </c>
    </row>
    <row r="1069" spans="1:20" ht="57.6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101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72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0">
        <f t="shared" si="99"/>
        <v>42440.371111111112</v>
      </c>
      <c r="T1070" s="10">
        <f t="shared" si="100"/>
        <v>42470.329444444447</v>
      </c>
    </row>
    <row r="1071" spans="1:20" ht="57.6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57.6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101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7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7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43.2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101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72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43.2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101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7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7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72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101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7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0">
        <f t="shared" si="99"/>
        <v>42479.566388888888</v>
      </c>
      <c r="T1081" s="10">
        <f t="shared" si="100"/>
        <v>42504.566388888888</v>
      </c>
    </row>
    <row r="1082" spans="1:20" ht="57.6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57.6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101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0">
        <f t="shared" si="99"/>
        <v>41101.906111111108</v>
      </c>
      <c r="T1084" s="10">
        <f t="shared" si="100"/>
        <v>41131.906111111108</v>
      </c>
    </row>
    <row r="1085" spans="1:20" ht="7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101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ht="28.8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57.6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101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101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7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0">
        <f t="shared" si="99"/>
        <v>41775.713969907403</v>
      </c>
      <c r="T1089" s="10">
        <f t="shared" si="100"/>
        <v>41805.713969907403</v>
      </c>
    </row>
    <row r="1090" spans="1:20" ht="43.2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43.2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si="101"/>
        <v>video games</v>
      </c>
      <c r="S1091" s="10">
        <f t="shared" ref="S1091:S1154" si="105">(J1091/86400)+25569</f>
        <v>42151.189525462964</v>
      </c>
      <c r="T1091" s="10">
        <f t="shared" ref="T1091:T1154" si="106">(I1091/86400)+25569</f>
        <v>42181.189525462964</v>
      </c>
    </row>
    <row r="1092" spans="1:20" ht="7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ref="R1092:R1155" si="107">RIGHT(N1092,LEN(N1092) - FIND("/",N1092))</f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7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0">
        <f t="shared" si="105"/>
        <v>42440.820277777777</v>
      </c>
      <c r="T1093" s="10">
        <f t="shared" si="106"/>
        <v>42470.778611111113</v>
      </c>
    </row>
    <row r="1094" spans="1:20" ht="72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7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57.6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7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0">
        <f t="shared" si="105"/>
        <v>40795.71334490741</v>
      </c>
      <c r="T1096" s="10">
        <f t="shared" si="106"/>
        <v>40825.71334490741</v>
      </c>
    </row>
    <row r="1097" spans="1:20" ht="7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7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57.6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43.2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72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57.6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43.2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7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7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57.6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72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7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72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72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7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57.6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7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7"/>
        <v>video games</v>
      </c>
      <c r="S1113" s="10">
        <f t="shared" si="105"/>
        <v>42347.203587962962</v>
      </c>
      <c r="T1113" s="10">
        <f t="shared" si="106"/>
        <v>42377.203587962962</v>
      </c>
    </row>
    <row r="1114" spans="1:20" ht="57.6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7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7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7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7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57.6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0">
        <f t="shared" si="105"/>
        <v>41009.847314814819</v>
      </c>
      <c r="T1118" s="10">
        <f t="shared" si="106"/>
        <v>41069.847314814819</v>
      </c>
    </row>
    <row r="1119" spans="1:20" ht="57.6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7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72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7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57.6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57.6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72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7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7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7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57.6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0">
        <f t="shared" si="105"/>
        <v>42535.327476851853</v>
      </c>
      <c r="T1128" s="10">
        <f t="shared" si="106"/>
        <v>42565.327476851853</v>
      </c>
    </row>
    <row r="1129" spans="1:20" ht="72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7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7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7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57.6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57.6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57.6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86.4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0">
        <f t="shared" si="105"/>
        <v>42558.98951388889</v>
      </c>
      <c r="T1137" s="10">
        <f t="shared" si="106"/>
        <v>42588.98951388889</v>
      </c>
    </row>
    <row r="1138" spans="1:20" ht="7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0">
        <f t="shared" si="105"/>
        <v>42327.671631944446</v>
      </c>
      <c r="T1138" s="10">
        <f t="shared" si="106"/>
        <v>42357.671631944446</v>
      </c>
    </row>
    <row r="1139" spans="1:20" ht="7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7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7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0">
        <f t="shared" si="105"/>
        <v>41975.34752314815</v>
      </c>
      <c r="T1141" s="10">
        <f t="shared" si="106"/>
        <v>42005.34752314815</v>
      </c>
    </row>
    <row r="1142" spans="1:20" ht="57.6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7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0">
        <f t="shared" si="105"/>
        <v>42022.006099537037</v>
      </c>
      <c r="T1144" s="10">
        <f t="shared" si="106"/>
        <v>42052.006099537037</v>
      </c>
    </row>
    <row r="1145" spans="1:20" ht="7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57.6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57.6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0">
        <f t="shared" si="105"/>
        <v>41854.74759259259</v>
      </c>
      <c r="T1147" s="10">
        <f t="shared" si="106"/>
        <v>41914.74759259259</v>
      </c>
    </row>
    <row r="1148" spans="1:20" ht="57.6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7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43.2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43.2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7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72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0">
        <f t="shared" si="105"/>
        <v>42224.102581018524</v>
      </c>
      <c r="T1153" s="10">
        <f t="shared" si="106"/>
        <v>42254.102581018524</v>
      </c>
    </row>
    <row r="1154" spans="1:20" ht="28.8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43.2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si="107"/>
        <v>food trucks</v>
      </c>
      <c r="S1155" s="10">
        <f t="shared" ref="S1155:S1218" si="111">(J1155/86400)+25569</f>
        <v>42143.714178240742</v>
      </c>
      <c r="T1155" s="10">
        <f t="shared" ref="T1155:T1218" si="112">(I1155/86400)+25569</f>
        <v>42173.714178240742</v>
      </c>
    </row>
    <row r="1156" spans="1:20" ht="57.6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ref="R1156:R1219" si="113">RIGHT(N1156,LEN(N1156) - FIND("/",N1156))</f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7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7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7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0">
        <f t="shared" si="111"/>
        <v>41918.628240740742</v>
      </c>
      <c r="T1159" s="10">
        <f t="shared" si="112"/>
        <v>41978.669907407406</v>
      </c>
    </row>
    <row r="1160" spans="1:20" ht="7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7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57.6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0">
        <f t="shared" si="111"/>
        <v>42061.154930555553</v>
      </c>
      <c r="T1162" s="10">
        <f t="shared" si="112"/>
        <v>42091.113263888888</v>
      </c>
    </row>
    <row r="1163" spans="1:20" ht="7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72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7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100.8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7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0">
        <f t="shared" si="111"/>
        <v>41792.214467592596</v>
      </c>
      <c r="T1167" s="10">
        <f t="shared" si="112"/>
        <v>41826.214467592596</v>
      </c>
    </row>
    <row r="1168" spans="1:20" ht="7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57.6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57.6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7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57.6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3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57.6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3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0">
        <f t="shared" si="111"/>
        <v>41841.682314814811</v>
      </c>
      <c r="T1174" s="10">
        <f t="shared" si="112"/>
        <v>41871.682314814811</v>
      </c>
    </row>
    <row r="1175" spans="1:20" ht="7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3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57.6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57.6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3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72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3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7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7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3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7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72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7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7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72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7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7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57.6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7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57.6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7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0">
        <f t="shared" si="111"/>
        <v>42419.603703703702</v>
      </c>
      <c r="T1193" s="10">
        <f t="shared" si="112"/>
        <v>42449.562037037038</v>
      </c>
    </row>
    <row r="1194" spans="1:20" ht="43.2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72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0">
        <f t="shared" si="111"/>
        <v>42409.776076388887</v>
      </c>
      <c r="T1195" s="10">
        <f t="shared" si="112"/>
        <v>42469.734409722223</v>
      </c>
    </row>
    <row r="1196" spans="1:20" ht="7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86.4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43.2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72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7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7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7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7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7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0">
        <f t="shared" si="111"/>
        <v>42152.288819444446</v>
      </c>
      <c r="T1204" s="10">
        <f t="shared" si="112"/>
        <v>42182.288819444446</v>
      </c>
    </row>
    <row r="1205" spans="1:20" ht="57.6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57.6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7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7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0">
        <f t="shared" si="111"/>
        <v>42772.776076388887</v>
      </c>
      <c r="T1208" s="10">
        <f t="shared" si="112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7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7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7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72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72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7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7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43.2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7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si="113"/>
        <v>photobooks</v>
      </c>
      <c r="S1219" s="10">
        <f t="shared" ref="S1219:S1282" si="117">(J1219/86400)+25569</f>
        <v>42535.809490740736</v>
      </c>
      <c r="T1219" s="10">
        <f t="shared" ref="T1219:T1282" si="118">(I1219/86400)+25569</f>
        <v>42565.809490740736</v>
      </c>
    </row>
    <row r="1220" spans="1:20" ht="7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ref="R1220:R1283" si="119">RIGHT(N1220,LEN(N1220) - FIND("/",N1220))</f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43.2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0">
        <f t="shared" si="117"/>
        <v>42633.461956018524</v>
      </c>
      <c r="T1221" s="10">
        <f t="shared" si="118"/>
        <v>42663.461956018524</v>
      </c>
    </row>
    <row r="1222" spans="1:20" ht="57.6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7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43.2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57.6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43.2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7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57.6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7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57.6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72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7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7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7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0">
        <f t="shared" si="117"/>
        <v>41506.848032407404</v>
      </c>
      <c r="T1234" s="10">
        <f t="shared" si="118"/>
        <v>41553.848032407404</v>
      </c>
    </row>
    <row r="1235" spans="1:20" ht="7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57.6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7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28.8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7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72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43.2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57.6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72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7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9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57.6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57.6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0">
        <f t="shared" si="117"/>
        <v>41355.825497685189</v>
      </c>
      <c r="T1246" s="10">
        <f t="shared" si="118"/>
        <v>41386.875</v>
      </c>
    </row>
    <row r="1247" spans="1:20" ht="57.6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0">
        <f t="shared" si="117"/>
        <v>41774.59993055556</v>
      </c>
      <c r="T1247" s="10">
        <f t="shared" si="118"/>
        <v>41804.59993055556</v>
      </c>
    </row>
    <row r="1248" spans="1:20" ht="7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43.2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9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57.6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57.6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0">
        <f t="shared" si="117"/>
        <v>41067.740868055553</v>
      </c>
      <c r="T1251" s="10">
        <f t="shared" si="118"/>
        <v>41097.740868055553</v>
      </c>
    </row>
    <row r="1252" spans="1:20" ht="72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57.6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7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7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7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57.6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7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0">
        <f t="shared" si="117"/>
        <v>40921.919340277775</v>
      </c>
      <c r="T1258" s="10">
        <f t="shared" si="118"/>
        <v>40951.919340277775</v>
      </c>
    </row>
    <row r="1259" spans="1:20" ht="7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57.6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7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57.6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7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43.2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7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86.4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57.6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9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57.6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57.6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7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0">
        <f t="shared" si="117"/>
        <v>42445.823055555556</v>
      </c>
      <c r="T1271" s="10">
        <f t="shared" si="118"/>
        <v>42476</v>
      </c>
    </row>
    <row r="1272" spans="1:20" ht="57.6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0">
        <f t="shared" si="117"/>
        <v>40933.85696759259</v>
      </c>
      <c r="T1272" s="10">
        <f t="shared" si="118"/>
        <v>40993.815300925926</v>
      </c>
    </row>
    <row r="1273" spans="1:20" ht="7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86.4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57.6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57.6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7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43.2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7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7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7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57.6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7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si="119"/>
        <v>rock</v>
      </c>
      <c r="S1283" s="10">
        <f t="shared" ref="S1283:S1346" si="123">(J1283/86400)+25569</f>
        <v>41463.743472222224</v>
      </c>
      <c r="T1283" s="10">
        <f t="shared" ref="T1283:T1346" si="124">(I1283/86400)+25569</f>
        <v>41483.743472222224</v>
      </c>
    </row>
    <row r="1284" spans="1:20" ht="7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ref="R1284:R1347" si="125">RIGHT(N1284,LEN(N1284) - FIND("/",N1284))</f>
        <v>rock</v>
      </c>
      <c r="S1284" s="10">
        <f t="shared" si="123"/>
        <v>41586.475173611107</v>
      </c>
      <c r="T1284" s="10">
        <f t="shared" si="124"/>
        <v>41617.207638888889</v>
      </c>
    </row>
    <row r="1285" spans="1:20" ht="57.6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7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7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57.6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5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86.4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5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7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57.6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0">
        <f t="shared" si="123"/>
        <v>42709.134780092594</v>
      </c>
      <c r="T1291" s="10">
        <f t="shared" si="124"/>
        <v>42739.134780092594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7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72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72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0">
        <f t="shared" si="123"/>
        <v>42292.701053240744</v>
      </c>
      <c r="T1295" s="10">
        <f t="shared" si="124"/>
        <v>42322.742719907408</v>
      </c>
    </row>
    <row r="1296" spans="1:20" ht="7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7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72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7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57.6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0">
        <f t="shared" si="123"/>
        <v>42458.680925925924</v>
      </c>
      <c r="T1300" s="10">
        <f t="shared" si="124"/>
        <v>42488.680925925924</v>
      </c>
    </row>
    <row r="1301" spans="1:20" ht="57.6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7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7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57.6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5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57.6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57.6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72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0">
        <f t="shared" si="123"/>
        <v>42387.503229166672</v>
      </c>
      <c r="T1309" s="10">
        <f t="shared" si="124"/>
        <v>42417.503229166672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57.6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57.6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72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57.6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7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7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43.2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57.6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0">
        <f t="shared" si="123"/>
        <v>42393.961909722224</v>
      </c>
      <c r="T1318" s="10">
        <f t="shared" si="124"/>
        <v>42428.961909722224</v>
      </c>
    </row>
    <row r="1319" spans="1:20" ht="72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57.6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7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7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72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7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7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7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7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7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0">
        <f t="shared" si="123"/>
        <v>41974.791990740741</v>
      </c>
      <c r="T1328" s="10">
        <f t="shared" si="124"/>
        <v>42019.791990740741</v>
      </c>
    </row>
    <row r="1329" spans="1:20" ht="7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7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7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57.6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57.6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7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7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57.6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7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7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7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72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57.6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72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7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0">
        <f t="shared" si="123"/>
        <v>42172.816423611112</v>
      </c>
      <c r="T1344" s="10">
        <f t="shared" si="124"/>
        <v>42202.816423611112</v>
      </c>
    </row>
    <row r="1345" spans="1:20" ht="7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7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7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si="125"/>
        <v>nonfiction</v>
      </c>
      <c r="S1347" s="10">
        <f t="shared" ref="S1347:S1410" si="129">(J1347/86400)+25569</f>
        <v>41799.814340277779</v>
      </c>
      <c r="T1347" s="10">
        <f t="shared" ref="T1347:T1410" si="130">(I1347/86400)+25569</f>
        <v>41834.814340277779</v>
      </c>
    </row>
    <row r="1348" spans="1:20" ht="57.6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ref="R1348:R1411" si="131">RIGHT(N1348,LEN(N1348) - FIND("/",N1348))</f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7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7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0">
        <f t="shared" si="129"/>
        <v>41963.506168981483</v>
      </c>
      <c r="T1350" s="10">
        <f t="shared" si="130"/>
        <v>41991.506168981483</v>
      </c>
    </row>
    <row r="1351" spans="1:20" ht="7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7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43.2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7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57.6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7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72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7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0">
        <f t="shared" si="129"/>
        <v>41430.038888888885</v>
      </c>
      <c r="T1358" s="10">
        <f t="shared" si="130"/>
        <v>41460.038888888885</v>
      </c>
    </row>
    <row r="1359" spans="1:20" ht="7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57.6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7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43.2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57.6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57.6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7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72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0">
        <f t="shared" si="129"/>
        <v>41951.6956712963</v>
      </c>
      <c r="T1366" s="10">
        <f t="shared" si="130"/>
        <v>42011.6956712963</v>
      </c>
    </row>
    <row r="1367" spans="1:20" ht="7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ht="28.8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57.6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57.6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7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43.2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31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7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28.8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31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43.2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7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72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43.2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7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ht="28.8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0">
        <f t="shared" si="129"/>
        <v>42568.759375000001</v>
      </c>
      <c r="T1380" s="10">
        <f t="shared" si="130"/>
        <v>42583.759375000001</v>
      </c>
    </row>
    <row r="1381" spans="1:20" ht="43.2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0">
        <f t="shared" si="129"/>
        <v>42130.491620370369</v>
      </c>
      <c r="T1381" s="10">
        <f t="shared" si="130"/>
        <v>42160.491620370369</v>
      </c>
    </row>
    <row r="1382" spans="1:20" ht="57.6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31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72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57.6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7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57.6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7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43.2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31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7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7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43.2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57.6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0">
        <f t="shared" si="129"/>
        <v>42087.803310185191</v>
      </c>
      <c r="T1392" s="10">
        <f t="shared" si="130"/>
        <v>42121.716666666667</v>
      </c>
    </row>
    <row r="1393" spans="1:20" ht="57.6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57.6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28.8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7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28.8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7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7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57.6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7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7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72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7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0">
        <f t="shared" si="129"/>
        <v>42065.053368055553</v>
      </c>
      <c r="T1404" s="10">
        <f t="shared" si="130"/>
        <v>42125.011701388888</v>
      </c>
    </row>
    <row r="1405" spans="1:20" ht="86.4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7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43.2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28.8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57.6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7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57.6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si="131"/>
        <v>translations</v>
      </c>
      <c r="S1411" s="10">
        <f t="shared" ref="S1411:S1474" si="135">(J1411/86400)+25569</f>
        <v>41945.133506944447</v>
      </c>
      <c r="T1411" s="10">
        <f t="shared" ref="T1411:T1474" si="136">(I1411/86400)+25569</f>
        <v>42005.175173611111</v>
      </c>
    </row>
    <row r="1412" spans="1:20" ht="7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ref="R1412:R1475" si="137">RIGHT(N1412,LEN(N1412) - FIND("/",N1412))</f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72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43.2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72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7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7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7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7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0">
        <f t="shared" si="135"/>
        <v>42232.15016203704</v>
      </c>
      <c r="T1419" s="10">
        <f t="shared" si="136"/>
        <v>42262.46597222222</v>
      </c>
    </row>
    <row r="1420" spans="1:20" ht="72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72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86.4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7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7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57.6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7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7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72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7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57.6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0">
        <f t="shared" si="135"/>
        <v>42074.060671296298</v>
      </c>
      <c r="T1431" s="10">
        <f t="shared" si="136"/>
        <v>42104.060671296298</v>
      </c>
    </row>
    <row r="1432" spans="1:20" ht="57.6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0">
        <f t="shared" si="135"/>
        <v>41961.813518518524</v>
      </c>
      <c r="T1432" s="10">
        <f t="shared" si="136"/>
        <v>41992.813518518524</v>
      </c>
    </row>
    <row r="1433" spans="1:20" ht="7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7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57.6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57.6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57.6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7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86.4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7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7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0">
        <f t="shared" si="135"/>
        <v>42040.829872685186</v>
      </c>
      <c r="T1441" s="10">
        <f t="shared" si="136"/>
        <v>42070.829872685186</v>
      </c>
    </row>
    <row r="1442" spans="1:20" ht="7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7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7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57.6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57.6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7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7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86.4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7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72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57.6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43.2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7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7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7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28.8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43.2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72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57.6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57.6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43.2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43.2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7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ht="28.8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7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7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43.2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7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0">
        <f t="shared" si="135"/>
        <v>40646.014456018514</v>
      </c>
      <c r="T1470" s="10">
        <f t="shared" si="136"/>
        <v>40706.014456018514</v>
      </c>
    </row>
    <row r="1471" spans="1:20" ht="57.6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72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7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72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si="137"/>
        <v>radio &amp; podcasts</v>
      </c>
      <c r="S1475" s="10">
        <f t="shared" ref="S1475:S1538" si="141">(J1475/86400)+25569</f>
        <v>40939.979618055557</v>
      </c>
      <c r="T1475" s="10">
        <f t="shared" ref="T1475:T1538" si="142">(I1475/86400)+25569</f>
        <v>40969.979618055557</v>
      </c>
    </row>
    <row r="1476" spans="1:20" ht="7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ref="R1476:R1539" si="143">RIGHT(N1476,LEN(N1476) - FIND("/",N1476))</f>
        <v>radio &amp; podcasts</v>
      </c>
      <c r="S1476" s="10">
        <f t="shared" si="141"/>
        <v>41500.72791666667</v>
      </c>
      <c r="T1476" s="10">
        <f t="shared" si="142"/>
        <v>41530.72791666667</v>
      </c>
    </row>
    <row r="1477" spans="1:20" ht="7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43.2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7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7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7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7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57.6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86.4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0">
        <f t="shared" si="141"/>
        <v>41136.858055555553</v>
      </c>
      <c r="T1484" s="10">
        <f t="shared" si="142"/>
        <v>41159.327083333337</v>
      </c>
    </row>
    <row r="1485" spans="1:20" ht="7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ht="28.8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7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72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7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57.6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57.6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7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57.6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72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57.6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0">
        <f t="shared" si="141"/>
        <v>41411.866608796292</v>
      </c>
      <c r="T1495" s="10">
        <f t="shared" si="142"/>
        <v>41441.866608796292</v>
      </c>
    </row>
    <row r="1496" spans="1:20" ht="7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43.2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7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7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7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7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7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43.2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7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7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57.6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72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57.6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72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0">
        <f t="shared" si="141"/>
        <v>40254.450335648144</v>
      </c>
      <c r="T1509" s="10">
        <f t="shared" si="142"/>
        <v>40313.340277777781</v>
      </c>
    </row>
    <row r="1510" spans="1:20" ht="57.6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7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7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0">
        <f t="shared" si="141"/>
        <v>41809.385162037041</v>
      </c>
      <c r="T1512" s="10">
        <f t="shared" si="142"/>
        <v>41839.385162037041</v>
      </c>
    </row>
    <row r="1513" spans="1:20" ht="72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7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57.6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57.6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7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7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7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43.2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7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43.2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57.6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72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7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57.6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7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7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57.6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0">
        <f t="shared" si="141"/>
        <v>42780.600532407407</v>
      </c>
      <c r="T1529" s="10">
        <f t="shared" si="142"/>
        <v>42808.558865740742</v>
      </c>
    </row>
    <row r="1530" spans="1:20" ht="43.2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57.6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72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0">
        <f t="shared" si="141"/>
        <v>42275.76730324074</v>
      </c>
      <c r="T1532" s="10">
        <f t="shared" si="142"/>
        <v>42300.76730324074</v>
      </c>
    </row>
    <row r="1533" spans="1:20" ht="72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7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57.6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57.6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0">
        <f t="shared" si="141"/>
        <v>42221.674328703702</v>
      </c>
      <c r="T1536" s="10">
        <f t="shared" si="142"/>
        <v>42251.674328703702</v>
      </c>
    </row>
    <row r="1537" spans="1:20" ht="7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72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57.6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si="143"/>
        <v>photobooks</v>
      </c>
      <c r="S1539" s="10">
        <f t="shared" ref="S1539:S1602" si="147">(J1539/86400)+25569</f>
        <v>42552.315127314811</v>
      </c>
      <c r="T1539" s="10">
        <f t="shared" ref="T1539:T1602" si="148">(I1539/86400)+25569</f>
        <v>42588.75</v>
      </c>
    </row>
    <row r="1540" spans="1:20" ht="57.6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ref="R1540:R1603" si="149">RIGHT(N1540,LEN(N1540) - FIND("/",N1540))</f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7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0">
        <f t="shared" si="147"/>
        <v>42705.91920138889</v>
      </c>
      <c r="T1541" s="10">
        <f t="shared" si="148"/>
        <v>42738.91920138889</v>
      </c>
    </row>
    <row r="1542" spans="1:20" ht="7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57.6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7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57.6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57.6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7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57.6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43.2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0">
        <f t="shared" si="147"/>
        <v>42286.88217592593</v>
      </c>
      <c r="T1550" s="10">
        <f t="shared" si="148"/>
        <v>42316.923842592594</v>
      </c>
    </row>
    <row r="1551" spans="1:20" ht="7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72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7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7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57.6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86.4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57.6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57.6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7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57.6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43.2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0">
        <f t="shared" si="147"/>
        <v>42108.053229166668</v>
      </c>
      <c r="T1561" s="10">
        <f t="shared" si="148"/>
        <v>42123.053229166668</v>
      </c>
    </row>
    <row r="1562" spans="1:20" ht="7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7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0">
        <f t="shared" si="147"/>
        <v>41555.041701388887</v>
      </c>
      <c r="T1563" s="10">
        <f t="shared" si="148"/>
        <v>41585.083368055552</v>
      </c>
    </row>
    <row r="1564" spans="1:20" ht="72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7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7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7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57.6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7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0">
        <f t="shared" si="147"/>
        <v>41671.93686342593</v>
      </c>
      <c r="T1569" s="10">
        <f t="shared" si="148"/>
        <v>41687</v>
      </c>
    </row>
    <row r="1570" spans="1:20" ht="7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43.2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72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0">
        <f t="shared" si="147"/>
        <v>42144.769479166665</v>
      </c>
      <c r="T1573" s="10">
        <f t="shared" si="148"/>
        <v>42174.769479166665</v>
      </c>
    </row>
    <row r="1574" spans="1:20" ht="7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7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7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7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0">
        <f t="shared" si="147"/>
        <v>41799.524259259255</v>
      </c>
      <c r="T1577" s="10">
        <f t="shared" si="148"/>
        <v>41829.524259259255</v>
      </c>
    </row>
    <row r="1578" spans="1:20" ht="43.2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7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0">
        <f t="shared" si="147"/>
        <v>41054.847777777773</v>
      </c>
      <c r="T1579" s="10">
        <f t="shared" si="148"/>
        <v>41114.847777777773</v>
      </c>
    </row>
    <row r="1580" spans="1:20" ht="86.4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57.6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7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0">
        <f t="shared" si="147"/>
        <v>40990.050069444442</v>
      </c>
      <c r="T1582" s="10">
        <f t="shared" si="148"/>
        <v>41050.050069444442</v>
      </c>
    </row>
    <row r="1583" spans="1:20" ht="57.6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43.2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72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7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72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0">
        <f t="shared" si="147"/>
        <v>42069.104421296295</v>
      </c>
      <c r="T1588" s="10">
        <f t="shared" si="148"/>
        <v>42099.062754629631</v>
      </c>
    </row>
    <row r="1589" spans="1:20" ht="72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43.2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57.6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ht="28.8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72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43.2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57.6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43.2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0">
        <f t="shared" si="147"/>
        <v>42445.712754629625</v>
      </c>
      <c r="T1596" s="10">
        <f t="shared" si="148"/>
        <v>42505.681250000001</v>
      </c>
    </row>
    <row r="1597" spans="1:20" ht="7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0">
        <f t="shared" si="147"/>
        <v>41780.050092592595</v>
      </c>
      <c r="T1597" s="10">
        <f t="shared" si="148"/>
        <v>41808.842361111107</v>
      </c>
    </row>
    <row r="1598" spans="1:20" ht="57.6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7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72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57.6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7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0">
        <f t="shared" si="147"/>
        <v>41791.057314814811</v>
      </c>
      <c r="T1602" s="10">
        <f t="shared" si="148"/>
        <v>41835.21597222222</v>
      </c>
    </row>
    <row r="1603" spans="1:20" ht="57.6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si="149"/>
        <v>rock</v>
      </c>
      <c r="S1603" s="10">
        <f t="shared" ref="S1603:S1666" si="153">(J1603/86400)+25569</f>
        <v>40638.092974537038</v>
      </c>
      <c r="T1603" s="10">
        <f t="shared" ref="T1603:T1666" si="154">(I1603/86400)+25569</f>
        <v>40668.092974537038</v>
      </c>
    </row>
    <row r="1604" spans="1:20" ht="57.6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ref="R1604:R1667" si="155">RIGHT(N1604,LEN(N1604) - FIND("/",N1604))</f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57.6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7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0">
        <f t="shared" si="153"/>
        <v>40945.845312500001</v>
      </c>
      <c r="T1606" s="10">
        <f t="shared" si="154"/>
        <v>40985.803645833337</v>
      </c>
    </row>
    <row r="1607" spans="1:20" ht="7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7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57.6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43.2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0">
        <f t="shared" si="153"/>
        <v>41607.83085648148</v>
      </c>
      <c r="T1610" s="10">
        <f t="shared" si="154"/>
        <v>41640.226388888885</v>
      </c>
    </row>
    <row r="1611" spans="1:20" ht="57.6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5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43.2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ht="28.8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5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7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7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0">
        <f t="shared" si="153"/>
        <v>41794.981122685189</v>
      </c>
      <c r="T1616" s="10">
        <f t="shared" si="154"/>
        <v>41854.708333333336</v>
      </c>
    </row>
    <row r="1617" spans="1:20" ht="57.6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57.6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43.2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7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0">
        <f t="shared" si="153"/>
        <v>41876.186180555553</v>
      </c>
      <c r="T1621" s="10">
        <f t="shared" si="154"/>
        <v>41897.186180555553</v>
      </c>
    </row>
    <row r="1622" spans="1:20" ht="43.2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57.6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57.6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0">
        <f t="shared" si="153"/>
        <v>41950.294837962967</v>
      </c>
      <c r="T1624" s="10">
        <f t="shared" si="154"/>
        <v>41990.332638888889</v>
      </c>
    </row>
    <row r="1625" spans="1:20" ht="7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57.6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5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72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57.6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0">
        <f t="shared" si="153"/>
        <v>41579.847997685181</v>
      </c>
      <c r="T1628" s="10">
        <f t="shared" si="154"/>
        <v>41609.889664351853</v>
      </c>
    </row>
    <row r="1629" spans="1:20" ht="7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43.2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5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43.2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7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7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7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0">
        <f t="shared" si="153"/>
        <v>40750.340902777782</v>
      </c>
      <c r="T1634" s="10">
        <f t="shared" si="154"/>
        <v>40810.340902777782</v>
      </c>
    </row>
    <row r="1635" spans="1:20" ht="7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5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72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7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57.6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5"/>
        <v>rock</v>
      </c>
      <c r="S1639" s="10">
        <f t="shared" si="153"/>
        <v>40122.751620370371</v>
      </c>
      <c r="T1639" s="10">
        <f t="shared" si="154"/>
        <v>40178.985416666663</v>
      </c>
    </row>
    <row r="1640" spans="1:20" ht="43.2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7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7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43.2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5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57.6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43.2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7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5"/>
        <v>pop</v>
      </c>
      <c r="S1646" s="10">
        <f t="shared" si="153"/>
        <v>41175.05972222222</v>
      </c>
      <c r="T1646" s="10">
        <f t="shared" si="154"/>
        <v>41235.101388888885</v>
      </c>
    </row>
    <row r="1647" spans="1:20" ht="57.6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5"/>
        <v>pop</v>
      </c>
      <c r="S1647" s="10">
        <f t="shared" si="153"/>
        <v>41521.617361111115</v>
      </c>
      <c r="T1647" s="10">
        <f t="shared" si="154"/>
        <v>41535.617361111115</v>
      </c>
    </row>
    <row r="1648" spans="1:20" ht="72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0">
        <f t="shared" si="153"/>
        <v>41833.450266203705</v>
      </c>
      <c r="T1648" s="10">
        <f t="shared" si="154"/>
        <v>41865.757638888885</v>
      </c>
    </row>
    <row r="1649" spans="1:20" ht="57.6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57.6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7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57.6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5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7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5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7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57.6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7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57.6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86.4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7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7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57.6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0">
        <f t="shared" si="153"/>
        <v>41596.913437499999</v>
      </c>
      <c r="T1661" s="10">
        <f t="shared" si="154"/>
        <v>41625.5</v>
      </c>
    </row>
    <row r="1662" spans="1:20" ht="72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2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7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57.6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5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57.6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0">
        <f t="shared" si="153"/>
        <v>40939.761782407411</v>
      </c>
      <c r="T1666" s="10">
        <f t="shared" si="154"/>
        <v>40984.165972222225</v>
      </c>
    </row>
    <row r="1667" spans="1:20" ht="7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si="155"/>
        <v>pop</v>
      </c>
      <c r="S1667" s="10">
        <f t="shared" ref="S1667:S1730" si="159">(J1667/86400)+25569</f>
        <v>40564.649456018517</v>
      </c>
      <c r="T1667" s="10">
        <f t="shared" ref="T1667:T1730" si="160">(I1667/86400)+25569</f>
        <v>40596.125</v>
      </c>
    </row>
    <row r="1668" spans="1:20" ht="57.6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ref="R1668:R1731" si="161">RIGHT(N1668,LEN(N1668) - FIND("/",N1668))</f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57.6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7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0">
        <f t="shared" si="159"/>
        <v>40845.149756944447</v>
      </c>
      <c r="T1670" s="10">
        <f t="shared" si="160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61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72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0">
        <f t="shared" si="159"/>
        <v>40313.930543981478</v>
      </c>
      <c r="T1672" s="10">
        <f t="shared" si="160"/>
        <v>40364.166666666664</v>
      </c>
    </row>
    <row r="1673" spans="1:20" ht="43.2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57.6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57.6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7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43.2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43.2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0">
        <f t="shared" si="159"/>
        <v>40973.726238425923</v>
      </c>
      <c r="T1678" s="10">
        <f t="shared" si="160"/>
        <v>41020.165972222225</v>
      </c>
    </row>
    <row r="1679" spans="1:20" ht="57.6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57.6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72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61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43.2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61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7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57.6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61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43.2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7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61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7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61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7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72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57.6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7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0">
        <f t="shared" si="159"/>
        <v>42795.701481481483</v>
      </c>
      <c r="T1693" s="10">
        <f t="shared" si="160"/>
        <v>42828.041666666672</v>
      </c>
    </row>
    <row r="1694" spans="1:20" ht="57.6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7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61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7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61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72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7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7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0">
        <f t="shared" si="159"/>
        <v>42805.032962962963</v>
      </c>
      <c r="T1699" s="10">
        <f t="shared" si="160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7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61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7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7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61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61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57.6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61"/>
        <v>faith</v>
      </c>
      <c r="S1705" s="10">
        <f t="shared" si="159"/>
        <v>42187.281678240739</v>
      </c>
      <c r="T1705" s="10">
        <f t="shared" si="160"/>
        <v>42247.281678240739</v>
      </c>
    </row>
    <row r="1706" spans="1:20" ht="57.6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57.6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7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7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72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57.6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61"/>
        <v>faith</v>
      </c>
      <c r="S1711" s="10">
        <f t="shared" si="159"/>
        <v>41841.563819444447</v>
      </c>
      <c r="T1711" s="10">
        <f t="shared" si="160"/>
        <v>41882.818749999999</v>
      </c>
    </row>
    <row r="1712" spans="1:20" ht="43.2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61"/>
        <v>faith</v>
      </c>
      <c r="S1712" s="10">
        <f t="shared" si="159"/>
        <v>42341.591296296298</v>
      </c>
      <c r="T1712" s="10">
        <f t="shared" si="160"/>
        <v>42387.541666666672</v>
      </c>
    </row>
    <row r="1713" spans="1:20" ht="7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61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72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72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61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7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7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61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7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61"/>
        <v>faith</v>
      </c>
      <c r="S1718" s="10">
        <f t="shared" si="159"/>
        <v>42673.577534722222</v>
      </c>
      <c r="T1718" s="10">
        <f t="shared" si="160"/>
        <v>42713.619201388894</v>
      </c>
    </row>
    <row r="1719" spans="1:20" ht="57.6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0">
        <f t="shared" si="159"/>
        <v>42460.981921296298</v>
      </c>
      <c r="T1719" s="10">
        <f t="shared" si="160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61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7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7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61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7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57.6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61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72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7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61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7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43.2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61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7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61"/>
        <v>faith</v>
      </c>
      <c r="S1729" s="10">
        <f t="shared" si="159"/>
        <v>42044.927974537037</v>
      </c>
      <c r="T1729" s="10">
        <f t="shared" si="160"/>
        <v>42099.458333333328</v>
      </c>
    </row>
    <row r="1730" spans="1:20" ht="57.6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57.6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si="161"/>
        <v>faith</v>
      </c>
      <c r="S1731" s="10">
        <f t="shared" ref="S1731:S1794" si="165">(J1731/86400)+25569</f>
        <v>42471.052152777775</v>
      </c>
      <c r="T1731" s="10">
        <f t="shared" ref="T1731:T1794" si="166">(I1731/86400)+25569</f>
        <v>42531.052152777775</v>
      </c>
    </row>
    <row r="1732" spans="1:20" ht="7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ref="R1732:R1795" si="167">RIGHT(N1732,LEN(N1732) - FIND("/",N1732))</f>
        <v>faith</v>
      </c>
      <c r="S1732" s="10">
        <f t="shared" si="165"/>
        <v>42272.087766203702</v>
      </c>
      <c r="T1732" s="10">
        <f t="shared" si="166"/>
        <v>42302.087766203702</v>
      </c>
    </row>
    <row r="1733" spans="1:20" ht="43.2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7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7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7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7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57.6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7"/>
        <v>faith</v>
      </c>
      <c r="S1737" s="10">
        <f t="shared" si="165"/>
        <v>42559.81417824074</v>
      </c>
      <c r="T1737" s="10">
        <f t="shared" si="166"/>
        <v>42589.81417824074</v>
      </c>
    </row>
    <row r="1738" spans="1:20" ht="43.2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7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7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0">
        <f t="shared" si="165"/>
        <v>42175.948981481481</v>
      </c>
      <c r="T1739" s="10">
        <f t="shared" si="166"/>
        <v>42205.948981481481</v>
      </c>
    </row>
    <row r="1740" spans="1:20" ht="43.2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7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7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7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7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0">
        <f t="shared" si="165"/>
        <v>42171.817384259259</v>
      </c>
      <c r="T1742" s="10">
        <f t="shared" si="166"/>
        <v>42201.817384259259</v>
      </c>
    </row>
    <row r="1743" spans="1:20" ht="43.2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7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0">
        <f t="shared" si="165"/>
        <v>42710.876967592594</v>
      </c>
      <c r="T1744" s="10">
        <f t="shared" si="166"/>
        <v>42742.875</v>
      </c>
    </row>
    <row r="1745" spans="1:20" ht="57.6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7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7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72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57.6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0">
        <f t="shared" si="165"/>
        <v>42292.435532407406</v>
      </c>
      <c r="T1749" s="10">
        <f t="shared" si="166"/>
        <v>42321.625</v>
      </c>
    </row>
    <row r="1750" spans="1:20" ht="43.2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43.2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7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43.2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43.2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7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7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7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57.6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3.2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72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7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43.2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72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7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7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43.2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43.2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7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7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7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7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0">
        <f t="shared" si="165"/>
        <v>41905.979629629626</v>
      </c>
      <c r="T1773" s="10">
        <f t="shared" si="166"/>
        <v>41935.979629629626</v>
      </c>
    </row>
    <row r="1774" spans="1:20" ht="57.6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7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7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7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0">
        <f t="shared" si="165"/>
        <v>41891.976388888885</v>
      </c>
      <c r="T1777" s="10">
        <f t="shared" si="166"/>
        <v>41936.976388888885</v>
      </c>
    </row>
    <row r="1778" spans="1:20" ht="7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7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57.6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7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7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0">
        <f t="shared" si="165"/>
        <v>42493.600810185184</v>
      </c>
      <c r="T1782" s="10">
        <f t="shared" si="166"/>
        <v>42553.600810185184</v>
      </c>
    </row>
    <row r="1783" spans="1:20" ht="7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72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7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7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57.6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7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57.6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57.6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7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57.6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0">
        <f t="shared" si="165"/>
        <v>42010.674513888887</v>
      </c>
      <c r="T1792" s="10">
        <f t="shared" si="166"/>
        <v>42040.674513888887</v>
      </c>
    </row>
    <row r="1793" spans="1:20" ht="57.6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57.6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57.6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si="167"/>
        <v>photobooks</v>
      </c>
      <c r="S1795" s="10">
        <f t="shared" ref="S1795:S1858" si="171">(J1795/86400)+25569</f>
        <v>41940.891666666663</v>
      </c>
      <c r="T1795" s="10">
        <f t="shared" ref="T1795:T1858" si="172">(I1795/86400)+25569</f>
        <v>41970.933333333334</v>
      </c>
    </row>
    <row r="1796" spans="1:20" ht="7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ref="R1796:R1859" si="173">RIGHT(N1796,LEN(N1796) - FIND("/",N1796))</f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57.6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72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57.6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7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43.2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7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7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57.6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7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0">
        <f t="shared" si="171"/>
        <v>42018.071550925924</v>
      </c>
      <c r="T1805" s="10">
        <f t="shared" si="172"/>
        <v>42049.071550925924</v>
      </c>
    </row>
    <row r="1806" spans="1:20" ht="7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7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57.6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43.2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7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57.6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57.6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57.6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7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57.6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57.6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72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0">
        <f t="shared" si="171"/>
        <v>42172.906678240739</v>
      </c>
      <c r="T1817" s="10">
        <f t="shared" si="172"/>
        <v>42186.906678240739</v>
      </c>
    </row>
    <row r="1818" spans="1:20" ht="57.6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43.2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43.2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7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86.4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0">
        <f t="shared" si="171"/>
        <v>42065.084374999999</v>
      </c>
      <c r="T1822" s="10">
        <f t="shared" si="172"/>
        <v>42095.042708333334</v>
      </c>
    </row>
    <row r="1823" spans="1:20" ht="57.6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43.2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0">
        <f t="shared" si="171"/>
        <v>41634.797013888892</v>
      </c>
      <c r="T1824" s="10">
        <f t="shared" si="172"/>
        <v>41670.792361111111</v>
      </c>
    </row>
    <row r="1825" spans="1:20" ht="7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ht="28.8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3"/>
        <v>rock</v>
      </c>
      <c r="S1826" s="10">
        <f t="shared" si="171"/>
        <v>41626.916284722218</v>
      </c>
      <c r="T1826" s="10">
        <f t="shared" si="172"/>
        <v>41647.088888888888</v>
      </c>
    </row>
    <row r="1827" spans="1:20" ht="7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3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7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72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57.6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57.6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57.6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57.6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3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7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3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86.4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72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7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57.6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7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43.2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3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57.6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72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7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3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115.2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7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72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7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43.2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3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7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7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7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0">
        <f t="shared" si="171"/>
        <v>42081.77143518519</v>
      </c>
      <c r="T1854" s="10">
        <f t="shared" si="172"/>
        <v>42119</v>
      </c>
    </row>
    <row r="1855" spans="1:20" ht="7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57.6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57.6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72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7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si="173"/>
        <v>rock</v>
      </c>
      <c r="S1859" s="10">
        <f t="shared" ref="S1859:S1922" si="177">(J1859/86400)+25569</f>
        <v>41864.76866898148</v>
      </c>
      <c r="T1859" s="10">
        <f t="shared" ref="T1859:T1922" si="178">(I1859/86400)+25569</f>
        <v>41894.76866898148</v>
      </c>
    </row>
    <row r="1860" spans="1:20" ht="72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ref="R1860:R1923" si="179">RIGHT(N1860,LEN(N1860) - FIND("/",N1860))</f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9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57.6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0">
        <f t="shared" si="177"/>
        <v>41655.70930555556</v>
      </c>
      <c r="T1862" s="10">
        <f t="shared" si="178"/>
        <v>41676.70930555556</v>
      </c>
    </row>
    <row r="1863" spans="1:20" ht="7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7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0">
        <f t="shared" si="177"/>
        <v>42755.492754629631</v>
      </c>
      <c r="T1864" s="10">
        <f t="shared" si="178"/>
        <v>42802.3125</v>
      </c>
    </row>
    <row r="1865" spans="1:20" ht="57.6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7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72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0">
        <f t="shared" si="177"/>
        <v>42645.367442129631</v>
      </c>
      <c r="T1867" s="10">
        <f t="shared" si="178"/>
        <v>42680.409108796295</v>
      </c>
    </row>
    <row r="1868" spans="1:20" ht="7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7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7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7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7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7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7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7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72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57.6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7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0">
        <f t="shared" si="177"/>
        <v>41776.284780092596</v>
      </c>
      <c r="T1878" s="10">
        <f t="shared" si="178"/>
        <v>41806.284780092596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72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7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43.2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57.6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7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57.6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7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57.6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7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7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72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7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57.6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86.4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57.6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57.6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0">
        <f t="shared" si="177"/>
        <v>40920.90489583333</v>
      </c>
      <c r="T1896" s="10">
        <f t="shared" si="178"/>
        <v>40951.90489583333</v>
      </c>
    </row>
    <row r="1897" spans="1:20" ht="72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7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9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7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0">
        <f t="shared" si="177"/>
        <v>41680.583402777775</v>
      </c>
      <c r="T1899" s="10">
        <f t="shared" si="178"/>
        <v>41702.875</v>
      </c>
    </row>
    <row r="1900" spans="1:20" ht="7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7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72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7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7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7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7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72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57.6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57.6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7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7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57.6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72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57.6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43.2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7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7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43.2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43.2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7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7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0">
        <f t="shared" si="177"/>
        <v>42113.875567129631</v>
      </c>
      <c r="T1921" s="10">
        <f t="shared" si="178"/>
        <v>42143.875567129631</v>
      </c>
    </row>
    <row r="1922" spans="1:20" ht="57.6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si="179"/>
        <v>indie rock</v>
      </c>
      <c r="S1923" s="10">
        <f t="shared" ref="S1923:S1986" si="183">(J1923/86400)+25569</f>
        <v>41074.221562500003</v>
      </c>
      <c r="T1923" s="10">
        <f t="shared" ref="T1923:T1986" si="184">(I1923/86400)+25569</f>
        <v>41104.221562500003</v>
      </c>
    </row>
    <row r="1924" spans="1:20" ht="57.6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ref="R1924:R1987" si="185">RIGHT(N1924,LEN(N1924) - FIND("/",N1924))</f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57.6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72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57.6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86.4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ht="28.8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43.2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0">
        <f t="shared" si="183"/>
        <v>41371.6480787037</v>
      </c>
      <c r="T1930" s="10">
        <f t="shared" si="184"/>
        <v>41401.6480787037</v>
      </c>
    </row>
    <row r="1931" spans="1:20" ht="57.6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43.2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57.6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72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0">
        <f t="shared" si="183"/>
        <v>40911.809872685189</v>
      </c>
      <c r="T1934" s="10">
        <f t="shared" si="184"/>
        <v>40932.809872685189</v>
      </c>
    </row>
    <row r="1935" spans="1:20" ht="7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7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7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0">
        <f t="shared" si="183"/>
        <v>41773.932534722218</v>
      </c>
      <c r="T1937" s="10">
        <f t="shared" si="184"/>
        <v>41811.207638888889</v>
      </c>
    </row>
    <row r="1938" spans="1:20" ht="7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57.6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7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72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57.6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7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7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57.6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7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7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0">
        <f t="shared" si="183"/>
        <v>42157.251828703702</v>
      </c>
      <c r="T1947" s="10">
        <f t="shared" si="184"/>
        <v>42197.251828703702</v>
      </c>
    </row>
    <row r="1948" spans="1:20" ht="7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0">
        <f t="shared" si="183"/>
        <v>41689.150011574078</v>
      </c>
      <c r="T1948" s="10">
        <f t="shared" si="184"/>
        <v>41749.108344907407</v>
      </c>
    </row>
    <row r="1949" spans="1:20" ht="72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43.2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57.6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0">
        <f t="shared" si="183"/>
        <v>41800.423043981486</v>
      </c>
      <c r="T1951" s="10">
        <f t="shared" si="184"/>
        <v>41830.423043981486</v>
      </c>
    </row>
    <row r="1952" spans="1:20" ht="57.6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7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7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57.6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7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7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43.2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0">
        <f t="shared" si="183"/>
        <v>41179.098530092597</v>
      </c>
      <c r="T1959" s="10">
        <f t="shared" si="184"/>
        <v>41209.098530092597</v>
      </c>
    </row>
    <row r="1960" spans="1:20" ht="7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72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0">
        <f t="shared" si="183"/>
        <v>41871.845601851848</v>
      </c>
      <c r="T1961" s="10">
        <f t="shared" si="184"/>
        <v>41913</v>
      </c>
    </row>
    <row r="1962" spans="1:20" ht="7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7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7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7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57.6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7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7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7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43.2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7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57.6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0">
        <f t="shared" si="183"/>
        <v>41324.193298611113</v>
      </c>
      <c r="T1972" s="10">
        <f t="shared" si="184"/>
        <v>41384.151631944442</v>
      </c>
    </row>
    <row r="1973" spans="1:20" ht="7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7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7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7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43.2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57.6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7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57.6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43.2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7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57.6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7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86.4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7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si="185"/>
        <v>people</v>
      </c>
      <c r="S1987" s="10">
        <f t="shared" ref="S1987:S2050" si="189">(J1987/86400)+25569</f>
        <v>42555.698738425926</v>
      </c>
      <c r="T1987" s="10">
        <f t="shared" ref="T1987:T2050" si="190">(I1987/86400)+25569</f>
        <v>42584.958333333328</v>
      </c>
    </row>
    <row r="1988" spans="1:20" ht="7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ref="R1988:R2051" si="191">RIGHT(N1988,LEN(N1988) - FIND("/",N1988))</f>
        <v>people</v>
      </c>
      <c r="S1988" s="10">
        <f t="shared" si="189"/>
        <v>42413.433831018519</v>
      </c>
      <c r="T1988" s="10">
        <f t="shared" si="190"/>
        <v>42443.392164351855</v>
      </c>
    </row>
    <row r="1989" spans="1:20" ht="43.2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7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57.6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43.2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57.6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0">
        <f t="shared" si="189"/>
        <v>42329.588391203702</v>
      </c>
      <c r="T1995" s="10">
        <f t="shared" si="190"/>
        <v>42359.588391203702</v>
      </c>
    </row>
    <row r="1996" spans="1:20" ht="72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7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72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7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7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57.6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7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57.6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7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72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57.6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7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72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86.4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7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57.6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43.2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57.6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7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7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7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57.6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43.2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0">
        <f t="shared" si="189"/>
        <v>41312.880775462967</v>
      </c>
      <c r="T2018" s="10">
        <f t="shared" si="190"/>
        <v>41342.880775462967</v>
      </c>
    </row>
    <row r="2019" spans="1:20" ht="57.6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7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72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7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0">
        <f t="shared" si="189"/>
        <v>41737.097500000003</v>
      </c>
      <c r="T2022" s="10">
        <f t="shared" si="190"/>
        <v>41773.961111111115</v>
      </c>
    </row>
    <row r="2023" spans="1:20" ht="7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7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72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7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7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57.6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0">
        <f t="shared" si="189"/>
        <v>42048.813877314809</v>
      </c>
      <c r="T2029" s="10">
        <f t="shared" si="190"/>
        <v>42093.772210648152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57.6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7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57.6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7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7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72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7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7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0">
        <f t="shared" si="189"/>
        <v>41738.864803240736</v>
      </c>
      <c r="T2038" s="10">
        <f t="shared" si="190"/>
        <v>41768.864803240736</v>
      </c>
    </row>
    <row r="2039" spans="1:20" ht="57.6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7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3.2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43.2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0">
        <f t="shared" si="189"/>
        <v>41578.927118055552</v>
      </c>
      <c r="T2042" s="10">
        <f t="shared" si="190"/>
        <v>41593.968784722223</v>
      </c>
    </row>
    <row r="2043" spans="1:20" ht="7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57.6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7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7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7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0">
        <f t="shared" si="189"/>
        <v>41069.088506944448</v>
      </c>
      <c r="T2047" s="10">
        <f t="shared" si="190"/>
        <v>41099.088506944448</v>
      </c>
    </row>
    <row r="2048" spans="1:20" ht="7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7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7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ht="28.8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si="191"/>
        <v>hardware</v>
      </c>
      <c r="S2051" s="10">
        <f t="shared" ref="S2051:S2114" si="195">(J2051/86400)+25569</f>
        <v>41575.527349537035</v>
      </c>
      <c r="T2051" s="10">
        <f t="shared" ref="T2051:T2114" si="196">(I2051/86400)+25569</f>
        <v>41610.957638888889</v>
      </c>
    </row>
    <row r="2052" spans="1:20" ht="7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ref="R2052:R2115" si="197">RIGHT(N2052,LEN(N2052) - FIND("/",N2052))</f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7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57.6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57.6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7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7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57.6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72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43.2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7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7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7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86.4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43.2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57.6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7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7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57.6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7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72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7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7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72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7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43.2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57.6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43.2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57.6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7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72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7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7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0">
        <f t="shared" si="195"/>
        <v>41004.15688657407</v>
      </c>
      <c r="T2083" s="10">
        <f t="shared" si="196"/>
        <v>41045.207638888889</v>
      </c>
    </row>
    <row r="2084" spans="1:20" ht="7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0">
        <f t="shared" si="195"/>
        <v>40811.120324074072</v>
      </c>
      <c r="T2084" s="10">
        <f t="shared" si="196"/>
        <v>40871.161990740744</v>
      </c>
    </row>
    <row r="2085" spans="1:20" ht="7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7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57.6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72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57.6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72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7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0">
        <f t="shared" si="195"/>
        <v>40395.714722222227</v>
      </c>
      <c r="T2090" s="10">
        <f t="shared" si="196"/>
        <v>40432.165972222225</v>
      </c>
    </row>
    <row r="2091" spans="1:20" ht="43.2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7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0">
        <f t="shared" si="195"/>
        <v>41299.381423611107</v>
      </c>
      <c r="T2092" s="10">
        <f t="shared" si="196"/>
        <v>41329.381423611107</v>
      </c>
    </row>
    <row r="2093" spans="1:20" ht="72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0">
        <f t="shared" si="195"/>
        <v>40555.322662037041</v>
      </c>
      <c r="T2093" s="10">
        <f t="shared" si="196"/>
        <v>40603.833333333336</v>
      </c>
    </row>
    <row r="2094" spans="1:20" ht="7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57.6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86.4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7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0">
        <f t="shared" si="195"/>
        <v>40758.733483796299</v>
      </c>
      <c r="T2097" s="10">
        <f t="shared" si="196"/>
        <v>40818.733483796299</v>
      </c>
    </row>
    <row r="2098" spans="1:20" ht="57.6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7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0">
        <f t="shared" si="195"/>
        <v>40818.584895833337</v>
      </c>
      <c r="T2099" s="10">
        <f t="shared" si="196"/>
        <v>40878.626562500001</v>
      </c>
    </row>
    <row r="2100" spans="1:20" ht="7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ht="28.8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7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57.6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7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43.2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57.6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7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7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57.6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72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43.2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7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57.6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si="197"/>
        <v>indie rock</v>
      </c>
      <c r="S2115" s="10">
        <f t="shared" ref="S2115:S2178" si="201">(J2115/86400)+25569</f>
        <v>41870.86546296296</v>
      </c>
      <c r="T2115" s="10">
        <f t="shared" ref="T2115:T2178" si="202">(I2115/86400)+25569</f>
        <v>41905.86546296296</v>
      </c>
    </row>
    <row r="2116" spans="1:20" ht="57.6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ref="R2116:R2179" si="203">RIGHT(N2116,LEN(N2116) - FIND("/",N2116))</f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57.6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7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7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43.2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57.6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57.6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57.6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57.6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86.4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72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0">
        <f t="shared" si="201"/>
        <v>40464.028182870374</v>
      </c>
      <c r="T2126" s="10">
        <f t="shared" si="202"/>
        <v>40512.208333333336</v>
      </c>
    </row>
    <row r="2127" spans="1:20" ht="57.6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57.6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3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0">
        <f t="shared" si="201"/>
        <v>42045.505358796298</v>
      </c>
      <c r="T2129" s="10">
        <f t="shared" si="202"/>
        <v>42075.463692129633</v>
      </c>
    </row>
    <row r="2130" spans="1:20" ht="57.6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7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43.2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7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7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7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57.6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7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0">
        <f t="shared" si="201"/>
        <v>41156.96334490741</v>
      </c>
      <c r="T2137" s="10">
        <f t="shared" si="202"/>
        <v>41186.96334490741</v>
      </c>
    </row>
    <row r="2138" spans="1:20" ht="57.6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57.6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43.2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7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7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7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7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7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57.6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57.6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7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3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ht="28.8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7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3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72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ht="28.8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57.6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0">
        <f t="shared" si="201"/>
        <v>42520.847384259258</v>
      </c>
      <c r="T2153" s="10">
        <f t="shared" si="202"/>
        <v>42550.847384259258</v>
      </c>
    </row>
    <row r="2154" spans="1:20" ht="7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7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43.2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3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57.6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57.6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43.2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7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86.4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0">
        <f t="shared" si="201"/>
        <v>40710.731180555558</v>
      </c>
      <c r="T2161" s="10">
        <f t="shared" si="202"/>
        <v>40740.731180555558</v>
      </c>
    </row>
    <row r="2162" spans="1:20" ht="57.6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0">
        <f t="shared" si="201"/>
        <v>42240.852534722224</v>
      </c>
      <c r="T2163" s="10">
        <f t="shared" si="202"/>
        <v>42270.852534722224</v>
      </c>
    </row>
    <row r="2164" spans="1:20" ht="7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57.6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43.2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7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72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3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43.2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3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57.6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72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57.6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57.6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86.4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0">
        <f t="shared" si="201"/>
        <v>42082.580092592594</v>
      </c>
      <c r="T2174" s="10">
        <f t="shared" si="202"/>
        <v>42112.580092592594</v>
      </c>
    </row>
    <row r="2175" spans="1:20" ht="7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72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7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57.6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si="203"/>
        <v>rock</v>
      </c>
      <c r="S2179" s="10">
        <f t="shared" ref="S2179:S2242" si="207">(J2179/86400)+25569</f>
        <v>42502.250775462962</v>
      </c>
      <c r="T2179" s="10">
        <f t="shared" ref="T2179:T2242" si="208">(I2179/86400)+25569</f>
        <v>42527.250775462962</v>
      </c>
    </row>
    <row r="2180" spans="1:20" ht="7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ref="R2180:R2243" si="209">RIGHT(N2180,LEN(N2180) - FIND("/",N2180))</f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57.6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43.2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72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57.6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7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0">
        <f t="shared" si="207"/>
        <v>42745.365474537037</v>
      </c>
      <c r="T2185" s="10">
        <f t="shared" si="208"/>
        <v>42775.208333333328</v>
      </c>
    </row>
    <row r="2186" spans="1:20" ht="72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7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0">
        <f t="shared" si="207"/>
        <v>41319.349988425922</v>
      </c>
      <c r="T2187" s="10">
        <f t="shared" si="208"/>
        <v>41359.349988425922</v>
      </c>
    </row>
    <row r="2188" spans="1:20" ht="57.6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7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57.6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7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57.6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7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7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72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86.4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43.2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57.6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7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43.2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7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7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0">
        <f t="shared" si="207"/>
        <v>41276.846817129626</v>
      </c>
      <c r="T2203" s="10">
        <f t="shared" si="208"/>
        <v>41290.846817129626</v>
      </c>
    </row>
    <row r="2204" spans="1:20" ht="43.2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7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57.6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7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0">
        <f t="shared" si="207"/>
        <v>41031.821631944447</v>
      </c>
      <c r="T2207" s="10">
        <f t="shared" si="208"/>
        <v>41061.821631944447</v>
      </c>
    </row>
    <row r="2208" spans="1:20" ht="7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57.6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7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57.6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7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0">
        <f t="shared" si="207"/>
        <v>40956.066087962965</v>
      </c>
      <c r="T2212" s="10">
        <f t="shared" si="208"/>
        <v>41013.733333333337</v>
      </c>
    </row>
    <row r="2213" spans="1:20" ht="7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7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2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57.6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43.2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7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0">
        <f t="shared" si="207"/>
        <v>42194.75167824074</v>
      </c>
      <c r="T2218" s="10">
        <f t="shared" si="208"/>
        <v>42208.75167824074</v>
      </c>
    </row>
    <row r="2219" spans="1:20" ht="7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57.6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57.6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57.6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7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7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72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7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7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7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7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72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7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7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7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7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57.6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0">
        <f t="shared" si="207"/>
        <v>42331.378923611112</v>
      </c>
      <c r="T2235" s="10">
        <f t="shared" si="208"/>
        <v>42352</v>
      </c>
    </row>
    <row r="2236" spans="1:20" ht="7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43.2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0">
        <f t="shared" si="207"/>
        <v>42062.022118055553</v>
      </c>
      <c r="T2237" s="10">
        <f t="shared" si="208"/>
        <v>42091.980451388888</v>
      </c>
    </row>
    <row r="2238" spans="1:20" ht="57.6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7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43.2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43.2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7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7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si="209"/>
        <v>tabletop games</v>
      </c>
      <c r="S2243" s="10">
        <f t="shared" ref="S2243:S2306" si="213">(J2243/86400)+25569</f>
        <v>42766.827546296292</v>
      </c>
      <c r="T2243" s="10">
        <f t="shared" ref="T2243:T2306" si="214">(I2243/86400)+25569</f>
        <v>42796.827546296292</v>
      </c>
    </row>
    <row r="2244" spans="1:20" ht="43.2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ref="R2244:R2307" si="215">RIGHT(N2244,LEN(N2244) - FIND("/",N2244))</f>
        <v>tabletop games</v>
      </c>
      <c r="S2244" s="10">
        <f t="shared" si="213"/>
        <v>41569.575613425928</v>
      </c>
      <c r="T2244" s="10">
        <f t="shared" si="214"/>
        <v>41605.126388888893</v>
      </c>
    </row>
    <row r="2245" spans="1:20" ht="7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7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57.6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0">
        <f t="shared" si="213"/>
        <v>41660.70853009259</v>
      </c>
      <c r="T2247" s="10">
        <f t="shared" si="214"/>
        <v>41691.75</v>
      </c>
    </row>
    <row r="2248" spans="1:20" ht="7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43.2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7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57.6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0">
        <f t="shared" si="213"/>
        <v>41336.703298611115</v>
      </c>
      <c r="T2251" s="10">
        <f t="shared" si="214"/>
        <v>41366.661631944444</v>
      </c>
    </row>
    <row r="2252" spans="1:20" ht="7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57.6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7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7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57.6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43.2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57.6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72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43.2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7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7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7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57.6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57.6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72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7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57.6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7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7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0">
        <f t="shared" si="213"/>
        <v>42776.082349537042</v>
      </c>
      <c r="T2270" s="10">
        <f t="shared" si="214"/>
        <v>42806.082349537042</v>
      </c>
    </row>
    <row r="2271" spans="1:20" ht="57.6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7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7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57.6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0">
        <f t="shared" si="213"/>
        <v>42315.699490740742</v>
      </c>
      <c r="T2274" s="10">
        <f t="shared" si="214"/>
        <v>42345.699490740742</v>
      </c>
    </row>
    <row r="2275" spans="1:20" ht="7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72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7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0">
        <f t="shared" si="213"/>
        <v>41965.616655092592</v>
      </c>
      <c r="T2277" s="10">
        <f t="shared" si="214"/>
        <v>41995.616655092592</v>
      </c>
    </row>
    <row r="2278" spans="1:20" ht="72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57.6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57.6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0">
        <f t="shared" si="213"/>
        <v>42338.709108796298</v>
      </c>
      <c r="T2280" s="10">
        <f t="shared" si="214"/>
        <v>42372.957638888889</v>
      </c>
    </row>
    <row r="2281" spans="1:20" ht="7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0">
        <f t="shared" si="213"/>
        <v>42020.806701388894</v>
      </c>
      <c r="T2281" s="10">
        <f t="shared" si="214"/>
        <v>42039.166666666672</v>
      </c>
    </row>
    <row r="2282" spans="1:20" ht="72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57.6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43.2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7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7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0">
        <f t="shared" si="213"/>
        <v>41059.185682870375</v>
      </c>
      <c r="T2287" s="10">
        <f t="shared" si="214"/>
        <v>41089.185682870375</v>
      </c>
    </row>
    <row r="2288" spans="1:20" ht="57.6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57.6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57.6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5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7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5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57.6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7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7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43.2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7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72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57.6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43.2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57.6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57.6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7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43.2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57.6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72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57.6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7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si="215"/>
        <v>indie rock</v>
      </c>
      <c r="S2307" s="10">
        <f t="shared" ref="S2307:S2370" si="219">(J2307/86400)+25569</f>
        <v>41834.695277777777</v>
      </c>
      <c r="T2307" s="10">
        <f t="shared" ref="T2307:T2370" si="220">(I2307/86400)+25569</f>
        <v>41859.75</v>
      </c>
    </row>
    <row r="2308" spans="1:20" ht="7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ref="R2308:R2371" si="221">RIGHT(N2308,LEN(N2308) - FIND("/",N2308))</f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57.6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0">
        <f t="shared" si="219"/>
        <v>41004.802465277782</v>
      </c>
      <c r="T2309" s="10">
        <f t="shared" si="220"/>
        <v>41034.802407407406</v>
      </c>
    </row>
    <row r="2310" spans="1:20" ht="7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7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72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57.6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57.6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43.2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7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57.6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86.4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0">
        <f t="shared" si="219"/>
        <v>40079.725115740745</v>
      </c>
      <c r="T2318" s="10">
        <f t="shared" si="220"/>
        <v>40156.766666666663</v>
      </c>
    </row>
    <row r="2319" spans="1:20" ht="57.6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72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57.6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72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7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57.6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0">
        <f t="shared" si="219"/>
        <v>42804.895474537036</v>
      </c>
      <c r="T2324" s="10">
        <f t="shared" si="220"/>
        <v>42834.853807870371</v>
      </c>
    </row>
    <row r="2325" spans="1:20" ht="57.6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21"/>
        <v>small batch</v>
      </c>
      <c r="S2325" s="10">
        <f t="shared" si="219"/>
        <v>42807.755173611113</v>
      </c>
      <c r="T2325" s="10">
        <f t="shared" si="220"/>
        <v>42814.755173611113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7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7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57.6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0">
        <f t="shared" si="219"/>
        <v>41842.917129629626</v>
      </c>
      <c r="T2329" s="10">
        <f t="shared" si="220"/>
        <v>41877.917129629626</v>
      </c>
    </row>
    <row r="2330" spans="1:20" ht="72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0">
        <f t="shared" si="219"/>
        <v>42139.781678240739</v>
      </c>
      <c r="T2330" s="10">
        <f t="shared" si="220"/>
        <v>42169.781678240739</v>
      </c>
    </row>
    <row r="2331" spans="1:20" ht="57.6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7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57.6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7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7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57.6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7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57.6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43.2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7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0">
        <f t="shared" si="219"/>
        <v>41789.89680555556</v>
      </c>
      <c r="T2340" s="10">
        <f t="shared" si="220"/>
        <v>41819.89680555556</v>
      </c>
    </row>
    <row r="2341" spans="1:20" ht="7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57.6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57.6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7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7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21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86.4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21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7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57.6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21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57.6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21"/>
        <v>web</v>
      </c>
      <c r="S2349" s="10">
        <f t="shared" si="219"/>
        <v>42577.607361111106</v>
      </c>
      <c r="T2349" s="10">
        <f t="shared" si="220"/>
        <v>42607.607361111106</v>
      </c>
    </row>
    <row r="2350" spans="1:20" ht="57.6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21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7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57.6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7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7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57.6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21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7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21"/>
        <v>web</v>
      </c>
      <c r="S2357" s="10">
        <f t="shared" si="219"/>
        <v>42096.918240740742</v>
      </c>
      <c r="T2357" s="10">
        <f t="shared" si="220"/>
        <v>42126.918240740742</v>
      </c>
    </row>
    <row r="2358" spans="1:20" ht="43.2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57.6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0">
        <f t="shared" si="219"/>
        <v>42264.620115740741</v>
      </c>
      <c r="T2359" s="10">
        <f t="shared" si="220"/>
        <v>42294.620115740741</v>
      </c>
    </row>
    <row r="2360" spans="1:20" ht="57.6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7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21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57.6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21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7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57.6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21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7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43.2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7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7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7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7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21"/>
        <v>web</v>
      </c>
      <c r="S2370" s="10">
        <f t="shared" si="219"/>
        <v>42063.721817129626</v>
      </c>
      <c r="T2370" s="10">
        <f t="shared" si="220"/>
        <v>42108.680150462962</v>
      </c>
    </row>
    <row r="2371" spans="1:20" ht="7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si="221"/>
        <v>web</v>
      </c>
      <c r="S2371" s="10">
        <f t="shared" ref="S2371:S2434" si="225">(J2371/86400)+25569</f>
        <v>42380.812627314815</v>
      </c>
      <c r="T2371" s="10">
        <f t="shared" ref="T2371:T2434" si="226">(I2371/86400)+25569</f>
        <v>42410.812627314815</v>
      </c>
    </row>
    <row r="2372" spans="1:20" ht="7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ref="R2372:R2435" si="227">RIGHT(N2372,LEN(N2372) - FIND("/",N2372))</f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7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7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7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43.2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7"/>
        <v>web</v>
      </c>
      <c r="S2375" s="10">
        <f t="shared" si="225"/>
        <v>42215.662314814814</v>
      </c>
      <c r="T2375" s="10">
        <f t="shared" si="226"/>
        <v>42245.662314814814</v>
      </c>
    </row>
    <row r="2376" spans="1:20" ht="7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7"/>
        <v>web</v>
      </c>
      <c r="S2376" s="10">
        <f t="shared" si="225"/>
        <v>42017.843287037038</v>
      </c>
      <c r="T2376" s="10">
        <f t="shared" si="226"/>
        <v>42047.843287037038</v>
      </c>
    </row>
    <row r="2377" spans="1:20" ht="7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57.6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7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57.6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57.6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57.6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57.6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72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7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57.6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7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72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7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7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57.6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7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7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7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72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7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7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43.2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7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7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7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7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7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7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57.6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7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7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7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7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57.6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7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7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28.8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7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7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0">
        <f t="shared" si="225"/>
        <v>42399.882615740746</v>
      </c>
      <c r="T2405" s="10">
        <f t="shared" si="226"/>
        <v>42459.840949074074</v>
      </c>
    </row>
    <row r="2406" spans="1:20" ht="7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57.6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57.6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72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57.6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7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57.6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72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72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57.6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7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57.6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7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7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7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ht="28.8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7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7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0">
        <f t="shared" si="225"/>
        <v>41993.738298611112</v>
      </c>
      <c r="T2421" s="10">
        <f t="shared" si="226"/>
        <v>42053.738298611112</v>
      </c>
    </row>
    <row r="2422" spans="1:20" ht="57.6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7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7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57.6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7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43.2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72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7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57.6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0">
        <f t="shared" si="225"/>
        <v>42164.170046296298</v>
      </c>
      <c r="T2428" s="10">
        <f t="shared" si="226"/>
        <v>42224.170046296298</v>
      </c>
    </row>
    <row r="2429" spans="1:20" ht="43.2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7"/>
        <v>food trucks</v>
      </c>
      <c r="S2429" s="10">
        <f t="shared" si="225"/>
        <v>42412.318668981483</v>
      </c>
      <c r="T2429" s="10">
        <f t="shared" si="226"/>
        <v>42452.277002314819</v>
      </c>
    </row>
    <row r="2430" spans="1:20" ht="43.2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7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7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72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43.2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7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57.6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7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7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si="227"/>
        <v>food trucks</v>
      </c>
      <c r="S2435" s="10">
        <f t="shared" ref="S2435:S2498" si="231">(J2435/86400)+25569</f>
        <v>42397.89980324074</v>
      </c>
      <c r="T2435" s="10">
        <f t="shared" ref="T2435:T2498" si="232">(I2435/86400)+25569</f>
        <v>42427.89980324074</v>
      </c>
    </row>
    <row r="2436" spans="1:20" ht="7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ref="R2436:R2499" si="233">RIGHT(N2436,LEN(N2436) - FIND("/",N2436))</f>
        <v>food trucks</v>
      </c>
      <c r="S2436" s="10">
        <f t="shared" si="231"/>
        <v>42180.186041666668</v>
      </c>
      <c r="T2436" s="10">
        <f t="shared" si="232"/>
        <v>42220.186041666668</v>
      </c>
    </row>
    <row r="2437" spans="1:20" ht="7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0">
        <f t="shared" si="231"/>
        <v>42252.277615740742</v>
      </c>
      <c r="T2437" s="10">
        <f t="shared" si="232"/>
        <v>42282.277615740742</v>
      </c>
    </row>
    <row r="2438" spans="1:20" ht="7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57.6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7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3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86.4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43.2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3"/>
        <v>food trucks</v>
      </c>
      <c r="S2442" s="10">
        <f t="shared" si="231"/>
        <v>42383.899456018524</v>
      </c>
      <c r="T2442" s="10">
        <f t="shared" si="232"/>
        <v>42413.899456018524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43.2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0">
        <f t="shared" si="231"/>
        <v>42052.666990740741</v>
      </c>
      <c r="T2444" s="10">
        <f t="shared" si="232"/>
        <v>42082.625324074077</v>
      </c>
    </row>
    <row r="2445" spans="1:20" ht="7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7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72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72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7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7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3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7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0">
        <f t="shared" si="231"/>
        <v>41902.07240740741</v>
      </c>
      <c r="T2452" s="10">
        <f t="shared" si="232"/>
        <v>41940.132638888885</v>
      </c>
    </row>
    <row r="2453" spans="1:20" ht="57.6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7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57.6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7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0">
        <f t="shared" si="231"/>
        <v>42770.201481481483</v>
      </c>
      <c r="T2456" s="10">
        <f t="shared" si="232"/>
        <v>42805.201481481483</v>
      </c>
    </row>
    <row r="2457" spans="1:20" ht="57.6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7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57.6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72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72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7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7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7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28.8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3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57.6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57.6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57.6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57.6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57.6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0">
        <f t="shared" si="231"/>
        <v>41174.154178240744</v>
      </c>
      <c r="T2470" s="10">
        <f t="shared" si="232"/>
        <v>41210.208333333336</v>
      </c>
    </row>
    <row r="2471" spans="1:20" ht="7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57.6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72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72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57.6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72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43.2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0">
        <f t="shared" si="231"/>
        <v>40310.287673611107</v>
      </c>
      <c r="T2477" s="10">
        <f t="shared" si="232"/>
        <v>40369.916666666664</v>
      </c>
    </row>
    <row r="2478" spans="1:20" ht="57.6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43.2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7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43.2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7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7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7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57.6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0">
        <f t="shared" si="231"/>
        <v>40970.750034722223</v>
      </c>
      <c r="T2485" s="10">
        <f t="shared" si="232"/>
        <v>41030.708368055552</v>
      </c>
    </row>
    <row r="2486" spans="1:20" ht="86.4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7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7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57.6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72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7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57.6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0">
        <f t="shared" si="231"/>
        <v>41023.227731481486</v>
      </c>
      <c r="T2492" s="10">
        <f t="shared" si="232"/>
        <v>41083.227731481486</v>
      </c>
    </row>
    <row r="2493" spans="1:20" ht="7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0">
        <f t="shared" si="231"/>
        <v>40542.839282407411</v>
      </c>
      <c r="T2493" s="10">
        <f t="shared" si="232"/>
        <v>40559.077083333337</v>
      </c>
    </row>
    <row r="2494" spans="1:20" ht="43.2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7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7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0">
        <f t="shared" si="231"/>
        <v>41022.645185185189</v>
      </c>
      <c r="T2496" s="10">
        <f t="shared" si="232"/>
        <v>41052.645185185189</v>
      </c>
    </row>
    <row r="2497" spans="1:20" ht="7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43.2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0">
        <f t="shared" si="231"/>
        <v>41327.996435185181</v>
      </c>
      <c r="T2498" s="10">
        <f t="shared" si="232"/>
        <v>41362.954768518517</v>
      </c>
    </row>
    <row r="2499" spans="1:20" ht="7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si="233"/>
        <v>indie rock</v>
      </c>
      <c r="S2499" s="10">
        <f t="shared" ref="S2499:S2562" si="237">(J2499/86400)+25569</f>
        <v>40730.878912037035</v>
      </c>
      <c r="T2499" s="10">
        <f t="shared" ref="T2499:T2562" si="238">(I2499/86400)+25569</f>
        <v>40760.878912037035</v>
      </c>
    </row>
    <row r="2500" spans="1:20" ht="7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ref="R2500:R2563" si="239">RIGHT(N2500,LEN(N2500) - FIND("/",N2500))</f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7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0">
        <f t="shared" si="237"/>
        <v>41226.648576388892</v>
      </c>
      <c r="T2501" s="10">
        <f t="shared" si="238"/>
        <v>41274.75</v>
      </c>
    </row>
    <row r="2502" spans="1:20" ht="57.6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0">
        <f t="shared" si="237"/>
        <v>41053.772858796292</v>
      </c>
      <c r="T2502" s="10">
        <f t="shared" si="238"/>
        <v>41083.772858796292</v>
      </c>
    </row>
    <row r="2503" spans="1:20" ht="7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0">
        <f t="shared" si="237"/>
        <v>42244.776666666672</v>
      </c>
      <c r="T2503" s="10">
        <f t="shared" si="238"/>
        <v>42274.776666666672</v>
      </c>
    </row>
    <row r="2504" spans="1:20" ht="72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7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43.2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86.4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7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9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ht="28.8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7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7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7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0">
        <f t="shared" si="237"/>
        <v>42078.997361111113</v>
      </c>
      <c r="T2512" s="10">
        <f t="shared" si="238"/>
        <v>42138.997361111113</v>
      </c>
    </row>
    <row r="2513" spans="1:20" ht="7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57.6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72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86.4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7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7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7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57.6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43.2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7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0">
        <f t="shared" si="237"/>
        <v>42612.600520833337</v>
      </c>
      <c r="T2522" s="10">
        <f t="shared" si="238"/>
        <v>42658.806250000001</v>
      </c>
    </row>
    <row r="2523" spans="1:20" ht="72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7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7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0">
        <f t="shared" si="237"/>
        <v>41930.975601851853</v>
      </c>
      <c r="T2525" s="10">
        <f t="shared" si="238"/>
        <v>41961.017268518517</v>
      </c>
    </row>
    <row r="2526" spans="1:20" ht="57.6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57.6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0">
        <f t="shared" si="237"/>
        <v>41058.844571759255</v>
      </c>
      <c r="T2527" s="10">
        <f t="shared" si="238"/>
        <v>41088.844571759255</v>
      </c>
    </row>
    <row r="2528" spans="1:20" ht="57.6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57.6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7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43.2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57.6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72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7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7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86.4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0">
        <f t="shared" si="237"/>
        <v>40127.700370370367</v>
      </c>
      <c r="T2536" s="10">
        <f t="shared" si="238"/>
        <v>40179.25</v>
      </c>
    </row>
    <row r="2537" spans="1:20" ht="28.8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7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7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43.2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7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72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72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0">
        <f t="shared" si="237"/>
        <v>41483.449282407411</v>
      </c>
      <c r="T2543" s="10">
        <f t="shared" si="238"/>
        <v>41543.449282407411</v>
      </c>
    </row>
    <row r="2544" spans="1:20" ht="57.6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7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57.6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7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0">
        <f t="shared" si="237"/>
        <v>42027.138171296298</v>
      </c>
      <c r="T2547" s="10">
        <f t="shared" si="238"/>
        <v>42062.020833333328</v>
      </c>
    </row>
    <row r="2548" spans="1:20" ht="57.6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0">
        <f t="shared" si="237"/>
        <v>41524.858553240745</v>
      </c>
      <c r="T2548" s="10">
        <f t="shared" si="238"/>
        <v>41552.208333333336</v>
      </c>
    </row>
    <row r="2549" spans="1:20" ht="7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7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0">
        <f t="shared" si="237"/>
        <v>42618.625428240739</v>
      </c>
      <c r="T2550" s="10">
        <f t="shared" si="238"/>
        <v>42643.185416666667</v>
      </c>
    </row>
    <row r="2551" spans="1:20" ht="57.6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72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57.6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7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7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0">
        <f t="shared" si="237"/>
        <v>41113.199155092589</v>
      </c>
      <c r="T2555" s="10">
        <f t="shared" si="238"/>
        <v>41173.199155092589</v>
      </c>
    </row>
    <row r="2556" spans="1:20" ht="72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72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7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43.2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57.6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0">
        <f t="shared" si="237"/>
        <v>42093.860023148147</v>
      </c>
      <c r="T2560" s="10">
        <f t="shared" si="238"/>
        <v>42125.582638888889</v>
      </c>
    </row>
    <row r="2561" spans="1:20" ht="7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7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7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si="239"/>
        <v>food trucks</v>
      </c>
      <c r="S2563" s="10">
        <f t="shared" ref="S2563:S2626" si="243">(J2563/86400)+25569</f>
        <v>42260.528807870374</v>
      </c>
      <c r="T2563" s="10">
        <f t="shared" ref="T2563:T2626" si="244">(I2563/86400)+25569</f>
        <v>42290.528807870374</v>
      </c>
    </row>
    <row r="2564" spans="1:20" ht="72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ref="R2564:R2627" si="245">RIGHT(N2564,LEN(N2564) - FIND("/",N2564))</f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57.6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57.6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57.6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57.6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5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7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5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57.6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57.6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7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57.6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7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7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7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0">
        <f t="shared" si="243"/>
        <v>41986.108726851853</v>
      </c>
      <c r="T2577" s="10">
        <f t="shared" si="244"/>
        <v>42016.108726851853</v>
      </c>
    </row>
    <row r="2578" spans="1:20" ht="43.2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7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72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0">
        <f t="shared" si="243"/>
        <v>42238.022905092592</v>
      </c>
      <c r="T2580" s="10">
        <f t="shared" si="244"/>
        <v>42286.708333333328</v>
      </c>
    </row>
    <row r="2581" spans="1:20" ht="7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7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57.6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5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57.6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5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57.6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0">
        <f t="shared" si="243"/>
        <v>42140.173252314809</v>
      </c>
      <c r="T2586" s="10">
        <f t="shared" si="244"/>
        <v>42170.173252314809</v>
      </c>
    </row>
    <row r="2587" spans="1:20" ht="57.6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5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43.2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5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57.6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72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7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5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7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7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5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72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5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7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0">
        <f t="shared" si="243"/>
        <v>42089.845208333332</v>
      </c>
      <c r="T2595" s="10">
        <f t="shared" si="244"/>
        <v>42119.845208333332</v>
      </c>
    </row>
    <row r="2596" spans="1:20" ht="7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5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43.2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7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7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57.6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43.2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5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57.6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72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0">
        <f t="shared" si="243"/>
        <v>41150.902187500003</v>
      </c>
      <c r="T2603" s="10">
        <f t="shared" si="244"/>
        <v>41165.165972222225</v>
      </c>
    </row>
    <row r="2604" spans="1:20" ht="57.6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43.2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7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7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72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0">
        <f t="shared" si="243"/>
        <v>41726.712754629625</v>
      </c>
      <c r="T2608" s="10">
        <f t="shared" si="244"/>
        <v>41758.712754629625</v>
      </c>
    </row>
    <row r="2609" spans="1:20" ht="7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7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72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57.6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72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57.6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7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7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7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57.6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7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43.2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7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7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7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0">
        <f t="shared" si="243"/>
        <v>42115.747546296298</v>
      </c>
      <c r="T2623" s="10">
        <f t="shared" si="244"/>
        <v>42145.747546296298</v>
      </c>
    </row>
    <row r="2624" spans="1:20" ht="7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7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57.6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0">
        <f t="shared" si="243"/>
        <v>41144.421550925923</v>
      </c>
      <c r="T2626" s="10">
        <f t="shared" si="244"/>
        <v>41165.421550925923</v>
      </c>
    </row>
    <row r="2627" spans="1:20" ht="72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si="245"/>
        <v>space exploration</v>
      </c>
      <c r="S2627" s="10">
        <f t="shared" ref="S2627:S2690" si="249">(J2627/86400)+25569</f>
        <v>42658.810277777782</v>
      </c>
      <c r="T2627" s="10">
        <f t="shared" ref="T2627:T2690" si="250">(I2627/86400)+25569</f>
        <v>42683.851944444439</v>
      </c>
    </row>
    <row r="2628" spans="1:20" ht="57.6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ref="R2628:R2691" si="251">RIGHT(N2628,LEN(N2628) - FIND("/",N2628))</f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7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0">
        <f t="shared" si="249"/>
        <v>42304.829409722224</v>
      </c>
      <c r="T2629" s="10">
        <f t="shared" si="250"/>
        <v>42334.871076388888</v>
      </c>
    </row>
    <row r="2630" spans="1:20" ht="57.6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43.2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7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57.6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57.6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57.6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57.6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0">
        <f t="shared" si="249"/>
        <v>42612.656493055554</v>
      </c>
      <c r="T2636" s="10">
        <f t="shared" si="250"/>
        <v>42642.656493055554</v>
      </c>
    </row>
    <row r="2637" spans="1:20" ht="7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72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43.2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57.6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7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86.4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43.2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86.4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7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0">
        <f t="shared" si="249"/>
        <v>42689.582349537042</v>
      </c>
      <c r="T2645" s="10">
        <f t="shared" si="250"/>
        <v>42725.332638888889</v>
      </c>
    </row>
    <row r="2646" spans="1:20" ht="57.6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7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57.6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7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72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72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7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0">
        <f t="shared" si="249"/>
        <v>42327.805659722224</v>
      </c>
      <c r="T2653" s="10">
        <f t="shared" si="250"/>
        <v>42355.805659722224</v>
      </c>
    </row>
    <row r="2654" spans="1:20" ht="7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7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7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0">
        <f t="shared" si="249"/>
        <v>42055.600995370369</v>
      </c>
      <c r="T2656" s="10">
        <f t="shared" si="250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43.2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0">
        <f t="shared" si="249"/>
        <v>42767.688518518524</v>
      </c>
      <c r="T2658" s="10">
        <f t="shared" si="250"/>
        <v>42806.791666666672</v>
      </c>
    </row>
    <row r="2659" spans="1:20" ht="7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7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0">
        <f t="shared" si="249"/>
        <v>42551.884189814809</v>
      </c>
      <c r="T2660" s="10">
        <f t="shared" si="250"/>
        <v>42581.884189814809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0">
        <f t="shared" si="249"/>
        <v>42082.069560185184</v>
      </c>
      <c r="T2661" s="10">
        <f t="shared" si="250"/>
        <v>42112.069560185184</v>
      </c>
    </row>
    <row r="2662" spans="1:20" ht="72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7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7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7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7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7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7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86.4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0">
        <f t="shared" si="249"/>
        <v>42275.58871527778</v>
      </c>
      <c r="T2670" s="10">
        <f t="shared" si="250"/>
        <v>42317.60555555555</v>
      </c>
    </row>
    <row r="2671" spans="1:20" ht="7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0">
        <f t="shared" si="249"/>
        <v>42319.035833333328</v>
      </c>
      <c r="T2671" s="10">
        <f t="shared" si="250"/>
        <v>42379.035833333328</v>
      </c>
    </row>
    <row r="2672" spans="1:20" ht="7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7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0">
        <f t="shared" si="249"/>
        <v>41962.749027777776</v>
      </c>
      <c r="T2673" s="10">
        <f t="shared" si="250"/>
        <v>41992.818055555559</v>
      </c>
    </row>
    <row r="2674" spans="1:20" ht="7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7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72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72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7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57.6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0">
        <f t="shared" si="249"/>
        <v>41793.029432870375</v>
      </c>
      <c r="T2679" s="10">
        <f t="shared" si="250"/>
        <v>41823.029432870375</v>
      </c>
    </row>
    <row r="2680" spans="1:20" ht="7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72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ht="28.8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57.6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57.6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7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51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7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0">
        <f t="shared" si="249"/>
        <v>41820.914641203708</v>
      </c>
      <c r="T2686" s="10">
        <f t="shared" si="250"/>
        <v>41860.914641203708</v>
      </c>
    </row>
    <row r="2687" spans="1:20" ht="7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51"/>
        <v>food trucks</v>
      </c>
      <c r="S2687" s="10">
        <f t="shared" si="249"/>
        <v>42061.69594907407</v>
      </c>
      <c r="T2687" s="10">
        <f t="shared" si="250"/>
        <v>42121.654282407406</v>
      </c>
    </row>
    <row r="2688" spans="1:20" ht="7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57.6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0">
        <f t="shared" si="249"/>
        <v>42028.11886574074</v>
      </c>
      <c r="T2690" s="10">
        <f t="shared" si="250"/>
        <v>42059.125</v>
      </c>
    </row>
    <row r="2691" spans="1:20" ht="7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si="251"/>
        <v>food trucks</v>
      </c>
      <c r="S2691" s="10">
        <f t="shared" ref="S2691:S2754" si="255">(J2691/86400)+25569</f>
        <v>42551.961689814816</v>
      </c>
      <c r="T2691" s="10">
        <f t="shared" ref="T2691:T2754" si="256">(I2691/86400)+25569</f>
        <v>42581.961689814816</v>
      </c>
    </row>
    <row r="2692" spans="1:20" ht="72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ref="R2692:R2755" si="257">RIGHT(N2692,LEN(N2692) - FIND("/",N2692))</f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43.2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57.6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7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7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72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7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57.6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7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57.6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57.6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0">
        <f t="shared" si="255"/>
        <v>41870.874675925923</v>
      </c>
      <c r="T2702" s="10">
        <f t="shared" si="256"/>
        <v>41900.874675925923</v>
      </c>
    </row>
    <row r="2703" spans="1:20" ht="7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7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43.2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57.6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43.2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57.6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57.6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7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7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43.2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7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0">
        <f t="shared" si="255"/>
        <v>41780.745254629626</v>
      </c>
      <c r="T2713" s="10">
        <f t="shared" si="256"/>
        <v>41810.917361111111</v>
      </c>
    </row>
    <row r="2714" spans="1:20" ht="7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7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43.2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7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86.4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7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0">
        <f t="shared" si="255"/>
        <v>41934.914918981478</v>
      </c>
      <c r="T2719" s="10">
        <f t="shared" si="256"/>
        <v>41979.956585648149</v>
      </c>
    </row>
    <row r="2720" spans="1:20" ht="57.6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7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0">
        <f t="shared" si="255"/>
        <v>42418.031180555554</v>
      </c>
      <c r="T2721" s="10">
        <f t="shared" si="256"/>
        <v>42477.98951388889</v>
      </c>
    </row>
    <row r="2722" spans="1:20" ht="57.6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0">
        <f t="shared" si="255"/>
        <v>42655.465891203705</v>
      </c>
      <c r="T2722" s="10">
        <f t="shared" si="256"/>
        <v>42685.507557870369</v>
      </c>
    </row>
    <row r="2723" spans="1:20" ht="7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7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7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7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ht="28.8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57.6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43.2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57.6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72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7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7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7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7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86.4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7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7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7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57.6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43.2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57.6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72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7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7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7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7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0">
        <f t="shared" si="255"/>
        <v>41044.648113425923</v>
      </c>
      <c r="T2749" s="10">
        <f t="shared" si="256"/>
        <v>41076.131944444445</v>
      </c>
    </row>
    <row r="2750" spans="1:20" ht="57.6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43.2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57.6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0">
        <f t="shared" si="255"/>
        <v>41078.899826388893</v>
      </c>
      <c r="T2752" s="10">
        <f t="shared" si="256"/>
        <v>41090.833333333336</v>
      </c>
    </row>
    <row r="2753" spans="1:20" ht="7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0">
        <f t="shared" si="255"/>
        <v>41747.887060185181</v>
      </c>
      <c r="T2753" s="10">
        <f t="shared" si="256"/>
        <v>41807.887060185181</v>
      </c>
    </row>
    <row r="2754" spans="1:20" ht="7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57.6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si="257"/>
        <v>children's books</v>
      </c>
      <c r="S2755" s="10">
        <f t="shared" ref="S2755:S2818" si="261">(J2755/86400)+25569</f>
        <v>41117.900729166664</v>
      </c>
      <c r="T2755" s="10">
        <f t="shared" ref="T2755:T2818" si="262">(I2755/86400)+25569</f>
        <v>41147.900729166664</v>
      </c>
    </row>
    <row r="2756" spans="1:20" ht="7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ref="R2756:R2819" si="263">RIGHT(N2756,LEN(N2756) - FIND("/",N2756))</f>
        <v>children's books</v>
      </c>
      <c r="S2756" s="10">
        <f t="shared" si="261"/>
        <v>41863.636006944442</v>
      </c>
      <c r="T2756" s="10">
        <f t="shared" si="262"/>
        <v>41893.636006944442</v>
      </c>
    </row>
    <row r="2757" spans="1:20" ht="57.6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7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0">
        <f t="shared" si="261"/>
        <v>41620.900474537033</v>
      </c>
      <c r="T2758" s="10">
        <f t="shared" si="262"/>
        <v>41650.900474537033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72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7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7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43.2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57.6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43.2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7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57.6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7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0">
        <f t="shared" si="261"/>
        <v>40736.668032407411</v>
      </c>
      <c r="T2768" s="10">
        <f t="shared" si="262"/>
        <v>40766.668032407411</v>
      </c>
    </row>
    <row r="2769" spans="1:20" ht="57.6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7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57.6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0">
        <f t="shared" si="261"/>
        <v>41745.826273148152</v>
      </c>
      <c r="T2771" s="10">
        <f t="shared" si="262"/>
        <v>41795.826273148152</v>
      </c>
    </row>
    <row r="2772" spans="1:20" ht="7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7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57.6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57.6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7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7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86.4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7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72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7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43.2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57.6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3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43.2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7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57.6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57.6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43.2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7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3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57.6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3"/>
        <v>plays</v>
      </c>
      <c r="S2790" s="10">
        <f t="shared" si="261"/>
        <v>42550.701886574076</v>
      </c>
      <c r="T2790" s="10">
        <f t="shared" si="262"/>
        <v>42580.701886574076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7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7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7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72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86.4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3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7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3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57.6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3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57.6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7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7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7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57.6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7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7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0">
        <f t="shared" si="261"/>
        <v>42158.065694444449</v>
      </c>
      <c r="T2805" s="10">
        <f t="shared" si="262"/>
        <v>42201</v>
      </c>
    </row>
    <row r="2806" spans="1:20" ht="7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3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72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57.6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3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28.8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7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7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7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57.6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57.6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57.6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7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3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57.6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7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7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si="263"/>
        <v>plays</v>
      </c>
      <c r="S2819" s="10">
        <f t="shared" ref="S2819:S2882" si="267">(J2819/86400)+25569</f>
        <v>42023.634976851856</v>
      </c>
      <c r="T2819" s="10">
        <f t="shared" ref="T2819:T2882" si="268">(I2819/86400)+25569</f>
        <v>42063.634976851856</v>
      </c>
    </row>
    <row r="2820" spans="1:20" ht="57.6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ref="R2820:R2883" si="269">RIGHT(N2820,LEN(N2820) - FIND("/",N2820))</f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7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7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9"/>
        <v>plays</v>
      </c>
      <c r="S2822" s="10">
        <f t="shared" si="267"/>
        <v>42401.610983796301</v>
      </c>
      <c r="T2822" s="10">
        <f t="shared" si="268"/>
        <v>42426</v>
      </c>
    </row>
    <row r="2823" spans="1:20" ht="72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72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0">
        <f t="shared" si="267"/>
        <v>42060.683935185181</v>
      </c>
      <c r="T2824" s="10">
        <f t="shared" si="268"/>
        <v>42090.642268518517</v>
      </c>
    </row>
    <row r="2825" spans="1:20" ht="72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57.6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72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72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72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7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7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43.2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57.6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7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ht="28.8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57.6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7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0">
        <f t="shared" si="267"/>
        <v>42313.703900462962</v>
      </c>
      <c r="T2837" s="10">
        <f t="shared" si="268"/>
        <v>42343</v>
      </c>
    </row>
    <row r="2838" spans="1:20" ht="72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86.4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57.6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7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72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7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9"/>
        <v>plays</v>
      </c>
      <c r="S2843" s="10">
        <f t="shared" si="267"/>
        <v>42291.739548611113</v>
      </c>
      <c r="T2843" s="10">
        <f t="shared" si="268"/>
        <v>42351.781215277777</v>
      </c>
    </row>
    <row r="2844" spans="1:20" ht="7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0">
        <f t="shared" si="267"/>
        <v>41784.95248842593</v>
      </c>
      <c r="T2844" s="10">
        <f t="shared" si="268"/>
        <v>41811.458333333336</v>
      </c>
    </row>
    <row r="2845" spans="1:20" ht="7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57.6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9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57.6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72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57.6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72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7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9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7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7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57.6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7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57.6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72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9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7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72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9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57.6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57.6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9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72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0">
        <f t="shared" si="267"/>
        <v>42480.80064814815</v>
      </c>
      <c r="T2862" s="10">
        <f t="shared" si="268"/>
        <v>42540.80064814815</v>
      </c>
    </row>
    <row r="2863" spans="1:20" ht="7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7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7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9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ht="28.8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7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7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9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72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9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72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72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9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72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57.6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72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7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7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57.6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7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0">
        <f t="shared" si="267"/>
        <v>42672.955138888894</v>
      </c>
      <c r="T2879" s="10">
        <f t="shared" si="268"/>
        <v>42704.708333333328</v>
      </c>
    </row>
    <row r="2880" spans="1:20" ht="7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9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57.6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9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7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7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si="269"/>
        <v>plays</v>
      </c>
      <c r="S2883" s="10">
        <f t="shared" ref="S2883:S2946" si="273">(J2883/86400)+25569</f>
        <v>41916.597638888888</v>
      </c>
      <c r="T2883" s="10">
        <f t="shared" ref="T2883:T2946" si="274">(I2883/86400)+25569</f>
        <v>41976.639305555553</v>
      </c>
    </row>
    <row r="2884" spans="1:20" ht="7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ref="R2884:R2947" si="275">RIGHT(N2884,LEN(N2884) - FIND("/",N2884))</f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72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5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43.2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5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43.2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5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7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5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7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5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7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7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7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5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7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5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57.6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28.8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5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7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5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57.6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7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7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7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72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7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5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57.6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5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7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5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7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5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57.6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72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7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5"/>
        <v>plays</v>
      </c>
      <c r="S2909" s="10">
        <f t="shared" si="273"/>
        <v>42444.877743055556</v>
      </c>
      <c r="T2909" s="10">
        <f t="shared" si="274"/>
        <v>42504.877743055556</v>
      </c>
    </row>
    <row r="2910" spans="1:20" ht="72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5"/>
        <v>plays</v>
      </c>
      <c r="S2910" s="10">
        <f t="shared" si="273"/>
        <v>42499.73170138889</v>
      </c>
      <c r="T2910" s="10">
        <f t="shared" si="274"/>
        <v>42529.73170138889</v>
      </c>
    </row>
    <row r="2911" spans="1:20" ht="7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5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7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5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72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7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7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5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43.2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5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57.6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57.6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57.6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57.6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57.6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5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7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57.6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5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7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57.6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5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7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7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0">
        <f t="shared" si="273"/>
        <v>41863.584120370375</v>
      </c>
      <c r="T2927" s="10">
        <f t="shared" si="274"/>
        <v>41893.584120370375</v>
      </c>
    </row>
    <row r="2928" spans="1:20" ht="7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5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7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43.2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7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7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7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7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7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57.6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7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57.6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43.2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7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7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57.6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7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5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7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7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57.6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5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72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si="275"/>
        <v>spaces</v>
      </c>
      <c r="S2947" s="10">
        <f t="shared" ref="S2947:S3010" si="279">(J2947/86400)+25569</f>
        <v>42118.139583333337</v>
      </c>
      <c r="T2947" s="10">
        <f t="shared" ref="T2947:T3010" si="280">(I2947/86400)+25569</f>
        <v>42148.139583333337</v>
      </c>
    </row>
    <row r="2948" spans="1:20" ht="7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ref="R2948:R3011" si="281">RIGHT(N2948,LEN(N2948) - FIND("/",N2948))</f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72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0">
        <f t="shared" si="279"/>
        <v>42649.562118055561</v>
      </c>
      <c r="T2949" s="10">
        <f t="shared" si="280"/>
        <v>42698.71597222222</v>
      </c>
    </row>
    <row r="2950" spans="1:20" ht="72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7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81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7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72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7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57.6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7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0">
        <f t="shared" si="279"/>
        <v>42790.583368055552</v>
      </c>
      <c r="T2956" s="10">
        <f t="shared" si="280"/>
        <v>42810.541701388887</v>
      </c>
    </row>
    <row r="2957" spans="1:20" ht="43.2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81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57.6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57.6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7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7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57.6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7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81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7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81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72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7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72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7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57.6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43.2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7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57.6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7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43.2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7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72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7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57.6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86.4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72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7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57.6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72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57.6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57.6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72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72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0">
        <f t="shared" si="279"/>
        <v>42654.973703703705</v>
      </c>
      <c r="T2987" s="10">
        <f t="shared" si="280"/>
        <v>42674.166666666672</v>
      </c>
    </row>
    <row r="2988" spans="1:20" ht="57.6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72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7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0">
        <f t="shared" si="279"/>
        <v>42511.36204861111</v>
      </c>
      <c r="T2990" s="10">
        <f t="shared" si="280"/>
        <v>42541.36204861111</v>
      </c>
    </row>
    <row r="2991" spans="1:20" ht="28.8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7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7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7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ht="28.8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57.6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7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43.2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0">
        <f t="shared" si="279"/>
        <v>42090.912499999999</v>
      </c>
      <c r="T2998" s="10">
        <f t="shared" si="280"/>
        <v>42150.912499999999</v>
      </c>
    </row>
    <row r="2999" spans="1:20" ht="7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81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7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7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7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81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7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43.2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0">
        <f t="shared" si="279"/>
        <v>41239.83625</v>
      </c>
      <c r="T3004" s="10">
        <f t="shared" si="280"/>
        <v>41269.83625</v>
      </c>
    </row>
    <row r="3005" spans="1:20" ht="7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72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7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43.2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0">
        <f t="shared" si="279"/>
        <v>41957.756840277776</v>
      </c>
      <c r="T3008" s="10">
        <f t="shared" si="280"/>
        <v>41987.756840277776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81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57.6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7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si="281"/>
        <v>spaces</v>
      </c>
      <c r="S3011" s="10">
        <f t="shared" ref="S3011:S3074" si="285">(J3011/86400)+25569</f>
        <v>41939.569907407407</v>
      </c>
      <c r="T3011" s="10">
        <f t="shared" ref="T3011:T3074" si="286">(I3011/86400)+25569</f>
        <v>41969.611574074079</v>
      </c>
    </row>
    <row r="3012" spans="1:20" ht="7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ref="R3012:R3075" si="287">RIGHT(N3012,LEN(N3012) - FIND("/",N3012))</f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57.6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57.6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7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7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0">
        <f t="shared" si="285"/>
        <v>41920.123611111107</v>
      </c>
      <c r="T3016" s="10">
        <f t="shared" si="286"/>
        <v>41948.208333333336</v>
      </c>
    </row>
    <row r="3017" spans="1:20" ht="57.6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7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72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7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7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0">
        <f t="shared" si="285"/>
        <v>42163.298333333332</v>
      </c>
      <c r="T3020" s="10">
        <f t="shared" si="286"/>
        <v>42205.916666666672</v>
      </c>
    </row>
    <row r="3021" spans="1:20" ht="7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7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7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7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72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0">
        <f t="shared" si="285"/>
        <v>42121.675763888888</v>
      </c>
      <c r="T3025" s="10">
        <f t="shared" si="286"/>
        <v>42166.675763888888</v>
      </c>
    </row>
    <row r="3026" spans="1:20" ht="7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57.6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72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7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57.6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43.2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7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7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86.4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7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57.6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86.4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43.2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7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86.4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7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7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57.6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43.2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72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7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7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7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72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57.6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7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0">
        <f t="shared" si="285"/>
        <v>41975.901180555556</v>
      </c>
      <c r="T3050" s="10">
        <f t="shared" si="286"/>
        <v>42004.890277777777</v>
      </c>
    </row>
    <row r="3051" spans="1:20" ht="72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43.2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72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0">
        <f t="shared" si="285"/>
        <v>42744.416030092594</v>
      </c>
      <c r="T3053" s="10">
        <f t="shared" si="286"/>
        <v>42774.416030092594</v>
      </c>
    </row>
    <row r="3054" spans="1:20" ht="57.6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7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72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7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7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7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7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57.6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72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7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7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7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43.2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7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57.6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0">
        <f t="shared" si="285"/>
        <v>42630.922893518524</v>
      </c>
      <c r="T3065" s="10">
        <f t="shared" si="286"/>
        <v>42665.922893518524</v>
      </c>
    </row>
    <row r="3066" spans="1:20" ht="43.2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7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7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7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7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7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7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7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7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57.6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7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7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7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7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si="287"/>
        <v>spaces</v>
      </c>
      <c r="S3075" s="10">
        <f t="shared" ref="S3075:S3138" si="291">(J3075/86400)+25569</f>
        <v>42111.684027777781</v>
      </c>
      <c r="T3075" s="10">
        <f t="shared" ref="T3075:T3138" si="292">(I3075/86400)+25569</f>
        <v>42169.804861111115</v>
      </c>
    </row>
    <row r="3076" spans="1:20" ht="72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ref="R3076:R3139" si="293">RIGHT(N3076,LEN(N3076) - FIND("/",N3076))</f>
        <v>spaces</v>
      </c>
      <c r="S3076" s="10">
        <f t="shared" si="291"/>
        <v>42409.571284722224</v>
      </c>
      <c r="T3076" s="10">
        <f t="shared" si="292"/>
        <v>42439.571284722224</v>
      </c>
    </row>
    <row r="3077" spans="1:20" ht="57.6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3"/>
        <v>spaces</v>
      </c>
      <c r="S3077" s="10">
        <f t="shared" si="291"/>
        <v>42551.102314814816</v>
      </c>
      <c r="T3077" s="10">
        <f t="shared" si="292"/>
        <v>42601.102314814816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7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3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7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7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7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7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7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72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72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7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0">
        <f t="shared" si="291"/>
        <v>42246.883784722224</v>
      </c>
      <c r="T3087" s="10">
        <f t="shared" si="292"/>
        <v>42276.883784722224</v>
      </c>
    </row>
    <row r="3088" spans="1:20" ht="86.4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7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3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57.6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3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57.6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7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72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7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86.4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0">
        <f t="shared" si="291"/>
        <v>41760.909039351856</v>
      </c>
      <c r="T3095" s="10">
        <f t="shared" si="292"/>
        <v>41791.165972222225</v>
      </c>
    </row>
    <row r="3096" spans="1:20" ht="57.6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3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7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3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57.6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7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7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7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3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7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72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3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72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43.2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3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7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3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7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86.4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0">
        <f t="shared" si="291"/>
        <v>42241.429120370369</v>
      </c>
      <c r="T3108" s="10">
        <f t="shared" si="292"/>
        <v>42263.916666666672</v>
      </c>
    </row>
    <row r="3109" spans="1:20" ht="7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0">
        <f t="shared" si="291"/>
        <v>42128.814247685186</v>
      </c>
      <c r="T3109" s="10">
        <f t="shared" si="292"/>
        <v>42135.814247685186</v>
      </c>
    </row>
    <row r="3110" spans="1:20" ht="28.8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3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7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57.6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3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57.6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0">
        <f t="shared" si="291"/>
        <v>41885.595138888893</v>
      </c>
      <c r="T3113" s="10">
        <f t="shared" si="292"/>
        <v>41916.595138888893</v>
      </c>
    </row>
    <row r="3114" spans="1:20" ht="7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7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7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7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3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57.6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3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57.6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3"/>
        <v>spaces</v>
      </c>
      <c r="S3119" s="10">
        <f t="shared" si="291"/>
        <v>42509.374537037038</v>
      </c>
      <c r="T3119" s="10">
        <f t="shared" si="292"/>
        <v>42517.55</v>
      </c>
    </row>
    <row r="3120" spans="1:20" ht="43.2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3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72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3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57.6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3"/>
        <v>spaces</v>
      </c>
      <c r="S3122" s="10">
        <f t="shared" si="291"/>
        <v>42435.942083333328</v>
      </c>
      <c r="T3122" s="10">
        <f t="shared" si="292"/>
        <v>42495.900416666671</v>
      </c>
    </row>
    <row r="3123" spans="1:20" ht="57.6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3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3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7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57.6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3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86.4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0">
        <f t="shared" si="291"/>
        <v>42427.018078703702</v>
      </c>
      <c r="T3128" s="10">
        <f t="shared" si="292"/>
        <v>42456.976412037038</v>
      </c>
    </row>
    <row r="3129" spans="1:20" ht="7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7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7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3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57.6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3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3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43.2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3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57.6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3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7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3"/>
        <v>plays</v>
      </c>
      <c r="S3136" s="10">
        <f t="shared" si="291"/>
        <v>42800.720127314809</v>
      </c>
      <c r="T3136" s="10">
        <f t="shared" si="292"/>
        <v>42821.678460648152</v>
      </c>
    </row>
    <row r="3137" spans="1:20" ht="7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7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57.6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si="293"/>
        <v>plays</v>
      </c>
      <c r="S3139" s="10">
        <f t="shared" ref="S3139:S3202" si="297">(J3139/86400)+25569</f>
        <v>42807.885057870371</v>
      </c>
      <c r="T3139" s="10">
        <f t="shared" ref="T3139:T3202" si="298">(I3139/86400)+25569</f>
        <v>42858.8</v>
      </c>
    </row>
    <row r="3140" spans="1:20" ht="86.4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ref="R3140:R3203" si="299">RIGHT(N3140,LEN(N3140) - FIND("/",N3140))</f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7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9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72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9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72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9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57.6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9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86.4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72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57.6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57.6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9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7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0">
        <f t="shared" si="297"/>
        <v>41909.96938657407</v>
      </c>
      <c r="T3149" s="10">
        <f t="shared" si="298"/>
        <v>41950.011053240742</v>
      </c>
    </row>
    <row r="3150" spans="1:20" ht="43.2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7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9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72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57.6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57.6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57.6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7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57.6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7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0">
        <f t="shared" si="297"/>
        <v>41447.839722222227</v>
      </c>
      <c r="T3160" s="10">
        <f t="shared" si="298"/>
        <v>41477.839722222227</v>
      </c>
    </row>
    <row r="3161" spans="1:20" ht="57.6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7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72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7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7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72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0">
        <f t="shared" si="297"/>
        <v>41766.805729166663</v>
      </c>
      <c r="T3166" s="10">
        <f t="shared" si="298"/>
        <v>41799.805729166663</v>
      </c>
    </row>
    <row r="3167" spans="1:20" ht="72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7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7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43.2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9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57.6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72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57.6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7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0">
        <f t="shared" si="297"/>
        <v>41878.878379629634</v>
      </c>
      <c r="T3175" s="10">
        <f t="shared" si="298"/>
        <v>41908.878379629634</v>
      </c>
    </row>
    <row r="3176" spans="1:20" ht="72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86.4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9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72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7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72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57.6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7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72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57.6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57.6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7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7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72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7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72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57.6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7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57.6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7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7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72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7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9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43.2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72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57.6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0">
        <f t="shared" si="297"/>
        <v>41858.761782407411</v>
      </c>
      <c r="T3201" s="10">
        <f t="shared" si="298"/>
        <v>41888.875</v>
      </c>
    </row>
    <row r="3202" spans="1:20" ht="72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9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7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si="299"/>
        <v>musical</v>
      </c>
      <c r="S3203" s="10">
        <f t="shared" ref="S3203:S3266" si="303">(J3203/86400)+25569</f>
        <v>41861.767094907409</v>
      </c>
      <c r="T3203" s="10">
        <f t="shared" ref="T3203:T3266" si="304">(I3203/86400)+25569</f>
        <v>41882.767094907409</v>
      </c>
    </row>
    <row r="3204" spans="1:20" ht="7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ref="R3204:R3267" si="305">RIGHT(N3204,LEN(N3204) - FIND("/",N3204))</f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57.6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7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7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57.6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7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7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7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0">
        <f t="shared" si="303"/>
        <v>41778.637245370366</v>
      </c>
      <c r="T3211" s="10">
        <f t="shared" si="304"/>
        <v>41810.958333333336</v>
      </c>
    </row>
    <row r="3212" spans="1:20" ht="7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7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0">
        <f t="shared" si="303"/>
        <v>41834.58657407407</v>
      </c>
      <c r="T3213" s="10">
        <f t="shared" si="304"/>
        <v>41866.083333333336</v>
      </c>
    </row>
    <row r="3214" spans="1:20" ht="43.2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7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7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86.4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7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57.6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7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43.2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72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57.6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43.2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0">
        <f t="shared" si="303"/>
        <v>42206.835370370369</v>
      </c>
      <c r="T3225" s="10">
        <f t="shared" si="304"/>
        <v>42236.835370370369</v>
      </c>
    </row>
    <row r="3226" spans="1:20" ht="72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7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7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7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5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57.6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7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0">
        <f t="shared" si="303"/>
        <v>41898.168124999997</v>
      </c>
      <c r="T3232" s="10">
        <f t="shared" si="304"/>
        <v>41913.165972222225</v>
      </c>
    </row>
    <row r="3233" spans="1:20" ht="57.6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5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57.6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7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7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7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7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43.2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7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72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7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72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7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0">
        <f t="shared" si="303"/>
        <v>42262.096782407403</v>
      </c>
      <c r="T3245" s="10">
        <f t="shared" si="304"/>
        <v>42286</v>
      </c>
    </row>
    <row r="3246" spans="1:20" ht="57.6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57.6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7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7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43.2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7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72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7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5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57.6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5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7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86.4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57.6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7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57.6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5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7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57.6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7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43.2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43.2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43.2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57.6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si="305"/>
        <v>plays</v>
      </c>
      <c r="S3267" s="10">
        <f t="shared" ref="S3267:S3330" si="309">(J3267/86400)+25569</f>
        <v>42311.711979166663</v>
      </c>
      <c r="T3267" s="10">
        <f t="shared" ref="T3267:T3330" si="310">(I3267/86400)+25569</f>
        <v>42341.708333333328</v>
      </c>
    </row>
    <row r="3268" spans="1:20" ht="57.6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ref="R3268:R3331" si="311">RIGHT(N3268,LEN(N3268) - FIND("/",N3268))</f>
        <v>plays</v>
      </c>
      <c r="S3268" s="10">
        <f t="shared" si="309"/>
        <v>42136.536134259259</v>
      </c>
      <c r="T3268" s="10">
        <f t="shared" si="310"/>
        <v>42167.875</v>
      </c>
    </row>
    <row r="3269" spans="1:20" ht="7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7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57.6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11"/>
        <v>plays</v>
      </c>
      <c r="S3271" s="10">
        <f t="shared" si="309"/>
        <v>42137.395798611113</v>
      </c>
      <c r="T3271" s="10">
        <f t="shared" si="310"/>
        <v>42171.458333333328</v>
      </c>
    </row>
    <row r="3272" spans="1:20" ht="72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11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28.8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57.6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72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57.6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7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7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11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72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11"/>
        <v>plays</v>
      </c>
      <c r="S3279" s="10">
        <f t="shared" si="309"/>
        <v>41931.682939814811</v>
      </c>
      <c r="T3279" s="10">
        <f t="shared" si="310"/>
        <v>41961.724606481483</v>
      </c>
    </row>
    <row r="3280" spans="1:20" ht="7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72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0">
        <f t="shared" si="309"/>
        <v>42431.102534722224</v>
      </c>
      <c r="T3281" s="10">
        <f t="shared" si="310"/>
        <v>42461.06086805556</v>
      </c>
    </row>
    <row r="3282" spans="1:20" ht="7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57.6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7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7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57.6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11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72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43.2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7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7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86.4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72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57.6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72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7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7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7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57.6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7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0">
        <f t="shared" si="309"/>
        <v>42239.957962962959</v>
      </c>
      <c r="T3300" s="10">
        <f t="shared" si="310"/>
        <v>42260</v>
      </c>
    </row>
    <row r="3301" spans="1:20" ht="7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57.6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7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11"/>
        <v>plays</v>
      </c>
      <c r="S3303" s="10">
        <f t="shared" si="309"/>
        <v>42538.735833333332</v>
      </c>
      <c r="T3303" s="10">
        <f t="shared" si="310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11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57.6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11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57.6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7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72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7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57.6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43.2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11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57.6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57.6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57.6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11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57.6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7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57.6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0">
        <f t="shared" si="309"/>
        <v>42466.303715277776</v>
      </c>
      <c r="T3317" s="10">
        <f t="shared" si="310"/>
        <v>42496.303715277776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0">
        <f t="shared" si="309"/>
        <v>41826.871238425927</v>
      </c>
      <c r="T3318" s="10">
        <f t="shared" si="310"/>
        <v>41859.579166666663</v>
      </c>
    </row>
    <row r="3319" spans="1:20" ht="57.6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0">
        <f t="shared" si="309"/>
        <v>42499.039629629631</v>
      </c>
      <c r="T3319" s="10">
        <f t="shared" si="310"/>
        <v>42529.039629629631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11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7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11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57.6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72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7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7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57.6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11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7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11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7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7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7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57.6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si="311"/>
        <v>plays</v>
      </c>
      <c r="S3331" s="10">
        <f t="shared" ref="S3331:S3394" si="315">(J3331/86400)+25569</f>
        <v>41837.323009259257</v>
      </c>
      <c r="T3331" s="10">
        <f t="shared" ref="T3331:T3394" si="316">(I3331/86400)+25569</f>
        <v>41847.958333333336</v>
      </c>
    </row>
    <row r="3332" spans="1:20" ht="7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ref="R3332:R3395" si="317">RIGHT(N3332,LEN(N3332) - FIND("/",N3332))</f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7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7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7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43.2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7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57.6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0">
        <f t="shared" si="315"/>
        <v>42437.398680555554</v>
      </c>
      <c r="T3338" s="10">
        <f t="shared" si="316"/>
        <v>42465.35701388889</v>
      </c>
    </row>
    <row r="3339" spans="1:20" ht="7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43.2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57.6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7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7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57.6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0">
        <f t="shared" si="315"/>
        <v>42062.296412037038</v>
      </c>
      <c r="T3344" s="10">
        <f t="shared" si="316"/>
        <v>42095.207638888889</v>
      </c>
    </row>
    <row r="3345" spans="1:20" ht="57.6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7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7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7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57.6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72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7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7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72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7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7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7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7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57.6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7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7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7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7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7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57.6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43.2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72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57.6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7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57.6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7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7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0">
        <f t="shared" si="315"/>
        <v>42321.101759259254</v>
      </c>
      <c r="T3367" s="10">
        <f t="shared" si="316"/>
        <v>42351.101759259254</v>
      </c>
    </row>
    <row r="3368" spans="1:20" ht="7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7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57.6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57.6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43.2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43.2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57.6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7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57.6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7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7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7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0">
        <f t="shared" si="315"/>
        <v>42053.732627314814</v>
      </c>
      <c r="T3379" s="10">
        <f t="shared" si="316"/>
        <v>42083.705555555556</v>
      </c>
    </row>
    <row r="3380" spans="1:20" ht="7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72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72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0">
        <f t="shared" si="315"/>
        <v>41937.953449074077</v>
      </c>
      <c r="T3382" s="10">
        <f t="shared" si="316"/>
        <v>41972.995115740741</v>
      </c>
    </row>
    <row r="3383" spans="1:20" ht="7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7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7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7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72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0">
        <f t="shared" si="315"/>
        <v>41953.8675</v>
      </c>
      <c r="T3387" s="10">
        <f t="shared" si="316"/>
        <v>41983.8675</v>
      </c>
    </row>
    <row r="3388" spans="1:20" ht="7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72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0">
        <f t="shared" si="315"/>
        <v>41947.762592592597</v>
      </c>
      <c r="T3389" s="10">
        <f t="shared" si="316"/>
        <v>41987.762592592597</v>
      </c>
    </row>
    <row r="3390" spans="1:20" ht="86.4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7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57.6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86.4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0">
        <f t="shared" si="315"/>
        <v>41815.774826388893</v>
      </c>
      <c r="T3392" s="10">
        <f t="shared" si="316"/>
        <v>41830.774826388893</v>
      </c>
    </row>
    <row r="3393" spans="1:20" ht="7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0">
        <f t="shared" si="315"/>
        <v>41830.545694444445</v>
      </c>
      <c r="T3393" s="10">
        <f t="shared" si="316"/>
        <v>41859.936111111107</v>
      </c>
    </row>
    <row r="3394" spans="1:20" ht="72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7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si="317"/>
        <v>plays</v>
      </c>
      <c r="S3395" s="10">
        <f t="shared" ref="S3395:S3458" si="321">(J3395/86400)+25569</f>
        <v>41923.921643518523</v>
      </c>
      <c r="T3395" s="10">
        <f t="shared" ref="T3395:T3458" si="322">(I3395/86400)+25569</f>
        <v>41949.031944444447</v>
      </c>
    </row>
    <row r="3396" spans="1:20" ht="7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ref="R3396:R3459" si="323">RIGHT(N3396,LEN(N3396) - FIND("/",N3396))</f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43.2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0">
        <f t="shared" si="321"/>
        <v>42140.712314814809</v>
      </c>
      <c r="T3397" s="10">
        <f t="shared" si="322"/>
        <v>42154.756944444445</v>
      </c>
    </row>
    <row r="3398" spans="1:20" ht="57.6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0">
        <f t="shared" si="321"/>
        <v>41764.446631944447</v>
      </c>
      <c r="T3398" s="10">
        <f t="shared" si="322"/>
        <v>41791.165972222225</v>
      </c>
    </row>
    <row r="3399" spans="1:20" ht="57.6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7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0">
        <f t="shared" si="321"/>
        <v>41941.752037037033</v>
      </c>
      <c r="T3400" s="10">
        <f t="shared" si="322"/>
        <v>41964.708333333328</v>
      </c>
    </row>
    <row r="3401" spans="1:20" ht="57.6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7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72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7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7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72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7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57.6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72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57.6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57.6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0">
        <f t="shared" si="321"/>
        <v>42544.814328703702</v>
      </c>
      <c r="T3411" s="10">
        <f t="shared" si="322"/>
        <v>42582.873611111107</v>
      </c>
    </row>
    <row r="3412" spans="1:20" ht="57.6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7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7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72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7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57.6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72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57.6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0">
        <f t="shared" si="321"/>
        <v>41894.91375</v>
      </c>
      <c r="T3419" s="10">
        <f t="shared" si="322"/>
        <v>41938.029861111107</v>
      </c>
    </row>
    <row r="3420" spans="1:20" ht="7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72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57.6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0">
        <f t="shared" si="321"/>
        <v>42405.090300925927</v>
      </c>
      <c r="T3422" s="10">
        <f t="shared" si="322"/>
        <v>42414</v>
      </c>
    </row>
    <row r="3423" spans="1:20" ht="7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7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0">
        <f t="shared" si="321"/>
        <v>42323.562222222223</v>
      </c>
      <c r="T3424" s="10">
        <f t="shared" si="322"/>
        <v>42352</v>
      </c>
    </row>
    <row r="3425" spans="1:20" ht="57.6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3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7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7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57.6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7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7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7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3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7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57.6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57.6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0">
        <f t="shared" si="321"/>
        <v>41776.06313657407</v>
      </c>
      <c r="T3435" s="10">
        <f t="shared" si="322"/>
        <v>41807.125</v>
      </c>
    </row>
    <row r="3436" spans="1:20" ht="7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0">
        <f t="shared" si="321"/>
        <v>41800.380428240736</v>
      </c>
      <c r="T3436" s="10">
        <f t="shared" si="322"/>
        <v>41830.380428240736</v>
      </c>
    </row>
    <row r="3437" spans="1:20" ht="7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57.6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0">
        <f t="shared" si="321"/>
        <v>41851.541585648149</v>
      </c>
      <c r="T3438" s="10">
        <f t="shared" si="322"/>
        <v>41872.686111111107</v>
      </c>
    </row>
    <row r="3439" spans="1:20" ht="72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7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0">
        <f t="shared" si="321"/>
        <v>42100.927858796298</v>
      </c>
      <c r="T3440" s="10">
        <f t="shared" si="322"/>
        <v>42126.875</v>
      </c>
    </row>
    <row r="3441" spans="1:20" ht="43.2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7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7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7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3"/>
        <v>plays</v>
      </c>
      <c r="S3444" s="10">
        <f t="shared" si="321"/>
        <v>42124.841111111113</v>
      </c>
      <c r="T3444" s="10">
        <f t="shared" si="322"/>
        <v>42154.841111111113</v>
      </c>
    </row>
    <row r="3445" spans="1:20" ht="7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7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3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57.6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7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3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43.2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3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57.6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57.6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3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7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7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7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57.6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3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72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7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7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43.2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si="323"/>
        <v>plays</v>
      </c>
      <c r="S3459" s="10">
        <f t="shared" ref="S3459:S3522" si="327">(J3459/86400)+25569</f>
        <v>42016.706678240742</v>
      </c>
      <c r="T3459" s="10">
        <f t="shared" ref="T3459:T3522" si="328">(I3459/86400)+25569</f>
        <v>42047.249305555553</v>
      </c>
    </row>
    <row r="3460" spans="1:20" ht="7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ref="R3460:R3523" si="329">RIGHT(N3460,LEN(N3460) - FIND("/",N3460))</f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7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57.6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9"/>
        <v>plays</v>
      </c>
      <c r="S3462" s="10">
        <f t="shared" si="327"/>
        <v>41852.527222222227</v>
      </c>
      <c r="T3462" s="10">
        <f t="shared" si="328"/>
        <v>41866.527222222227</v>
      </c>
    </row>
    <row r="3463" spans="1:20" ht="7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57.6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7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72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7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57.6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57.6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0">
        <f t="shared" si="327"/>
        <v>42605.765381944446</v>
      </c>
      <c r="T3470" s="10">
        <f t="shared" si="328"/>
        <v>42634.125</v>
      </c>
    </row>
    <row r="3471" spans="1:20" ht="72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57.6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7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0">
        <f t="shared" si="327"/>
        <v>41841.820486111115</v>
      </c>
      <c r="T3473" s="10">
        <f t="shared" si="328"/>
        <v>41882.833333333336</v>
      </c>
    </row>
    <row r="3474" spans="1:20" ht="7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7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7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57.6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9"/>
        <v>plays</v>
      </c>
      <c r="S3477" s="10">
        <f t="shared" si="327"/>
        <v>41918.880833333329</v>
      </c>
      <c r="T3477" s="10">
        <f t="shared" si="328"/>
        <v>41946</v>
      </c>
    </row>
    <row r="3478" spans="1:20" ht="7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9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57.6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7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0">
        <f t="shared" si="327"/>
        <v>42053.916921296295</v>
      </c>
      <c r="T3480" s="10">
        <f t="shared" si="328"/>
        <v>42079.875</v>
      </c>
    </row>
    <row r="3481" spans="1:20" ht="7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9"/>
        <v>plays</v>
      </c>
      <c r="S3481" s="10">
        <f t="shared" si="327"/>
        <v>41781.855092592596</v>
      </c>
      <c r="T3481" s="10">
        <f t="shared" si="328"/>
        <v>41811.855092592596</v>
      </c>
    </row>
    <row r="3482" spans="1:20" ht="7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7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0">
        <f t="shared" si="327"/>
        <v>41989.247546296298</v>
      </c>
      <c r="T3483" s="10">
        <f t="shared" si="328"/>
        <v>42006.247546296298</v>
      </c>
    </row>
    <row r="3484" spans="1:20" ht="57.6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57.6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72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7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57.6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7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72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7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7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7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7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7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7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7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0">
        <f t="shared" si="327"/>
        <v>41915.762835648144</v>
      </c>
      <c r="T3497" s="10">
        <f t="shared" si="328"/>
        <v>41944.720833333333</v>
      </c>
    </row>
    <row r="3498" spans="1:20" ht="72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72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0">
        <f t="shared" si="327"/>
        <v>42511.741944444446</v>
      </c>
      <c r="T3499" s="10">
        <f t="shared" si="328"/>
        <v>42523.916666666672</v>
      </c>
    </row>
    <row r="3500" spans="1:20" ht="72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7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72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0">
        <f t="shared" si="327"/>
        <v>42419.919421296298</v>
      </c>
      <c r="T3502" s="10">
        <f t="shared" si="328"/>
        <v>42436.207638888889</v>
      </c>
    </row>
    <row r="3503" spans="1:20" ht="57.6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7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9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57.6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7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9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100.8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7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9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57.6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9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7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9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7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72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57.6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7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7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7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9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57.6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7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57.6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0">
        <f t="shared" si="327"/>
        <v>41794.817523148144</v>
      </c>
      <c r="T3519" s="10">
        <f t="shared" si="328"/>
        <v>41824.458333333336</v>
      </c>
    </row>
    <row r="3520" spans="1:20" ht="7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57.6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57.6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72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si="329"/>
        <v>plays</v>
      </c>
      <c r="S3523" s="10">
        <f t="shared" ref="S3523:S3586" si="333">(J3523/86400)+25569</f>
        <v>41881.361342592594</v>
      </c>
      <c r="T3523" s="10">
        <f t="shared" ref="T3523:T3586" si="334">(I3523/86400)+25569</f>
        <v>41911.361342592594</v>
      </c>
    </row>
    <row r="3524" spans="1:20" ht="7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ref="R3524:R3587" si="335">RIGHT(N3524,LEN(N3524) - FIND("/",N3524))</f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57.6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7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7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7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5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7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7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7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7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5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ht="28.8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72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72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0">
        <f t="shared" si="333"/>
        <v>42289.761192129634</v>
      </c>
      <c r="T3535" s="10">
        <f t="shared" si="334"/>
        <v>42319.802858796298</v>
      </c>
    </row>
    <row r="3536" spans="1:20" ht="57.6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57.6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0">
        <f t="shared" si="333"/>
        <v>42248.640162037038</v>
      </c>
      <c r="T3537" s="10">
        <f t="shared" si="334"/>
        <v>42279.75</v>
      </c>
    </row>
    <row r="3538" spans="1:20" ht="7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7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5"/>
        <v>plays</v>
      </c>
      <c r="S3539" s="10">
        <f t="shared" si="333"/>
        <v>41923.354351851856</v>
      </c>
      <c r="T3539" s="10">
        <f t="shared" si="334"/>
        <v>41960.332638888889</v>
      </c>
    </row>
    <row r="3540" spans="1:20" ht="86.4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7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72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7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7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57.6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57.6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7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7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57.6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7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7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7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7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5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7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5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7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0">
        <f t="shared" si="333"/>
        <v>42196.028703703705</v>
      </c>
      <c r="T3555" s="10">
        <f t="shared" si="334"/>
        <v>42228</v>
      </c>
    </row>
    <row r="3556" spans="1:20" ht="57.6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7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0">
        <f t="shared" si="333"/>
        <v>42661.442060185189</v>
      </c>
      <c r="T3557" s="10">
        <f t="shared" si="334"/>
        <v>42691.483726851853</v>
      </c>
    </row>
    <row r="3558" spans="1:20" ht="7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5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86.4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7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72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7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0">
        <f t="shared" si="333"/>
        <v>42115.889652777776</v>
      </c>
      <c r="T3562" s="10">
        <f t="shared" si="334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0">
        <f t="shared" si="333"/>
        <v>42203.680300925931</v>
      </c>
      <c r="T3563" s="10">
        <f t="shared" si="334"/>
        <v>42221.775000000001</v>
      </c>
    </row>
    <row r="3564" spans="1:20" ht="7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7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43.2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0">
        <f t="shared" si="333"/>
        <v>42236.623252314814</v>
      </c>
      <c r="T3566" s="10">
        <f t="shared" si="334"/>
        <v>42282.666666666672</v>
      </c>
    </row>
    <row r="3567" spans="1:20" ht="7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7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7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7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7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57.6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0">
        <f t="shared" si="333"/>
        <v>41976.331979166665</v>
      </c>
      <c r="T3572" s="10">
        <f t="shared" si="334"/>
        <v>42004.291666666672</v>
      </c>
    </row>
    <row r="3573" spans="1:20" ht="57.6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43.2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57.6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7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0">
        <f t="shared" si="333"/>
        <v>41926.942685185189</v>
      </c>
      <c r="T3576" s="10">
        <f t="shared" si="334"/>
        <v>41956.984351851846</v>
      </c>
    </row>
    <row r="3577" spans="1:20" ht="7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57.6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5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7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7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7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57.6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7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57.6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7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57.6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si="335"/>
        <v>plays</v>
      </c>
      <c r="S3587" s="10">
        <f t="shared" ref="S3587:S3650" si="339">(J3587/86400)+25569</f>
        <v>41964.716319444444</v>
      </c>
      <c r="T3587" s="10">
        <f t="shared" ref="T3587:T3650" si="340">(I3587/86400)+25569</f>
        <v>41994.716319444444</v>
      </c>
    </row>
    <row r="3588" spans="1:20" ht="28.8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ref="R3588:R3651" si="341">RIGHT(N3588,LEN(N3588) - FIND("/",N3588))</f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57.6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57.6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7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7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7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57.6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57.6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7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43.2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57.6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41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43.2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57.6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7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0">
        <f t="shared" si="339"/>
        <v>42220.79487268519</v>
      </c>
      <c r="T3601" s="10">
        <f t="shared" si="340"/>
        <v>42246</v>
      </c>
    </row>
    <row r="3602" spans="1:20" ht="43.2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41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57.6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72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7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7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72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7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43.2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41"/>
        <v>plays</v>
      </c>
      <c r="S3609" s="10">
        <f t="shared" si="339"/>
        <v>42338.963912037041</v>
      </c>
      <c r="T3609" s="10">
        <f t="shared" si="340"/>
        <v>42353</v>
      </c>
    </row>
    <row r="3610" spans="1:20" ht="7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0">
        <f t="shared" si="339"/>
        <v>42506.709374999999</v>
      </c>
      <c r="T3610" s="10">
        <f t="shared" si="340"/>
        <v>42538.583333333328</v>
      </c>
    </row>
    <row r="3611" spans="1:20" ht="7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0">
        <f t="shared" si="339"/>
        <v>42429.991724537038</v>
      </c>
      <c r="T3611" s="10">
        <f t="shared" si="340"/>
        <v>42459.950057870374</v>
      </c>
    </row>
    <row r="3612" spans="1:20" ht="57.6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7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57.6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0">
        <f t="shared" si="339"/>
        <v>41789.726979166662</v>
      </c>
      <c r="T3614" s="10">
        <f t="shared" si="340"/>
        <v>41799.726979166662</v>
      </c>
    </row>
    <row r="3615" spans="1:20" ht="57.6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41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57.6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7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7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7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0">
        <f t="shared" si="339"/>
        <v>42779.610289351855</v>
      </c>
      <c r="T3619" s="10">
        <f t="shared" si="340"/>
        <v>42794</v>
      </c>
    </row>
    <row r="3620" spans="1:20" ht="7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7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0">
        <f t="shared" si="339"/>
        <v>42661.132245370369</v>
      </c>
      <c r="T3621" s="10">
        <f t="shared" si="340"/>
        <v>42693.916666666672</v>
      </c>
    </row>
    <row r="3622" spans="1:20" ht="7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7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43.2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43.2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100.8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0">
        <f t="shared" si="339"/>
        <v>42545.774189814816</v>
      </c>
      <c r="T3626" s="10">
        <f t="shared" si="340"/>
        <v>42605.774189814816</v>
      </c>
    </row>
    <row r="3627" spans="1:20" ht="72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7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7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7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72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41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7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41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72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7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41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57.6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7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43.2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7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0">
        <f t="shared" si="339"/>
        <v>42226.694780092592</v>
      </c>
      <c r="T3638" s="10">
        <f t="shared" si="340"/>
        <v>42261.694780092592</v>
      </c>
    </row>
    <row r="3639" spans="1:20" ht="72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43.2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41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7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41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86.4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7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0">
        <f t="shared" si="339"/>
        <v>41899.627071759256</v>
      </c>
      <c r="T3643" s="10">
        <f t="shared" si="340"/>
        <v>41917.208333333336</v>
      </c>
    </row>
    <row r="3644" spans="1:20" ht="72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41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7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57.6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7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41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57.6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7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41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43.2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7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si="341"/>
        <v>plays</v>
      </c>
      <c r="S3651" s="10">
        <f t="shared" ref="S3651:S3714" si="345">(J3651/86400)+25569</f>
        <v>41780.712893518517</v>
      </c>
      <c r="T3651" s="10">
        <f t="shared" ref="T3651:T3714" si="346">(I3651/86400)+25569</f>
        <v>41806.712893518517</v>
      </c>
    </row>
    <row r="3652" spans="1:20" ht="7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ref="R3652:R3715" si="347">RIGHT(N3652,LEN(N3652) - FIND("/",N3652))</f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57.6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7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7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72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72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7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0">
        <f t="shared" si="345"/>
        <v>42737.910138888888</v>
      </c>
      <c r="T3658" s="10">
        <f t="shared" si="346"/>
        <v>42767.957638888889</v>
      </c>
    </row>
    <row r="3659" spans="1:20" ht="7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0">
        <f t="shared" si="345"/>
        <v>42499.629849537036</v>
      </c>
      <c r="T3659" s="10">
        <f t="shared" si="346"/>
        <v>42522.904166666667</v>
      </c>
    </row>
    <row r="3660" spans="1:20" ht="43.2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7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57.6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72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7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7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72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7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7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7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7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7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57.6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0">
        <f t="shared" si="345"/>
        <v>42173.970127314809</v>
      </c>
      <c r="T3669" s="10">
        <f t="shared" si="346"/>
        <v>42203.970127314809</v>
      </c>
    </row>
    <row r="3670" spans="1:20" ht="7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7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7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7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7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72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57.6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7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7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7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57.6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0">
        <f t="shared" si="345"/>
        <v>41802.574282407411</v>
      </c>
      <c r="T3679" s="10">
        <f t="shared" si="346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7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57.6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7"/>
        <v>plays</v>
      </c>
      <c r="S3682" s="10">
        <f t="shared" si="345"/>
        <v>42627.454097222224</v>
      </c>
      <c r="T3682" s="10">
        <f t="shared" si="346"/>
        <v>42648.454097222224</v>
      </c>
    </row>
    <row r="3683" spans="1:20" ht="86.4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7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57.6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7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7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57.6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7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57.6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7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7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0">
        <f t="shared" si="345"/>
        <v>41940.598182870366</v>
      </c>
      <c r="T3692" s="10">
        <f t="shared" si="346"/>
        <v>41970.639849537038</v>
      </c>
    </row>
    <row r="3693" spans="1:20" ht="43.2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43.2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0">
        <f t="shared" si="345"/>
        <v>41891.96503472222</v>
      </c>
      <c r="T3694" s="10">
        <f t="shared" si="346"/>
        <v>41901</v>
      </c>
    </row>
    <row r="3695" spans="1:20" ht="7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72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57.6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7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7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57.6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7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7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7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72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7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7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7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57.6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57.6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7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57.6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72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0">
        <f t="shared" si="345"/>
        <v>41810.142199074078</v>
      </c>
      <c r="T3710" s="10">
        <f t="shared" si="346"/>
        <v>41824.142199074078</v>
      </c>
    </row>
    <row r="3711" spans="1:20" ht="57.6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43.2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43.2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72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0">
        <f t="shared" si="345"/>
        <v>42134.172071759254</v>
      </c>
      <c r="T3714" s="10">
        <f t="shared" si="346"/>
        <v>42155.290972222225</v>
      </c>
    </row>
    <row r="3715" spans="1:20" ht="57.6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si="347"/>
        <v>plays</v>
      </c>
      <c r="S3715" s="10">
        <f t="shared" ref="S3715:S3778" si="351">(J3715/86400)+25569</f>
        <v>42505.738032407404</v>
      </c>
      <c r="T3715" s="10">
        <f t="shared" ref="T3715:T3778" si="352">(I3715/86400)+25569</f>
        <v>42525.738032407404</v>
      </c>
    </row>
    <row r="3716" spans="1:20" ht="7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ref="R3716:R3779" si="353">RIGHT(N3716,LEN(N3716) - FIND("/",N3716))</f>
        <v>plays</v>
      </c>
      <c r="S3716" s="10">
        <f t="shared" si="351"/>
        <v>42118.556331018517</v>
      </c>
      <c r="T3716" s="10">
        <f t="shared" si="352"/>
        <v>42150.165972222225</v>
      </c>
    </row>
    <row r="3717" spans="1:20" ht="7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57.6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57.6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3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57.6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3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43.2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72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86.4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0">
        <f t="shared" si="351"/>
        <v>41943.753032407403</v>
      </c>
      <c r="T3725" s="10">
        <f t="shared" si="352"/>
        <v>41973.794699074075</v>
      </c>
    </row>
    <row r="3726" spans="1:20" ht="7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0">
        <f t="shared" si="351"/>
        <v>42465.491435185184</v>
      </c>
      <c r="T3726" s="10">
        <f t="shared" si="352"/>
        <v>42494.958333333328</v>
      </c>
    </row>
    <row r="3727" spans="1:20" ht="7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3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57.6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0">
        <f t="shared" si="351"/>
        <v>42462.140868055554</v>
      </c>
      <c r="T3728" s="10">
        <f t="shared" si="352"/>
        <v>42489.875</v>
      </c>
    </row>
    <row r="3729" spans="1:20" ht="57.6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57.6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7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7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3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7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57.6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3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57.6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72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3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57.6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3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7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3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57.6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3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57.6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3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7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7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57.6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7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3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43.2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72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57.6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3"/>
        <v>plays</v>
      </c>
      <c r="S3747" s="10">
        <f t="shared" si="351"/>
        <v>41831.697939814811</v>
      </c>
      <c r="T3747" s="10">
        <f t="shared" si="352"/>
        <v>41861.697939814811</v>
      </c>
    </row>
    <row r="3748" spans="1:20" ht="28.8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3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57.6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3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57.6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57.6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3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100.8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57.6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0">
        <f t="shared" si="351"/>
        <v>42403.035567129627</v>
      </c>
      <c r="T3753" s="10">
        <f t="shared" si="352"/>
        <v>42462.993900462963</v>
      </c>
    </row>
    <row r="3754" spans="1:20" ht="86.4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7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57.6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57.6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7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57.6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0">
        <f t="shared" si="351"/>
        <v>41747.471504629633</v>
      </c>
      <c r="T3760" s="10">
        <f t="shared" si="352"/>
        <v>41778.208333333336</v>
      </c>
    </row>
    <row r="3761" spans="1:20" ht="43.2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7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72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57.6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43.2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57.6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0">
        <f t="shared" si="351"/>
        <v>42499.842962962968</v>
      </c>
      <c r="T3766" s="10">
        <f t="shared" si="352"/>
        <v>42519.025000000001</v>
      </c>
    </row>
    <row r="3767" spans="1:20" ht="7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57.6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7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7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7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7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3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43.2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57.6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43.2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0">
        <f t="shared" si="351"/>
        <v>42656.005173611113</v>
      </c>
      <c r="T3775" s="10">
        <f t="shared" si="352"/>
        <v>42689.088888888888</v>
      </c>
    </row>
    <row r="3776" spans="1:20" ht="72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3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7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72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57.6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si="353"/>
        <v>musical</v>
      </c>
      <c r="S3779" s="10">
        <f t="shared" ref="S3779:S3842" si="357">(J3779/86400)+25569</f>
        <v>41887.111354166671</v>
      </c>
      <c r="T3779" s="10">
        <f t="shared" ref="T3779:T3842" si="358">(I3779/86400)+25569</f>
        <v>41909.166666666664</v>
      </c>
    </row>
    <row r="3780" spans="1:20" ht="43.2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ref="R3780:R3843" si="359">RIGHT(N3780,LEN(N3780) - FIND("/",N3780))</f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0">
        <f t="shared" si="357"/>
        <v>42425.735416666663</v>
      </c>
      <c r="T3781" s="10">
        <f t="shared" si="358"/>
        <v>42455.693749999999</v>
      </c>
    </row>
    <row r="3782" spans="1:20" ht="57.6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9"/>
        <v>musical</v>
      </c>
      <c r="S3782" s="10">
        <f t="shared" si="357"/>
        <v>42166.219733796301</v>
      </c>
      <c r="T3782" s="10">
        <f t="shared" si="358"/>
        <v>42198.837500000001</v>
      </c>
    </row>
    <row r="3783" spans="1:20" ht="72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7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0">
        <f t="shared" si="357"/>
        <v>42546.862233796295</v>
      </c>
      <c r="T3784" s="10">
        <f t="shared" si="358"/>
        <v>42575.958333333328</v>
      </c>
    </row>
    <row r="3785" spans="1:20" ht="57.6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7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9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7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57.6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57.6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86.4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9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57.6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9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7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43.2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43.2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86.4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9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7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9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57.6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9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57.6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9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72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7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9"/>
        <v>musical</v>
      </c>
      <c r="S3800" s="10">
        <f t="shared" si="357"/>
        <v>41831.722777777773</v>
      </c>
      <c r="T3800" s="10">
        <f t="shared" si="358"/>
        <v>41861.722777777773</v>
      </c>
    </row>
    <row r="3801" spans="1:20" ht="57.6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7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7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7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43.2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7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57.6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9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72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9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7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7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7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7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7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7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7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7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43.2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72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7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57.6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9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57.6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7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9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7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72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7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7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7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57.6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9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86.4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0">
        <f t="shared" si="357"/>
        <v>42034.928252314814</v>
      </c>
      <c r="T3829" s="10">
        <f t="shared" si="358"/>
        <v>42090</v>
      </c>
    </row>
    <row r="3830" spans="1:20" ht="7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0">
        <f t="shared" si="357"/>
        <v>41944.527627314819</v>
      </c>
      <c r="T3830" s="10">
        <f t="shared" si="358"/>
        <v>42004.569293981476</v>
      </c>
    </row>
    <row r="3831" spans="1:20" ht="7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57.6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9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72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7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72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9"/>
        <v>plays</v>
      </c>
      <c r="S3835" s="10">
        <f t="shared" si="357"/>
        <v>41963.872361111113</v>
      </c>
      <c r="T3835" s="10">
        <f t="shared" si="358"/>
        <v>41974.797916666663</v>
      </c>
    </row>
    <row r="3836" spans="1:20" ht="7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7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9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57.6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43.2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86.4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7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0">
        <f t="shared" si="357"/>
        <v>42155.142638888894</v>
      </c>
      <c r="T3841" s="10">
        <f t="shared" si="358"/>
        <v>42215.142638888894</v>
      </c>
    </row>
    <row r="3842" spans="1:20" ht="57.6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7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si="359"/>
        <v>plays</v>
      </c>
      <c r="S3843" s="10">
        <f t="shared" ref="S3843:S3906" si="363">(J3843/86400)+25569</f>
        <v>41780.785729166666</v>
      </c>
      <c r="T3843" s="10">
        <f t="shared" ref="T3843:T3906" si="364">(I3843/86400)+25569</f>
        <v>41840.785729166666</v>
      </c>
    </row>
    <row r="3844" spans="1:20" ht="7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ref="R3844:R3907" si="365">RIGHT(N3844,LEN(N3844) - FIND("/",N3844))</f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7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7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86.4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0">
        <f t="shared" si="363"/>
        <v>42248.627013888894</v>
      </c>
      <c r="T3847" s="10">
        <f t="shared" si="364"/>
        <v>42278.627013888894</v>
      </c>
    </row>
    <row r="3848" spans="1:20" ht="57.6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57.6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7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86.4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43.2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5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57.6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5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7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5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57.6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5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43.2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5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86.4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5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72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5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7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5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72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5"/>
        <v>plays</v>
      </c>
      <c r="S3860" s="10">
        <f t="shared" si="363"/>
        <v>42128.431064814809</v>
      </c>
      <c r="T3860" s="10">
        <f t="shared" si="364"/>
        <v>42146.875</v>
      </c>
    </row>
    <row r="3861" spans="1:20" ht="57.6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5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7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0">
        <f t="shared" si="363"/>
        <v>41833.660995370374</v>
      </c>
      <c r="T3862" s="10">
        <f t="shared" si="364"/>
        <v>41863.660995370374</v>
      </c>
    </row>
    <row r="3863" spans="1:20" ht="28.8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5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43.2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5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7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7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5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57.6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43.2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5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7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5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28.8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5"/>
        <v>musical</v>
      </c>
      <c r="S3870" s="10">
        <f t="shared" si="363"/>
        <v>41865.659780092596</v>
      </c>
      <c r="T3870" s="10">
        <f t="shared" si="364"/>
        <v>41890.659780092596</v>
      </c>
    </row>
    <row r="3871" spans="1:20" ht="43.2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72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5"/>
        <v>musical</v>
      </c>
      <c r="S3872" s="10">
        <f t="shared" si="363"/>
        <v>41793.172199074077</v>
      </c>
      <c r="T3872" s="10">
        <f t="shared" si="364"/>
        <v>41823.172199074077</v>
      </c>
    </row>
    <row r="3873" spans="1:20" ht="57.6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57.6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7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72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7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72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7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7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5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57.6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7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43.2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5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57.6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72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57.6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57.6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7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7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57.6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7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5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43.2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72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0">
        <f t="shared" si="363"/>
        <v>41867.652280092589</v>
      </c>
      <c r="T3894" s="10">
        <f t="shared" si="364"/>
        <v>41875.291666666664</v>
      </c>
    </row>
    <row r="3895" spans="1:20" ht="72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7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7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5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7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5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7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5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100.8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57.6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5"/>
        <v>plays</v>
      </c>
      <c r="S3901" s="10">
        <f t="shared" si="363"/>
        <v>41843.775011574078</v>
      </c>
      <c r="T3901" s="10">
        <f t="shared" si="364"/>
        <v>41863.775011574078</v>
      </c>
    </row>
    <row r="3902" spans="1:20" ht="57.6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5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7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5"/>
        <v>plays</v>
      </c>
      <c r="S3903" s="10">
        <f t="shared" si="363"/>
        <v>42317.826377314814</v>
      </c>
      <c r="T3903" s="10">
        <f t="shared" si="364"/>
        <v>42357.826377314814</v>
      </c>
    </row>
    <row r="3904" spans="1:20" ht="7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72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5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7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si="365"/>
        <v>plays</v>
      </c>
      <c r="S3907" s="10">
        <f t="shared" ref="S3907:S3970" si="369">(J3907/86400)+25569</f>
        <v>42124.623877314814</v>
      </c>
      <c r="T3907" s="10">
        <f t="shared" ref="T3907:T3970" si="370">(I3907/86400)+25569</f>
        <v>42166.958333333328</v>
      </c>
    </row>
    <row r="3908" spans="1:20" ht="7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ref="R3908:R3971" si="371">RIGHT(N3908,LEN(N3908) - FIND("/",N3908))</f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57.6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71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7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71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7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71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57.6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57.6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57.6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71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57.6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7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0">
        <f t="shared" si="369"/>
        <v>42114.818935185191</v>
      </c>
      <c r="T3916" s="10">
        <f t="shared" si="370"/>
        <v>42134.957638888889</v>
      </c>
    </row>
    <row r="3917" spans="1:20" ht="7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71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7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7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71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72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71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7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71"/>
        <v>plays</v>
      </c>
      <c r="S3921" s="10">
        <f t="shared" si="369"/>
        <v>42358.684872685189</v>
      </c>
      <c r="T3921" s="10">
        <f t="shared" si="370"/>
        <v>42387</v>
      </c>
    </row>
    <row r="3922" spans="1:20" ht="7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71"/>
        <v>plays</v>
      </c>
      <c r="S3922" s="10">
        <f t="shared" si="369"/>
        <v>42657.38726851852</v>
      </c>
      <c r="T3922" s="10">
        <f t="shared" si="370"/>
        <v>42687.428935185184</v>
      </c>
    </row>
    <row r="3923" spans="1:20" ht="7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7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7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7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71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7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71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57.6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71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7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71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7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71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57.6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7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7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7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71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7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7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72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0">
        <f t="shared" si="369"/>
        <v>42221.656782407408</v>
      </c>
      <c r="T3937" s="10">
        <f t="shared" si="370"/>
        <v>42281.656782407408</v>
      </c>
    </row>
    <row r="3938" spans="1:20" ht="7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7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71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7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0">
        <f t="shared" si="369"/>
        <v>42151.905717592592</v>
      </c>
      <c r="T3940" s="10">
        <f t="shared" si="370"/>
        <v>42182.905717592592</v>
      </c>
    </row>
    <row r="3941" spans="1:20" ht="7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71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7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71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71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57.6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57.6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72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7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71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43.2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71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7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71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7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0">
        <f t="shared" si="369"/>
        <v>41829.325497685189</v>
      </c>
      <c r="T3950" s="10">
        <f t="shared" si="370"/>
        <v>41889.325497685189</v>
      </c>
    </row>
    <row r="3951" spans="1:20" ht="7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72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71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7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71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7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71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57.6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72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7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7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57.6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71"/>
        <v>plays</v>
      </c>
      <c r="S3959" s="10">
        <f t="shared" si="369"/>
        <v>42513.976319444446</v>
      </c>
      <c r="T3959" s="10">
        <f t="shared" si="370"/>
        <v>42559.976319444446</v>
      </c>
    </row>
    <row r="3960" spans="1:20" ht="7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0">
        <f t="shared" si="369"/>
        <v>41816.950370370367</v>
      </c>
      <c r="T3960" s="10">
        <f t="shared" si="370"/>
        <v>41853.583333333336</v>
      </c>
    </row>
    <row r="3961" spans="1:20" ht="7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7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71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72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71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72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71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7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57.6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71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7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71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72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71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7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71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57.6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72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si="371"/>
        <v>plays</v>
      </c>
      <c r="S3971" s="10">
        <f t="shared" ref="S3971:S4034" si="375">(J3971/86400)+25569</f>
        <v>42601.854699074072</v>
      </c>
      <c r="T3971" s="10">
        <f t="shared" ref="T3971:T4034" si="376">(I3971/86400)+25569</f>
        <v>42611.163194444445</v>
      </c>
    </row>
    <row r="3972" spans="1:20" ht="86.4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ref="R3972:R4035" si="377">RIGHT(N3972,LEN(N3972) - FIND("/",N3972))</f>
        <v>plays</v>
      </c>
      <c r="S3972" s="10">
        <f t="shared" si="375"/>
        <v>42447.863553240742</v>
      </c>
      <c r="T3972" s="10">
        <f t="shared" si="376"/>
        <v>42477.863553240742</v>
      </c>
    </row>
    <row r="3973" spans="1:20" ht="7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57.6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7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7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7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7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7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7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7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7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7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7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72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57.6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7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72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7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7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7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7"/>
        <v>plays</v>
      </c>
      <c r="S3986" s="10">
        <f t="shared" si="375"/>
        <v>41920.963472222225</v>
      </c>
      <c r="T3986" s="10">
        <f t="shared" si="376"/>
        <v>41951</v>
      </c>
    </row>
    <row r="3987" spans="1:20" ht="72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72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57.6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7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7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7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7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43.2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7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57.6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57.6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7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57.6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7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7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7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7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0">
        <f t="shared" si="375"/>
        <v>41950.266944444447</v>
      </c>
      <c r="T3998" s="10">
        <f t="shared" si="376"/>
        <v>41963.669444444444</v>
      </c>
    </row>
    <row r="3999" spans="1:20" ht="7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57.6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57.6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7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72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7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7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57.6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7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ht="28.8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7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7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7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7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7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57.6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7"/>
        <v>plays</v>
      </c>
      <c r="S4009" s="10">
        <f t="shared" si="375"/>
        <v>41848.772928240738</v>
      </c>
      <c r="T4009" s="10">
        <f t="shared" si="376"/>
        <v>41877.686111111107</v>
      </c>
    </row>
    <row r="4010" spans="1:20" ht="7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7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7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7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57.6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7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7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86.4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72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7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7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7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7"/>
        <v>plays</v>
      </c>
      <c r="S4017" s="10">
        <f t="shared" si="375"/>
        <v>42174.780821759261</v>
      </c>
      <c r="T4017" s="10">
        <f t="shared" si="376"/>
        <v>42204.780821759261</v>
      </c>
    </row>
    <row r="4018" spans="1:20" ht="7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7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7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7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43.2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7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7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7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57.6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57.6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7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43.2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0">
        <f t="shared" si="375"/>
        <v>41990.584108796298</v>
      </c>
      <c r="T4024" s="10">
        <f t="shared" si="376"/>
        <v>42036.120833333334</v>
      </c>
    </row>
    <row r="4025" spans="1:20" ht="57.6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0">
        <f t="shared" si="375"/>
        <v>42408.999571759261</v>
      </c>
      <c r="T4025" s="10">
        <f t="shared" si="376"/>
        <v>42453.957905092597</v>
      </c>
    </row>
    <row r="4026" spans="1:20" ht="7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7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72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7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57.6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7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7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7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7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0">
        <f t="shared" si="375"/>
        <v>42322.02511574074</v>
      </c>
      <c r="T4031" s="10">
        <f t="shared" si="376"/>
        <v>42352.02511574074</v>
      </c>
    </row>
    <row r="4032" spans="1:20" ht="72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0">
        <f t="shared" si="375"/>
        <v>42374.655081018514</v>
      </c>
      <c r="T4032" s="10">
        <f t="shared" si="376"/>
        <v>42403.78402777778</v>
      </c>
    </row>
    <row r="4033" spans="1:20" ht="86.4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7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7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7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si="377"/>
        <v>plays</v>
      </c>
      <c r="S4035" s="10">
        <f t="shared" ref="S4035:S4098" si="381">(J4035/86400)+25569</f>
        <v>42614.268796296295</v>
      </c>
      <c r="T4035" s="10">
        <f t="shared" ref="T4035:T4098" si="382">(I4035/86400)+25569</f>
        <v>42645.375</v>
      </c>
    </row>
    <row r="4036" spans="1:20" ht="7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ref="R4036:R4099" si="383">RIGHT(N4036,LEN(N4036) - FIND("/",N4036))</f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43.2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3"/>
        <v>plays</v>
      </c>
      <c r="S4037" s="10">
        <f t="shared" si="381"/>
        <v>41903.882951388892</v>
      </c>
      <c r="T4037" s="10">
        <f t="shared" si="382"/>
        <v>41933.882951388892</v>
      </c>
    </row>
    <row r="4038" spans="1:20" ht="7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0">
        <f t="shared" si="381"/>
        <v>41804.937083333338</v>
      </c>
      <c r="T4038" s="10">
        <f t="shared" si="382"/>
        <v>41821.9375</v>
      </c>
    </row>
    <row r="4039" spans="1:20" ht="72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3"/>
        <v>plays</v>
      </c>
      <c r="S4039" s="10">
        <f t="shared" si="381"/>
        <v>42497.070775462962</v>
      </c>
      <c r="T4039" s="10">
        <f t="shared" si="382"/>
        <v>42514.600694444445</v>
      </c>
    </row>
    <row r="4040" spans="1:20" ht="7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3"/>
        <v>plays</v>
      </c>
      <c r="S4040" s="10">
        <f t="shared" si="381"/>
        <v>41869.798726851848</v>
      </c>
      <c r="T4040" s="10">
        <f t="shared" si="382"/>
        <v>41929.798726851848</v>
      </c>
    </row>
    <row r="4041" spans="1:20" ht="57.6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3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7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3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43.2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3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57.6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3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57.6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7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3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72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3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72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7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3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7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7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3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7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3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57.6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0">
        <f t="shared" si="381"/>
        <v>41761.810150462959</v>
      </c>
      <c r="T4053" s="10">
        <f t="shared" si="382"/>
        <v>41768.286805555559</v>
      </c>
    </row>
    <row r="4054" spans="1:20" ht="72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7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3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7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7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7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0">
        <f t="shared" si="381"/>
        <v>42534.933321759258</v>
      </c>
      <c r="T4058" s="10">
        <f t="shared" si="382"/>
        <v>42554.832638888889</v>
      </c>
    </row>
    <row r="4059" spans="1:20" ht="72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57.6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3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57.6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72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3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7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7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3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7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57.6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3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72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3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7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57.6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57.6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57.6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3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72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72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3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7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3"/>
        <v>plays</v>
      </c>
      <c r="S4075" s="10">
        <f t="shared" si="381"/>
        <v>42078.345208333332</v>
      </c>
      <c r="T4075" s="10">
        <f t="shared" si="382"/>
        <v>42133.166666666672</v>
      </c>
    </row>
    <row r="4076" spans="1:20" ht="7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3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7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57.6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0">
        <f t="shared" si="381"/>
        <v>41905.795706018514</v>
      </c>
      <c r="T4078" s="10">
        <f t="shared" si="382"/>
        <v>41933.827083333337</v>
      </c>
    </row>
    <row r="4079" spans="1:20" ht="7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3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7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7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3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7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0">
        <f t="shared" si="381"/>
        <v>42511.698101851856</v>
      </c>
      <c r="T4082" s="10">
        <f t="shared" si="382"/>
        <v>42535.787499999999</v>
      </c>
    </row>
    <row r="4083" spans="1:20" ht="57.6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7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3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7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3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72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3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7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3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7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3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ht="28.8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57.6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3"/>
        <v>plays</v>
      </c>
      <c r="S4090" s="10">
        <f t="shared" si="381"/>
        <v>41990.612546296295</v>
      </c>
      <c r="T4090" s="10">
        <f t="shared" si="382"/>
        <v>42020.43472222222</v>
      </c>
    </row>
    <row r="4091" spans="1:20" ht="72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3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57.6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7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3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57.6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3"/>
        <v>plays</v>
      </c>
      <c r="S4094" s="10">
        <f t="shared" si="381"/>
        <v>42039.194988425923</v>
      </c>
      <c r="T4094" s="10">
        <f t="shared" si="382"/>
        <v>42099.153321759259</v>
      </c>
    </row>
    <row r="4095" spans="1:20" ht="7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3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57.6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3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57.6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3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7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3"/>
        <v>plays</v>
      </c>
      <c r="S4098" s="10">
        <f t="shared" si="381"/>
        <v>42750.530312499999</v>
      </c>
      <c r="T4098" s="10">
        <f t="shared" si="382"/>
        <v>42794.368750000001</v>
      </c>
    </row>
    <row r="4099" spans="1:20" ht="7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si="383"/>
        <v>plays</v>
      </c>
      <c r="S4099" s="10">
        <f t="shared" ref="S4099:S4115" si="387">(J4099/86400)+25569</f>
        <v>42344.824502314819</v>
      </c>
      <c r="T4099" s="10">
        <f t="shared" ref="T4099:T4115" si="388">(I4099/86400)+25569</f>
        <v>42400.996527777781</v>
      </c>
    </row>
    <row r="4100" spans="1:20" ht="57.6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ref="R4100:R4115" si="389">RIGHT(N4100,LEN(N4100) - FIND("/",N4100))</f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72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9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7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57.6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7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57.6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72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7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7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9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7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9"/>
        <v>plays</v>
      </c>
      <c r="S4110" s="10">
        <f t="shared" si="387"/>
        <v>42767.031678240739</v>
      </c>
      <c r="T4110" s="10">
        <f t="shared" si="388"/>
        <v>42797.208333333328</v>
      </c>
    </row>
    <row r="4111" spans="1:20" ht="57.6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7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0">
        <f t="shared" si="387"/>
        <v>42512.626747685186</v>
      </c>
      <c r="T4112" s="10">
        <f t="shared" si="388"/>
        <v>42572.626747685186</v>
      </c>
    </row>
    <row r="4113" spans="1:20" ht="7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7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9"/>
        <v>plays</v>
      </c>
      <c r="S4114" s="10">
        <f t="shared" si="387"/>
        <v>42400.946597222224</v>
      </c>
      <c r="T4114" s="10">
        <f t="shared" si="388"/>
        <v>42428</v>
      </c>
    </row>
    <row r="4115" spans="1:20" ht="7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9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T1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B17" sqref="B17"/>
    </sheetView>
  </sheetViews>
  <sheetFormatPr defaultRowHeight="14.4" x14ac:dyDescent="0.3"/>
  <cols>
    <col min="1" max="1" width="12.88671875" customWidth="1"/>
    <col min="2" max="2" width="15.5546875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customWidth="1"/>
    <col min="7" max="7" width="3.21875" customWidth="1"/>
    <col min="8" max="8" width="3.33203125" customWidth="1"/>
    <col min="9" max="10" width="3" customWidth="1"/>
    <col min="11" max="11" width="4" customWidth="1"/>
    <col min="12" max="12" width="3.33203125" customWidth="1"/>
    <col min="13" max="14" width="3" customWidth="1"/>
    <col min="15" max="15" width="3.21875" customWidth="1"/>
    <col min="16" max="16" width="3.88671875" customWidth="1"/>
    <col min="17" max="17" width="3.21875" customWidth="1"/>
    <col min="18" max="18" width="3.6640625" customWidth="1"/>
    <col min="19" max="19" width="3.33203125" customWidth="1"/>
    <col min="20" max="20" width="3" customWidth="1"/>
    <col min="21" max="21" width="3.21875" customWidth="1"/>
    <col min="22" max="22" width="5" customWidth="1"/>
    <col min="23" max="23" width="10.77734375" bestFit="1" customWidth="1"/>
  </cols>
  <sheetData>
    <row r="2" spans="1:6" x14ac:dyDescent="0.3">
      <c r="A2" s="7" t="s">
        <v>8223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8" t="s">
        <v>8311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3">
      <c r="A7" s="8" t="s">
        <v>8312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3">
      <c r="A8" s="8" t="s">
        <v>8313</v>
      </c>
      <c r="B8" s="9">
        <v>80</v>
      </c>
      <c r="C8" s="9"/>
      <c r="D8" s="9">
        <v>140</v>
      </c>
      <c r="E8" s="9"/>
      <c r="F8" s="9">
        <v>220</v>
      </c>
    </row>
    <row r="9" spans="1:6" x14ac:dyDescent="0.3">
      <c r="A9" s="8" t="s">
        <v>8314</v>
      </c>
      <c r="B9" s="9"/>
      <c r="C9" s="9"/>
      <c r="D9" s="9"/>
      <c r="E9" s="9">
        <v>24</v>
      </c>
      <c r="F9" s="9">
        <v>24</v>
      </c>
    </row>
    <row r="10" spans="1:6" x14ac:dyDescent="0.3">
      <c r="A10" s="8" t="s">
        <v>8315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3">
      <c r="A11" s="8" t="s">
        <v>8316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3">
      <c r="A12" s="8" t="s">
        <v>8317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3">
      <c r="A13" s="8" t="s">
        <v>8318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3">
      <c r="A14" s="8" t="s">
        <v>8319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3">
      <c r="A15" s="8" t="s">
        <v>8320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topLeftCell="A16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21" x14ac:dyDescent="0.3">
      <c r="A1" s="7" t="s">
        <v>8223</v>
      </c>
      <c r="B1" t="s">
        <v>8323</v>
      </c>
    </row>
    <row r="2" spans="1:21" x14ac:dyDescent="0.3">
      <c r="A2" s="7" t="s">
        <v>8308</v>
      </c>
      <c r="B2" t="s">
        <v>8323</v>
      </c>
    </row>
    <row r="4" spans="1:21" x14ac:dyDescent="0.3">
      <c r="A4" s="7" t="s">
        <v>8321</v>
      </c>
      <c r="B4" s="7" t="s">
        <v>8322</v>
      </c>
    </row>
    <row r="5" spans="1:21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21" x14ac:dyDescent="0.3">
      <c r="A6" s="8" t="s">
        <v>8324</v>
      </c>
      <c r="B6" s="9"/>
      <c r="C6" s="9"/>
      <c r="D6" s="9">
        <v>100</v>
      </c>
      <c r="E6" s="9"/>
      <c r="F6" s="9">
        <v>100</v>
      </c>
    </row>
    <row r="7" spans="1:21" x14ac:dyDescent="0.3">
      <c r="A7" s="8" t="s">
        <v>8325</v>
      </c>
      <c r="B7" s="9"/>
      <c r="C7" s="9"/>
      <c r="D7" s="9"/>
      <c r="E7" s="9">
        <v>20</v>
      </c>
      <c r="F7" s="9">
        <v>20</v>
      </c>
    </row>
    <row r="8" spans="1:21" x14ac:dyDescent="0.3">
      <c r="A8" s="8" t="s">
        <v>8326</v>
      </c>
      <c r="B8" s="9"/>
      <c r="C8" s="9"/>
      <c r="D8" s="9"/>
      <c r="E8" s="9">
        <v>24</v>
      </c>
      <c r="F8" s="9">
        <v>24</v>
      </c>
    </row>
    <row r="9" spans="1:21" x14ac:dyDescent="0.3">
      <c r="A9" s="8" t="s">
        <v>8327</v>
      </c>
      <c r="B9" s="9"/>
      <c r="C9" s="9"/>
      <c r="D9" s="9">
        <v>40</v>
      </c>
      <c r="E9" s="9"/>
      <c r="F9" s="9">
        <v>40</v>
      </c>
    </row>
    <row r="10" spans="1:21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21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21" x14ac:dyDescent="0.3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21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21" x14ac:dyDescent="0.3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21" x14ac:dyDescent="0.3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21" x14ac:dyDescent="0.3">
      <c r="A16" s="8" t="s">
        <v>8334</v>
      </c>
      <c r="B16" s="9"/>
      <c r="C16" s="9"/>
      <c r="D16" s="9">
        <v>120</v>
      </c>
      <c r="E16" s="9">
        <v>20</v>
      </c>
      <c r="F16" s="9">
        <v>140</v>
      </c>
      <c r="U16" t="s">
        <v>8365</v>
      </c>
    </row>
    <row r="17" spans="1:6" x14ac:dyDescent="0.3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1" sqref="B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8380</v>
      </c>
      <c r="B2" t="s">
        <v>8323</v>
      </c>
    </row>
    <row r="4" spans="1:5" x14ac:dyDescent="0.3">
      <c r="A4" s="7" t="s">
        <v>8321</v>
      </c>
      <c r="B4" s="7" t="s">
        <v>8322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B1" workbookViewId="0">
      <selection activeCell="K10" sqref="K10"/>
    </sheetView>
  </sheetViews>
  <sheetFormatPr defaultRowHeight="14.4" x14ac:dyDescent="0.3"/>
  <cols>
    <col min="1" max="1" width="26.5546875" customWidth="1"/>
    <col min="2" max="2" width="17.6640625" bestFit="1" customWidth="1"/>
    <col min="3" max="3" width="13.77734375" bestFit="1" customWidth="1"/>
    <col min="4" max="4" width="16.5546875" bestFit="1" customWidth="1"/>
    <col min="5" max="5" width="13.21875" customWidth="1"/>
    <col min="6" max="6" width="20.21875" bestFit="1" customWidth="1"/>
    <col min="7" max="7" width="16.33203125" bestFit="1" customWidth="1"/>
    <col min="8" max="8" width="18.77734375" bestFit="1" customWidth="1"/>
    <col min="9" max="10" width="13.21875" customWidth="1"/>
  </cols>
  <sheetData>
    <row r="1" spans="1:8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3">
      <c r="A3" t="s">
        <v>8390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3">
      <c r="A4" t="s">
        <v>8391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">
      <c r="A5" t="s">
        <v>8392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">
      <c r="A6" t="s">
        <v>8393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>
        <f>COUNTIFS(Data!F:F,"canceled",Data!D:D,"&gt;=15000",Data!D:D,"&lt;20000")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">
      <c r="A7" t="s">
        <v>8394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">
      <c r="A8" t="s">
        <v>8395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>
        <f>COUNTIFS(Data!F:F,"canceled",Data!D:D,"&gt;=25000",Data!D:D,"&lt;30000")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">
      <c r="A9" t="s">
        <v>8396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">
      <c r="A10" t="s">
        <v>8397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">
      <c r="A11" t="s">
        <v>8398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3">
      <c r="A12" t="s">
        <v>8399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azizisa.us@gmail.com</cp:lastModifiedBy>
  <dcterms:created xsi:type="dcterms:W3CDTF">2017-04-20T15:17:24Z</dcterms:created>
  <dcterms:modified xsi:type="dcterms:W3CDTF">2018-11-26T17:23:57Z</dcterms:modified>
</cp:coreProperties>
</file>