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Fiverr\Portfolio for Data Cleaning\"/>
    </mc:Choice>
  </mc:AlternateContent>
  <bookViews>
    <workbookView xWindow="0" yWindow="0" windowWidth="19200" windowHeight="11445"/>
  </bookViews>
  <sheets>
    <sheet name="Clean Data" sheetId="9" r:id="rId1"/>
    <sheet name="Raw Data" sheetId="8" r:id="rId2"/>
  </sheets>
  <definedNames>
    <definedName name="_xlnm._FilterDatabase" localSheetId="0" hidden="1">'Clean Data'!$A$1:$K$100</definedName>
    <definedName name="_xlnm._FilterDatabase" localSheetId="1" hidden="1">'Raw Data'!$J$1:$J$130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9" l="1"/>
  <c r="K5" i="9"/>
  <c r="K6" i="9"/>
  <c r="K8" i="9"/>
  <c r="K9" i="9"/>
  <c r="K10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2" i="9"/>
  <c r="G3" i="9"/>
  <c r="G4" i="9" s="1"/>
  <c r="G6" i="9"/>
  <c r="G10" i="9"/>
  <c r="G13" i="9"/>
  <c r="K52" i="8"/>
  <c r="K129" i="8"/>
  <c r="K127" i="8"/>
  <c r="K125" i="8"/>
  <c r="K123" i="8"/>
  <c r="K122" i="8"/>
  <c r="K121" i="8"/>
  <c r="K120" i="8"/>
  <c r="K119" i="8"/>
  <c r="K117" i="8"/>
  <c r="K116" i="8"/>
  <c r="K115" i="8"/>
  <c r="K113" i="8"/>
  <c r="K112" i="8"/>
  <c r="K111" i="8"/>
  <c r="K110" i="8"/>
  <c r="K109" i="8"/>
  <c r="K108" i="8"/>
  <c r="K107" i="8"/>
  <c r="K106" i="8"/>
  <c r="K105" i="8"/>
  <c r="K103" i="8"/>
  <c r="K101" i="8"/>
  <c r="K100" i="8"/>
  <c r="K99" i="8"/>
  <c r="K98" i="8"/>
  <c r="K97" i="8"/>
  <c r="K95" i="8"/>
  <c r="K94" i="8"/>
  <c r="K93" i="8"/>
  <c r="K92" i="8"/>
  <c r="K91" i="8"/>
  <c r="K87" i="8"/>
  <c r="K85" i="8"/>
  <c r="K84" i="8"/>
  <c r="K83" i="8"/>
  <c r="K81" i="8"/>
  <c r="K80" i="8"/>
  <c r="K78" i="8"/>
  <c r="K77" i="8"/>
  <c r="K76" i="8"/>
  <c r="K74" i="8"/>
  <c r="K73" i="8"/>
  <c r="K72" i="8"/>
  <c r="K71" i="8"/>
  <c r="K70" i="8"/>
  <c r="K69" i="8"/>
  <c r="K67" i="8"/>
  <c r="K66" i="8"/>
  <c r="K65" i="8"/>
  <c r="K63" i="8"/>
  <c r="K62" i="8"/>
  <c r="K61" i="8"/>
  <c r="K60" i="8"/>
  <c r="K59" i="8"/>
  <c r="K58" i="8"/>
  <c r="K57" i="8"/>
  <c r="K56" i="8"/>
  <c r="K55" i="8"/>
  <c r="K54" i="8"/>
  <c r="K51" i="8"/>
  <c r="K50" i="8"/>
  <c r="K49" i="8"/>
  <c r="K48" i="8"/>
  <c r="K47" i="8"/>
  <c r="K46" i="8"/>
  <c r="K45" i="8"/>
  <c r="K44" i="8"/>
  <c r="K43" i="8"/>
  <c r="K42" i="8"/>
  <c r="K41" i="8"/>
  <c r="K40" i="8"/>
  <c r="K36" i="8"/>
  <c r="K35" i="8"/>
  <c r="K33" i="8"/>
  <c r="K32" i="8"/>
  <c r="K31" i="8"/>
  <c r="K30" i="8"/>
  <c r="K27" i="8"/>
  <c r="K25" i="8"/>
  <c r="K24" i="8"/>
  <c r="K23" i="8"/>
  <c r="K22" i="8"/>
  <c r="K21" i="8"/>
  <c r="K20" i="8"/>
  <c r="K19" i="8"/>
  <c r="K18" i="8"/>
  <c r="K15" i="8"/>
  <c r="K14" i="8"/>
  <c r="K13" i="8"/>
  <c r="K12" i="8"/>
  <c r="K11" i="8"/>
  <c r="K8" i="8"/>
  <c r="K6" i="8"/>
  <c r="K5" i="8"/>
  <c r="K4" i="8"/>
  <c r="K3" i="8"/>
  <c r="K2" i="8"/>
</calcChain>
</file>

<file path=xl/sharedStrings.xml><?xml version="1.0" encoding="utf-8"?>
<sst xmlns="http://schemas.openxmlformats.org/spreadsheetml/2006/main" count="1171" uniqueCount="110">
  <si>
    <t>Order No</t>
  </si>
  <si>
    <t>Order Date</t>
  </si>
  <si>
    <t>City</t>
  </si>
  <si>
    <t>Product Name</t>
  </si>
  <si>
    <t>Product Category</t>
  </si>
  <si>
    <t>Product Container</t>
  </si>
  <si>
    <t>Ship Mode</t>
  </si>
  <si>
    <t>Retail Price</t>
  </si>
  <si>
    <t>Order Quantity</t>
  </si>
  <si>
    <t>Sub Total</t>
  </si>
  <si>
    <t>Dhaka</t>
  </si>
  <si>
    <t>Laser Neon Mac Format Diskettes, 10/Pack</t>
  </si>
  <si>
    <t>Technology</t>
  </si>
  <si>
    <t>Small Pack</t>
  </si>
  <si>
    <t>Bus</t>
  </si>
  <si>
    <t>Office Supplies</t>
  </si>
  <si>
    <t>Wrap Bag</t>
  </si>
  <si>
    <t>Alto Memo Cubes</t>
  </si>
  <si>
    <t>Train</t>
  </si>
  <si>
    <t>Small Box</t>
  </si>
  <si>
    <t>Artisan Durable Binders</t>
  </si>
  <si>
    <t>Economy Rollaway Files</t>
  </si>
  <si>
    <t>Artisan Printable Repositionable Plastic Tabs</t>
  </si>
  <si>
    <t>OIC Colored Binder Clips, Assorted Sizes</t>
  </si>
  <si>
    <t>Artisan Heavy-Duty EZD  Binder With Locking Rings</t>
  </si>
  <si>
    <t>Desktop 3-Pocket Hot File</t>
  </si>
  <si>
    <t>Office Shears by Apex</t>
  </si>
  <si>
    <t>Large Box</t>
  </si>
  <si>
    <t>Unpadded Memo Slips</t>
  </si>
  <si>
    <t>Smiths Metal Binder Clips</t>
  </si>
  <si>
    <t>Cando PC940 Copier</t>
  </si>
  <si>
    <t>Jumbo Drum</t>
  </si>
  <si>
    <t>Delivery Truck</t>
  </si>
  <si>
    <t>Smiths General Use 3-Ring Binders</t>
  </si>
  <si>
    <t>600 Series Non-Flip</t>
  </si>
  <si>
    <t>Binder Clips by OIC</t>
  </si>
  <si>
    <t>Apex Straight Scissors</t>
  </si>
  <si>
    <t>Multi-Use Personal File Cart and Caster Set, Three Stacking Bins</t>
  </si>
  <si>
    <t>Smiths Bulldog Clip</t>
  </si>
  <si>
    <t>Artisan Flip-Chart Easel Binder, Black</t>
  </si>
  <si>
    <t>Apex Box Cutter Scissors</t>
  </si>
  <si>
    <t>Barrel Sharpener</t>
  </si>
  <si>
    <t>Alto 3-Hole Punch</t>
  </si>
  <si>
    <t>Wirebound Message Book, 4 per Page</t>
  </si>
  <si>
    <t>Steady Colorific Colored Pencils, 12/Box</t>
  </si>
  <si>
    <t>Artisan 487 Labels</t>
  </si>
  <si>
    <t>DrawIt Colored Pencils</t>
  </si>
  <si>
    <t>Pizazz Colored Pencils</t>
  </si>
  <si>
    <t>Furniture</t>
  </si>
  <si>
    <t>Aluminum Document Frame</t>
  </si>
  <si>
    <t>Adesso Programmable 142-Key Keyboard</t>
  </si>
  <si>
    <t>Laser DVD-RAM discs</t>
  </si>
  <si>
    <t>OIC Thumb-Tacks</t>
  </si>
  <si>
    <t>Pizazz Drawing Pencil Set</t>
  </si>
  <si>
    <t>TechSavi Cordless Access Keyboard</t>
  </si>
  <si>
    <t>Alto Parchment Paper, Assorted Colors</t>
  </si>
  <si>
    <t>Cando S750 Color Inkjet Printer</t>
  </si>
  <si>
    <t>Artisan Reinforcements for Hole-Punch Pages</t>
  </si>
  <si>
    <t>Multimedia Mailers</t>
  </si>
  <si>
    <t>Security-Tint Envelopes</t>
  </si>
  <si>
    <t>Artisan Arch Ring Binders</t>
  </si>
  <si>
    <t>Apex Elite Stainless Steel Scissors</t>
  </si>
  <si>
    <t>Artisan 479 Labels</t>
  </si>
  <si>
    <t>TechSavi Access Keyboard</t>
  </si>
  <si>
    <t>DrawIt Colored Pencils, 48-Color Set</t>
  </si>
  <si>
    <t>Artisan Legal 4-Ring Binder</t>
  </si>
  <si>
    <t>Artisan 48 Labels</t>
  </si>
  <si>
    <t>Alto Perma 2700 Stacking Storage Drawers</t>
  </si>
  <si>
    <t>Smiths Colored Interoffice Envelopes</t>
  </si>
  <si>
    <t>Economy Binders</t>
  </si>
  <si>
    <t>TypeRight  Top-Opening Peel &amp; Seel  Envelopes, Gray</t>
  </si>
  <si>
    <t>TechSavi Internet Navigator Keyboard</t>
  </si>
  <si>
    <t>Artisan 481 Labels</t>
  </si>
  <si>
    <t>Emerson C82 Color Inkjet Printer</t>
  </si>
  <si>
    <t>Binder Posts</t>
  </si>
  <si>
    <t>Self-Adhesive Ring Binder Labels</t>
  </si>
  <si>
    <t>Brown Kraft Recycled Envelopes</t>
  </si>
  <si>
    <t>Steady 52201 APSCO Electric Pencil Sharpener</t>
  </si>
  <si>
    <t>Emerson LQ-870 Dot Matrix Printer</t>
  </si>
  <si>
    <t>Airmail Envelopes</t>
  </si>
  <si>
    <t>Artisan Hi-Liter Comfort Grip Fluorescent Highlighter, Yellow Ink</t>
  </si>
  <si>
    <t>Artisan 474 Labels</t>
  </si>
  <si>
    <t>Artisan File Folder Labels</t>
  </si>
  <si>
    <t>Artisan Round Ring Poly Binders</t>
  </si>
  <si>
    <t>Artisan Hole Reinforcements</t>
  </si>
  <si>
    <t>Atif Akash</t>
  </si>
  <si>
    <t>Al Amin Et</t>
  </si>
  <si>
    <t>Key Account Manager</t>
  </si>
  <si>
    <t>Artisan Non 
-Stick Binders</t>
  </si>
  <si>
    <t>Artisan Poly
 Binder Pockets</t>
  </si>
  <si>
    <t xml:space="preserve">   Bus</t>
  </si>
  <si>
    <t xml:space="preserve">    Bus</t>
  </si>
  <si>
    <t>Beekin 6 
Outlet Metallic Surge Strip</t>
  </si>
  <si>
    <t>UGen Ultra 
Cordless Optical Suite</t>
  </si>
  <si>
    <t>Steady EarthWrite
 Recycled Pencils, 
Medium Soft, #2</t>
  </si>
  <si>
    <t>TechSavi 
Access Keyboard</t>
  </si>
  <si>
    <t>Smiths Gold
 Paper Clips</t>
  </si>
  <si>
    <t>DrawIt Pizazz Watercolor 
Pencils, 10-Color Set with Brush</t>
  </si>
  <si>
    <t>Multi-Use Personal File Cart 
and Caster Set, Three Stacking Bins</t>
  </si>
  <si>
    <t>Artisan Non  -Stick Binders</t>
  </si>
  <si>
    <t>Beekin 6  Outlet Metallic Surge Strip</t>
  </si>
  <si>
    <t>UGen Ultra  Cordless Optical Suite</t>
  </si>
  <si>
    <t>Artisan Poly  Binder Pockets</t>
  </si>
  <si>
    <t>Steady EarthWrite  Recycled Pencils,  Medium Soft, #2</t>
  </si>
  <si>
    <t>TechSavi  Access Keyboard</t>
  </si>
  <si>
    <t>Smiths Gold  Paper Clips</t>
  </si>
  <si>
    <t>DrawIt Pizazz Watercolor  Pencils, 10-Color Set with Brush</t>
  </si>
  <si>
    <t>Multi-Use Personal File Cart  and Caster Set, Three Stacking Bins</t>
  </si>
  <si>
    <t/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</si>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</sst>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_-* #,##0.00[$৳-845]_-;\-* #,##0.00[$৳-845]_-;_-* &quot;-&quot;??[$৳-845]_-;_-@_-"/>
  </numFmts>
  <fonts count="6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2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1" xfId="0" applyFont="1" applyBorder="1"/>
    <xf numFmtId="164" fontId="2" fillId="0" borderId="1" xfId="0" applyNumberFormat="1" applyFont="1" applyBorder="1"/>
    <xf numFmtId="0" fontId="3" fillId="0" borderId="0" xfId="0" applyFont="1"/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165" fontId="1" fillId="0" borderId="1" xfId="0" applyNumberFormat="1" applyFont="1" applyBorder="1"/>
    <xf numFmtId="1" fontId="0" fillId="0" borderId="0" xfId="0" applyNumberFormat="1" applyBorder="1"/>
    <xf numFmtId="164" fontId="1" fillId="0" borderId="0" xfId="0" applyNumberFormat="1" applyFont="1" applyBorder="1"/>
    <xf numFmtId="0" fontId="1" fillId="0" borderId="0" xfId="0" applyFont="1" applyBorder="1"/>
    <xf numFmtId="0" fontId="1" fillId="0" borderId="0" xfId="0" applyFont="1" applyBorder="1" applyAlignment="1">
      <alignment wrapText="1"/>
    </xf>
    <xf numFmtId="165" fontId="1" fillId="0" borderId="0" xfId="0" applyNumberFormat="1" applyFont="1" applyBorder="1"/>
    <xf numFmtId="0" fontId="0" fillId="0" borderId="0" xfId="0" applyBorder="1"/>
    <xf numFmtId="1" fontId="4" fillId="0" borderId="0" xfId="0" applyNumberFormat="1" applyFont="1" applyBorder="1"/>
    <xf numFmtId="164" fontId="4" fillId="0" borderId="0" xfId="0" applyNumberFormat="1" applyFont="1" applyBorder="1"/>
    <xf numFmtId="0" fontId="4" fillId="0" borderId="0" xfId="0" applyFont="1" applyBorder="1"/>
    <xf numFmtId="0" fontId="5" fillId="0" borderId="0" xfId="0" applyFont="1" applyBorder="1"/>
  </cellXfs>
  <cellStyles count="1">
    <cellStyle name="Normal" xfId="0" builtinId="0"/>
  </cellStyles>
  <dxfs count="1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_-* #,##0.00[$৳-845]_-;\-* #,##0.00[$৳-845]_-;_-* &quot;-&quot;??[$৳-845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5" formatCode="_-* #,##0.00[$৳-845]_-;\-* #,##0.00[$৳-845]_-;_-* &quot;-&quot;??[$৳-845]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164" formatCode="yyyy\-mm\-dd;@"/>
    </dxf>
    <dxf>
      <numFmt numFmtId="1" formatCode="0"/>
    </dxf>
  </dxfs>
  <tableStyles count="0" defaultTableStyle="TableStyleMedium2" defaultPivotStyle="PivotStyleLight16"/>
  <colors>
    <mruColors>
      <color rgb="FF2E75B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K95" totalsRowShown="0" headerRowDxfId="0" dataDxfId="1">
  <tableColumns count="11">
    <tableColumn id="1" name="Order No" dataDxfId="12"/>
    <tableColumn id="2" name="Order Date" dataDxfId="11"/>
    <tableColumn id="3" name="City" dataDxfId="10"/>
    <tableColumn id="4" name="Key Account Manager" dataDxfId="9"/>
    <tableColumn id="5" name="Product Name" dataDxfId="8"/>
    <tableColumn id="6" name="Product Category" dataDxfId="7"/>
    <tableColumn id="7" name="Product Container" dataDxfId="6"/>
    <tableColumn id="8" name="Ship Mode" dataDxfId="5"/>
    <tableColumn id="9" name="Retail Price" dataDxfId="4"/>
    <tableColumn id="10" name="Order Quantity" dataDxfId="3"/>
    <tableColumn id="11" name="Sub Total" dataDxfId="2">
      <calculatedColumnFormula>IFERROR(I2*J2, "")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0"/>
  <sheetViews>
    <sheetView tabSelected="1" zoomScale="90" zoomScaleNormal="90" workbookViewId="0">
      <selection activeCell="D24" sqref="D24"/>
    </sheetView>
  </sheetViews>
  <sheetFormatPr defaultRowHeight="15" x14ac:dyDescent="0.25"/>
  <cols>
    <col min="1" max="1" width="17.140625" style="8" customWidth="1"/>
    <col min="2" max="2" width="19.85546875" style="13" customWidth="1"/>
    <col min="3" max="3" width="14" style="13" customWidth="1"/>
    <col min="4" max="4" width="28.42578125" style="13" bestFit="1" customWidth="1"/>
    <col min="5" max="5" width="59.140625" style="13" bestFit="1" customWidth="1"/>
    <col min="6" max="6" width="23.28515625" style="13" bestFit="1" customWidth="1"/>
    <col min="7" max="7" width="24.28515625" style="13" bestFit="1" customWidth="1"/>
    <col min="8" max="8" width="15.5703125" style="13" bestFit="1" customWidth="1"/>
    <col min="9" max="9" width="16.28515625" style="13" bestFit="1" customWidth="1"/>
    <col min="10" max="10" width="20.140625" style="13" bestFit="1" customWidth="1"/>
    <col min="11" max="11" width="16.28515625" style="13" customWidth="1"/>
    <col min="12" max="16384" width="9.140625" style="13"/>
  </cols>
  <sheetData>
    <row r="1" spans="1:11" s="17" customFormat="1" ht="15.75" x14ac:dyDescent="0.25">
      <c r="A1" s="14" t="s">
        <v>0</v>
      </c>
      <c r="B1" s="15" t="s">
        <v>1</v>
      </c>
      <c r="C1" s="16" t="s">
        <v>2</v>
      </c>
      <c r="D1" s="16" t="s">
        <v>87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 t="s">
        <v>8</v>
      </c>
      <c r="K1" s="16" t="s">
        <v>9</v>
      </c>
    </row>
    <row r="2" spans="1:11" x14ac:dyDescent="0.25">
      <c r="A2" s="8">
        <v>254268662442</v>
      </c>
      <c r="B2" s="9">
        <v>41465</v>
      </c>
      <c r="C2" s="10" t="s">
        <v>10</v>
      </c>
      <c r="D2" s="10" t="s">
        <v>85</v>
      </c>
      <c r="E2" s="11" t="s">
        <v>99</v>
      </c>
      <c r="F2" s="10" t="s">
        <v>15</v>
      </c>
      <c r="G2" s="10" t="s">
        <v>19</v>
      </c>
      <c r="H2" s="10" t="s">
        <v>14</v>
      </c>
      <c r="I2" s="12">
        <v>4.49</v>
      </c>
      <c r="J2" s="10">
        <v>11</v>
      </c>
      <c r="K2" s="12">
        <f>IFERROR(I2*J2, "")</f>
        <v>49.39</v>
      </c>
    </row>
    <row r="3" spans="1:11" x14ac:dyDescent="0.25">
      <c r="A3" s="8">
        <v>254268662443</v>
      </c>
      <c r="B3" s="9">
        <v>41529</v>
      </c>
      <c r="C3" s="10" t="s">
        <v>10</v>
      </c>
      <c r="D3" s="10" t="s">
        <v>85</v>
      </c>
      <c r="E3" s="11" t="s">
        <v>100</v>
      </c>
      <c r="F3" s="10" t="s">
        <v>15</v>
      </c>
      <c r="G3" s="10" t="str">
        <f>G2</f>
        <v>Small Box</v>
      </c>
      <c r="H3" s="10" t="s">
        <v>14</v>
      </c>
      <c r="I3" s="12">
        <v>10.89</v>
      </c>
      <c r="J3" s="10" t="s">
        <v>109</v>
      </c>
      <c r="K3" s="12" t="s">
        <v>109</v>
      </c>
    </row>
    <row r="4" spans="1:11" x14ac:dyDescent="0.25">
      <c r="A4" s="8">
        <v>254268662444</v>
      </c>
      <c r="B4" s="9">
        <v>41673</v>
      </c>
      <c r="C4" s="10" t="s">
        <v>10</v>
      </c>
      <c r="D4" s="10" t="s">
        <v>85</v>
      </c>
      <c r="E4" s="11" t="s">
        <v>101</v>
      </c>
      <c r="F4" s="10" t="s">
        <v>12</v>
      </c>
      <c r="G4" s="10" t="str">
        <f>G3</f>
        <v>Small Box</v>
      </c>
      <c r="H4" s="10" t="s">
        <v>14</v>
      </c>
      <c r="I4" s="12">
        <v>100.97</v>
      </c>
      <c r="J4" s="10">
        <v>15</v>
      </c>
      <c r="K4" s="12">
        <f>IFERROR(I4*J4, "")</f>
        <v>1514.55</v>
      </c>
    </row>
    <row r="5" spans="1:11" x14ac:dyDescent="0.25">
      <c r="A5" s="8">
        <v>254268662445</v>
      </c>
      <c r="B5" s="9">
        <v>41825</v>
      </c>
      <c r="C5" s="10" t="s">
        <v>10</v>
      </c>
      <c r="D5" s="10" t="s">
        <v>85</v>
      </c>
      <c r="E5" s="10" t="s">
        <v>82</v>
      </c>
      <c r="F5" s="10" t="s">
        <v>15</v>
      </c>
      <c r="G5" s="10" t="s">
        <v>19</v>
      </c>
      <c r="H5" s="10" t="s">
        <v>14</v>
      </c>
      <c r="I5" s="12">
        <v>2.88</v>
      </c>
      <c r="J5" s="10">
        <v>47</v>
      </c>
      <c r="K5" s="12">
        <f>IFERROR(I5*J5, "")</f>
        <v>135.35999999999999</v>
      </c>
    </row>
    <row r="6" spans="1:11" x14ac:dyDescent="0.25">
      <c r="A6" s="8">
        <v>254268662446</v>
      </c>
      <c r="B6" s="9">
        <v>41899</v>
      </c>
      <c r="C6" s="10" t="s">
        <v>10</v>
      </c>
      <c r="D6" s="10" t="s">
        <v>85</v>
      </c>
      <c r="E6" s="11" t="s">
        <v>102</v>
      </c>
      <c r="F6" s="10" t="s">
        <v>15</v>
      </c>
      <c r="G6" s="10" t="str">
        <f>G5</f>
        <v>Small Box</v>
      </c>
      <c r="H6" s="10" t="s">
        <v>14</v>
      </c>
      <c r="I6" s="12">
        <v>3.58</v>
      </c>
      <c r="J6" s="10">
        <v>19</v>
      </c>
      <c r="K6" s="12">
        <f>IFERROR(I6*J6, "")</f>
        <v>68.02</v>
      </c>
    </row>
    <row r="7" spans="1:11" x14ac:dyDescent="0.25">
      <c r="A7" s="8">
        <v>254268662448</v>
      </c>
      <c r="B7" s="9">
        <v>42244</v>
      </c>
      <c r="C7" s="10" t="s">
        <v>10</v>
      </c>
      <c r="D7" s="10" t="s">
        <v>85</v>
      </c>
      <c r="E7" s="10" t="s">
        <v>72</v>
      </c>
      <c r="F7" s="10" t="s">
        <v>15</v>
      </c>
      <c r="G7" s="10" t="s">
        <v>19</v>
      </c>
      <c r="H7" s="10" t="s">
        <v>14</v>
      </c>
      <c r="I7" s="12">
        <v>3.08</v>
      </c>
      <c r="J7" s="10" t="s">
        <v>109</v>
      </c>
      <c r="K7" s="12" t="s">
        <v>109</v>
      </c>
    </row>
    <row r="8" spans="1:11" x14ac:dyDescent="0.25">
      <c r="A8" s="8">
        <v>254268662451</v>
      </c>
      <c r="B8" s="9">
        <v>42746</v>
      </c>
      <c r="C8" s="10" t="s">
        <v>10</v>
      </c>
      <c r="D8" s="10" t="s">
        <v>85</v>
      </c>
      <c r="E8" s="10" t="s">
        <v>36</v>
      </c>
      <c r="F8" s="10" t="s">
        <v>15</v>
      </c>
      <c r="G8" s="10" t="s">
        <v>13</v>
      </c>
      <c r="H8" s="10" t="s">
        <v>14</v>
      </c>
      <c r="I8" s="12">
        <v>12.98</v>
      </c>
      <c r="J8" s="10">
        <v>49</v>
      </c>
      <c r="K8" s="12">
        <f>IFERROR(I8*J8, "")</f>
        <v>636.02</v>
      </c>
    </row>
    <row r="9" spans="1:11" x14ac:dyDescent="0.25">
      <c r="A9" s="8">
        <v>254268662452</v>
      </c>
      <c r="B9" s="9">
        <v>41319</v>
      </c>
      <c r="C9" s="10" t="s">
        <v>10</v>
      </c>
      <c r="D9" s="10" t="s">
        <v>85</v>
      </c>
      <c r="E9" s="11" t="s">
        <v>103</v>
      </c>
      <c r="F9" s="10" t="s">
        <v>15</v>
      </c>
      <c r="G9" s="10" t="s">
        <v>16</v>
      </c>
      <c r="H9" s="10" t="s">
        <v>14</v>
      </c>
      <c r="I9" s="12">
        <v>2.1</v>
      </c>
      <c r="J9" s="10">
        <v>17</v>
      </c>
      <c r="K9" s="12">
        <f>IFERROR(I9*J9, "")</f>
        <v>35.700000000000003</v>
      </c>
    </row>
    <row r="10" spans="1:11" x14ac:dyDescent="0.25">
      <c r="A10" s="8">
        <v>254268662453</v>
      </c>
      <c r="B10" s="9">
        <v>41477</v>
      </c>
      <c r="C10" s="10" t="s">
        <v>10</v>
      </c>
      <c r="D10" s="10" t="s">
        <v>85</v>
      </c>
      <c r="E10" s="10" t="s">
        <v>69</v>
      </c>
      <c r="F10" s="10" t="s">
        <v>15</v>
      </c>
      <c r="G10" s="10" t="str">
        <f>G9</f>
        <v>Wrap Bag</v>
      </c>
      <c r="H10" s="10" t="s">
        <v>18</v>
      </c>
      <c r="I10" s="12">
        <v>2.08</v>
      </c>
      <c r="J10" s="10">
        <v>11</v>
      </c>
      <c r="K10" s="12">
        <f>IFERROR(I10*J10, "")</f>
        <v>22.880000000000003</v>
      </c>
    </row>
    <row r="11" spans="1:11" x14ac:dyDescent="0.25">
      <c r="A11" s="8">
        <v>254268662454</v>
      </c>
      <c r="B11" s="9">
        <v>41945</v>
      </c>
      <c r="C11" s="10" t="s">
        <v>10</v>
      </c>
      <c r="D11" s="10" t="s">
        <v>85</v>
      </c>
      <c r="E11" s="10" t="s">
        <v>59</v>
      </c>
      <c r="F11" s="10" t="s">
        <v>15</v>
      </c>
      <c r="G11" s="10" t="s">
        <v>19</v>
      </c>
      <c r="H11" s="10" t="s">
        <v>14</v>
      </c>
      <c r="I11" s="12">
        <v>7.64</v>
      </c>
      <c r="J11" s="10" t="s">
        <v>109</v>
      </c>
      <c r="K11" s="12" t="s">
        <v>109</v>
      </c>
    </row>
    <row r="12" spans="1:11" x14ac:dyDescent="0.25">
      <c r="A12" s="8">
        <v>254268662455</v>
      </c>
      <c r="B12" s="9">
        <v>42227</v>
      </c>
      <c r="C12" s="10" t="s">
        <v>10</v>
      </c>
      <c r="D12" s="10" t="s">
        <v>85</v>
      </c>
      <c r="E12" s="11" t="s">
        <v>104</v>
      </c>
      <c r="F12" s="10" t="s">
        <v>12</v>
      </c>
      <c r="G12" s="10" t="s">
        <v>19</v>
      </c>
      <c r="H12" s="10" t="s">
        <v>18</v>
      </c>
      <c r="I12" s="12">
        <v>15.98</v>
      </c>
      <c r="J12" s="10">
        <v>7</v>
      </c>
      <c r="K12" s="12">
        <f>IFERROR(I12*J12, "")</f>
        <v>111.86</v>
      </c>
    </row>
    <row r="13" spans="1:11" x14ac:dyDescent="0.25">
      <c r="A13" s="8">
        <v>254268662458</v>
      </c>
      <c r="B13" s="9">
        <v>42683</v>
      </c>
      <c r="C13" s="10" t="s">
        <v>10</v>
      </c>
      <c r="D13" s="10" t="s">
        <v>85</v>
      </c>
      <c r="E13" s="10" t="s">
        <v>26</v>
      </c>
      <c r="F13" s="10" t="s">
        <v>15</v>
      </c>
      <c r="G13" s="10" t="str">
        <f>G12</f>
        <v>Small Box</v>
      </c>
      <c r="H13" s="10" t="s">
        <v>14</v>
      </c>
      <c r="I13" s="12">
        <v>2.08</v>
      </c>
      <c r="J13" s="10">
        <v>39</v>
      </c>
      <c r="K13" s="12">
        <f>IFERROR(I13*J13, "")</f>
        <v>81.12</v>
      </c>
    </row>
    <row r="14" spans="1:11" x14ac:dyDescent="0.25">
      <c r="A14" s="8">
        <v>254268662459</v>
      </c>
      <c r="B14" s="9">
        <v>41356</v>
      </c>
      <c r="C14" s="10" t="s">
        <v>10</v>
      </c>
      <c r="D14" s="10" t="s">
        <v>85</v>
      </c>
      <c r="E14" s="11" t="s">
        <v>105</v>
      </c>
      <c r="F14" s="10" t="s">
        <v>15</v>
      </c>
      <c r="G14" s="10" t="s">
        <v>16</v>
      </c>
      <c r="H14" s="10" t="s">
        <v>14</v>
      </c>
      <c r="I14" s="12">
        <v>2.98</v>
      </c>
      <c r="J14" s="10">
        <v>22</v>
      </c>
      <c r="K14" s="12">
        <f>IFERROR(I14*J14, "")</f>
        <v>65.56</v>
      </c>
    </row>
    <row r="15" spans="1:11" x14ac:dyDescent="0.25">
      <c r="A15" s="8">
        <v>254268662460</v>
      </c>
      <c r="B15" s="9">
        <v>42471</v>
      </c>
      <c r="C15" s="10" t="s">
        <v>10</v>
      </c>
      <c r="D15" s="10" t="s">
        <v>85</v>
      </c>
      <c r="E15" s="11" t="s">
        <v>106</v>
      </c>
      <c r="F15" s="10" t="s">
        <v>15</v>
      </c>
      <c r="G15" s="10" t="s">
        <v>16</v>
      </c>
      <c r="H15" s="10" t="s">
        <v>18</v>
      </c>
      <c r="I15" s="12">
        <v>4.26</v>
      </c>
      <c r="J15" s="10">
        <v>34</v>
      </c>
      <c r="K15" s="12">
        <f>IFERROR(I15*J15, "")</f>
        <v>144.84</v>
      </c>
    </row>
    <row r="16" spans="1:11" x14ac:dyDescent="0.25">
      <c r="A16" s="8">
        <v>254268662461</v>
      </c>
      <c r="B16" s="9">
        <v>42712</v>
      </c>
      <c r="C16" s="10" t="s">
        <v>10</v>
      </c>
      <c r="D16" s="10" t="s">
        <v>85</v>
      </c>
      <c r="E16" s="10" t="s">
        <v>55</v>
      </c>
      <c r="F16" s="10" t="s">
        <v>15</v>
      </c>
      <c r="G16" s="10" t="s">
        <v>19</v>
      </c>
      <c r="H16" s="10" t="s">
        <v>14</v>
      </c>
      <c r="I16" s="12">
        <v>7.28</v>
      </c>
      <c r="J16" s="10">
        <v>18</v>
      </c>
      <c r="K16" s="12">
        <f>IFERROR(I16*J16, "")</f>
        <v>131.04</v>
      </c>
    </row>
    <row r="17" spans="1:11" x14ac:dyDescent="0.25">
      <c r="A17" s="8">
        <v>254268662462</v>
      </c>
      <c r="B17" s="9">
        <v>41500</v>
      </c>
      <c r="C17" s="10" t="s">
        <v>10</v>
      </c>
      <c r="D17" s="10" t="s">
        <v>85</v>
      </c>
      <c r="E17" s="10" t="s">
        <v>75</v>
      </c>
      <c r="F17" s="10" t="s">
        <v>15</v>
      </c>
      <c r="G17" s="10" t="s">
        <v>19</v>
      </c>
      <c r="H17" s="10" t="s">
        <v>14</v>
      </c>
      <c r="I17" s="12">
        <v>3.52</v>
      </c>
      <c r="J17" s="10">
        <v>12</v>
      </c>
      <c r="K17" s="12">
        <f>IFERROR(I17*J17, "")</f>
        <v>42.24</v>
      </c>
    </row>
    <row r="18" spans="1:11" x14ac:dyDescent="0.25">
      <c r="A18" s="8">
        <v>254268662463</v>
      </c>
      <c r="B18" s="9">
        <v>41521</v>
      </c>
      <c r="C18" s="10" t="s">
        <v>10</v>
      </c>
      <c r="D18" s="10" t="s">
        <v>85</v>
      </c>
      <c r="E18" s="10" t="s">
        <v>66</v>
      </c>
      <c r="F18" s="10" t="s">
        <v>15</v>
      </c>
      <c r="G18" s="10" t="s">
        <v>19</v>
      </c>
      <c r="H18" s="10" t="s">
        <v>14</v>
      </c>
      <c r="I18" s="12">
        <v>6.3</v>
      </c>
      <c r="J18" s="10">
        <v>39</v>
      </c>
      <c r="K18" s="12">
        <f>IFERROR(I18*J18, "")</f>
        <v>245.7</v>
      </c>
    </row>
    <row r="19" spans="1:11" x14ac:dyDescent="0.25">
      <c r="A19" s="8">
        <v>254268662464</v>
      </c>
      <c r="B19" s="9">
        <v>42155</v>
      </c>
      <c r="C19" s="10" t="s">
        <v>10</v>
      </c>
      <c r="D19" s="10" t="s">
        <v>85</v>
      </c>
      <c r="E19" s="11" t="s">
        <v>107</v>
      </c>
      <c r="F19" s="10" t="s">
        <v>15</v>
      </c>
      <c r="G19" s="10" t="s">
        <v>19</v>
      </c>
      <c r="H19" s="10" t="s">
        <v>14</v>
      </c>
      <c r="I19" s="12">
        <v>34.76</v>
      </c>
      <c r="J19" s="10">
        <v>43</v>
      </c>
      <c r="K19" s="12">
        <f>IFERROR(I19*J19, "")</f>
        <v>1494.6799999999998</v>
      </c>
    </row>
    <row r="20" spans="1:11" x14ac:dyDescent="0.25">
      <c r="A20" s="8">
        <v>254268662465</v>
      </c>
      <c r="B20" s="9">
        <v>42297</v>
      </c>
      <c r="C20" s="10" t="s">
        <v>10</v>
      </c>
      <c r="D20" s="10" t="s">
        <v>85</v>
      </c>
      <c r="E20" s="10" t="s">
        <v>57</v>
      </c>
      <c r="F20" s="10" t="s">
        <v>15</v>
      </c>
      <c r="G20" s="10" t="s">
        <v>19</v>
      </c>
      <c r="H20" s="10" t="s">
        <v>14</v>
      </c>
      <c r="I20" s="12">
        <v>1.98</v>
      </c>
      <c r="J20" s="10">
        <v>4</v>
      </c>
      <c r="K20" s="12">
        <f>IFERROR(I20*J20, "")</f>
        <v>7.92</v>
      </c>
    </row>
    <row r="21" spans="1:11" x14ac:dyDescent="0.25">
      <c r="A21" s="8">
        <v>254268662466</v>
      </c>
      <c r="B21" s="9">
        <v>42411</v>
      </c>
      <c r="C21" s="10" t="s">
        <v>10</v>
      </c>
      <c r="D21" s="10" t="s">
        <v>85</v>
      </c>
      <c r="E21" s="10" t="s">
        <v>58</v>
      </c>
      <c r="F21" s="10" t="s">
        <v>15</v>
      </c>
      <c r="G21" s="10" t="s">
        <v>19</v>
      </c>
      <c r="H21" s="10" t="s">
        <v>14</v>
      </c>
      <c r="I21" s="12">
        <v>162.93</v>
      </c>
      <c r="J21" s="10">
        <v>22</v>
      </c>
      <c r="K21" s="12">
        <f>IFERROR(I21*J21, "")</f>
        <v>3584.46</v>
      </c>
    </row>
    <row r="22" spans="1:11" x14ac:dyDescent="0.25">
      <c r="A22" s="8">
        <v>254268662467</v>
      </c>
      <c r="B22" s="9">
        <v>42551</v>
      </c>
      <c r="C22" s="10" t="s">
        <v>10</v>
      </c>
      <c r="D22" s="10" t="s">
        <v>85</v>
      </c>
      <c r="E22" s="10" t="s">
        <v>39</v>
      </c>
      <c r="F22" s="10" t="s">
        <v>15</v>
      </c>
      <c r="G22" s="10" t="s">
        <v>19</v>
      </c>
      <c r="H22" s="10" t="s">
        <v>14</v>
      </c>
      <c r="I22" s="12">
        <v>22.38</v>
      </c>
      <c r="J22" s="10">
        <v>9</v>
      </c>
      <c r="K22" s="12">
        <f>IFERROR(I22*J22, "")</f>
        <v>201.42</v>
      </c>
    </row>
    <row r="23" spans="1:11" x14ac:dyDescent="0.25">
      <c r="A23" s="8">
        <v>254268662468</v>
      </c>
      <c r="B23" s="9">
        <v>42606</v>
      </c>
      <c r="C23" s="10" t="s">
        <v>10</v>
      </c>
      <c r="D23" s="10" t="s">
        <v>85</v>
      </c>
      <c r="E23" s="10" t="s">
        <v>34</v>
      </c>
      <c r="F23" s="10" t="s">
        <v>12</v>
      </c>
      <c r="G23" s="10" t="s">
        <v>19</v>
      </c>
      <c r="H23" s="10" t="s">
        <v>14</v>
      </c>
      <c r="I23" s="12">
        <v>45.99</v>
      </c>
      <c r="J23" s="10">
        <v>46</v>
      </c>
      <c r="K23" s="12">
        <f>IFERROR(I23*J23, "")</f>
        <v>2115.54</v>
      </c>
    </row>
    <row r="24" spans="1:11" x14ac:dyDescent="0.25">
      <c r="A24" s="8">
        <v>254268662469</v>
      </c>
      <c r="B24" s="9">
        <v>41427</v>
      </c>
      <c r="C24" s="10" t="s">
        <v>10</v>
      </c>
      <c r="D24" s="10" t="s">
        <v>85</v>
      </c>
      <c r="E24" s="10" t="s">
        <v>51</v>
      </c>
      <c r="F24" s="10" t="s">
        <v>12</v>
      </c>
      <c r="G24" s="10" t="s">
        <v>13</v>
      </c>
      <c r="H24" s="10" t="s">
        <v>14</v>
      </c>
      <c r="I24" s="12">
        <v>35.409999999999997</v>
      </c>
      <c r="J24" s="10">
        <v>38</v>
      </c>
      <c r="K24" s="12">
        <f>IFERROR(I24*J24, "")</f>
        <v>1345.58</v>
      </c>
    </row>
    <row r="25" spans="1:11" x14ac:dyDescent="0.25">
      <c r="A25" s="8">
        <v>254268662470</v>
      </c>
      <c r="B25" s="9">
        <v>42767</v>
      </c>
      <c r="C25" s="10" t="s">
        <v>10</v>
      </c>
      <c r="D25" s="10" t="s">
        <v>85</v>
      </c>
      <c r="E25" s="10" t="s">
        <v>41</v>
      </c>
      <c r="F25" s="10" t="s">
        <v>15</v>
      </c>
      <c r="G25" s="10" t="s">
        <v>13</v>
      </c>
      <c r="H25" s="10" t="s">
        <v>14</v>
      </c>
      <c r="I25" s="12">
        <v>3.57</v>
      </c>
      <c r="J25" s="10">
        <v>25</v>
      </c>
      <c r="K25" s="12">
        <f>IFERROR(I25*J25, "")</f>
        <v>89.25</v>
      </c>
    </row>
    <row r="26" spans="1:11" x14ac:dyDescent="0.25">
      <c r="A26" s="8">
        <v>254268662471</v>
      </c>
      <c r="B26" s="9">
        <v>42712</v>
      </c>
      <c r="C26" s="10" t="s">
        <v>10</v>
      </c>
      <c r="D26" s="10" t="s">
        <v>85</v>
      </c>
      <c r="E26" s="10" t="s">
        <v>52</v>
      </c>
      <c r="F26" s="10" t="s">
        <v>15</v>
      </c>
      <c r="G26" s="10" t="s">
        <v>16</v>
      </c>
      <c r="H26" s="10" t="s">
        <v>14</v>
      </c>
      <c r="I26" s="12">
        <v>1.1399999999999999</v>
      </c>
      <c r="J26" s="10">
        <v>28</v>
      </c>
      <c r="K26" s="12">
        <f>IFERROR(I26*J26, "")</f>
        <v>31.919999999999998</v>
      </c>
    </row>
    <row r="27" spans="1:11" x14ac:dyDescent="0.25">
      <c r="A27" s="8">
        <v>254268662472</v>
      </c>
      <c r="B27" s="9">
        <v>41596</v>
      </c>
      <c r="C27" s="10" t="s">
        <v>10</v>
      </c>
      <c r="D27" s="10" t="s">
        <v>85</v>
      </c>
      <c r="E27" s="10" t="s">
        <v>29</v>
      </c>
      <c r="F27" s="10" t="s">
        <v>15</v>
      </c>
      <c r="G27" s="10" t="s">
        <v>16</v>
      </c>
      <c r="H27" s="10" t="s">
        <v>14</v>
      </c>
      <c r="I27" s="12">
        <v>2.62</v>
      </c>
      <c r="J27" s="10">
        <v>26</v>
      </c>
      <c r="K27" s="12">
        <f>IFERROR(I27*J27, "")</f>
        <v>68.12</v>
      </c>
    </row>
    <row r="28" spans="1:11" x14ac:dyDescent="0.25">
      <c r="A28" s="8">
        <v>254268662473</v>
      </c>
      <c r="B28" s="9">
        <v>42278</v>
      </c>
      <c r="C28" s="10" t="s">
        <v>10</v>
      </c>
      <c r="D28" s="10" t="s">
        <v>85</v>
      </c>
      <c r="E28" s="10" t="s">
        <v>80</v>
      </c>
      <c r="F28" s="10" t="s">
        <v>15</v>
      </c>
      <c r="G28" s="10" t="s">
        <v>16</v>
      </c>
      <c r="H28" s="10" t="s">
        <v>14</v>
      </c>
      <c r="I28" s="12">
        <v>1.95</v>
      </c>
      <c r="J28" s="10">
        <v>4</v>
      </c>
      <c r="K28" s="12">
        <f>IFERROR(I28*J28, "")</f>
        <v>7.8</v>
      </c>
    </row>
    <row r="29" spans="1:11" x14ac:dyDescent="0.25">
      <c r="A29" s="8">
        <v>254268662474</v>
      </c>
      <c r="B29" s="9">
        <v>42416</v>
      </c>
      <c r="C29" s="10" t="s">
        <v>10</v>
      </c>
      <c r="D29" s="10" t="s">
        <v>85</v>
      </c>
      <c r="E29" s="10" t="s">
        <v>28</v>
      </c>
      <c r="F29" s="10" t="s">
        <v>15</v>
      </c>
      <c r="G29" s="10" t="s">
        <v>16</v>
      </c>
      <c r="H29" s="10" t="s">
        <v>14</v>
      </c>
      <c r="I29" s="12">
        <v>3.98</v>
      </c>
      <c r="J29" s="10">
        <v>11</v>
      </c>
      <c r="K29" s="12">
        <f>IFERROR(I29*J29, "")</f>
        <v>43.78</v>
      </c>
    </row>
    <row r="30" spans="1:11" x14ac:dyDescent="0.25">
      <c r="A30" s="8">
        <v>254268662475</v>
      </c>
      <c r="B30" s="9">
        <v>42633</v>
      </c>
      <c r="C30" s="10" t="s">
        <v>10</v>
      </c>
      <c r="D30" s="10" t="s">
        <v>85</v>
      </c>
      <c r="E30" s="10" t="s">
        <v>43</v>
      </c>
      <c r="F30" s="10" t="s">
        <v>15</v>
      </c>
      <c r="G30" s="10" t="s">
        <v>16</v>
      </c>
      <c r="H30" s="10" t="s">
        <v>14</v>
      </c>
      <c r="I30" s="12">
        <v>5.43</v>
      </c>
      <c r="J30" s="10">
        <v>12</v>
      </c>
      <c r="K30" s="12">
        <f>IFERROR(I30*J30, "")</f>
        <v>65.16</v>
      </c>
    </row>
    <row r="31" spans="1:11" x14ac:dyDescent="0.25">
      <c r="A31" s="8">
        <v>254268662476</v>
      </c>
      <c r="B31" s="9">
        <v>42676</v>
      </c>
      <c r="C31" s="10" t="s">
        <v>10</v>
      </c>
      <c r="D31" s="10" t="s">
        <v>85</v>
      </c>
      <c r="E31" s="10" t="s">
        <v>44</v>
      </c>
      <c r="F31" s="10" t="s">
        <v>15</v>
      </c>
      <c r="G31" s="10" t="s">
        <v>16</v>
      </c>
      <c r="H31" s="10" t="s">
        <v>14</v>
      </c>
      <c r="I31" s="12">
        <v>2.88</v>
      </c>
      <c r="J31" s="10">
        <v>41</v>
      </c>
      <c r="K31" s="12">
        <f>IFERROR(I31*J31, "")</f>
        <v>118.08</v>
      </c>
    </row>
    <row r="32" spans="1:11" x14ac:dyDescent="0.25">
      <c r="A32" s="8">
        <v>254268662477</v>
      </c>
      <c r="B32" s="9">
        <v>41654</v>
      </c>
      <c r="C32" s="10" t="s">
        <v>10</v>
      </c>
      <c r="D32" s="10" t="s">
        <v>85</v>
      </c>
      <c r="E32" s="10" t="s">
        <v>78</v>
      </c>
      <c r="F32" s="10" t="s">
        <v>12</v>
      </c>
      <c r="G32" s="10" t="s">
        <v>31</v>
      </c>
      <c r="H32" s="10" t="s">
        <v>32</v>
      </c>
      <c r="I32" s="12">
        <v>535.64</v>
      </c>
      <c r="J32" s="10">
        <v>1</v>
      </c>
      <c r="K32" s="12">
        <f>IFERROR(I32*J32, "")</f>
        <v>535.64</v>
      </c>
    </row>
    <row r="33" spans="1:11" x14ac:dyDescent="0.25">
      <c r="A33" s="8">
        <v>254268662478</v>
      </c>
      <c r="B33" s="9">
        <v>41425</v>
      </c>
      <c r="C33" s="10" t="s">
        <v>10</v>
      </c>
      <c r="D33" s="10" t="s">
        <v>85</v>
      </c>
      <c r="E33" s="10" t="s">
        <v>67</v>
      </c>
      <c r="F33" s="10" t="s">
        <v>15</v>
      </c>
      <c r="G33" s="10" t="s">
        <v>19</v>
      </c>
      <c r="H33" s="10" t="s">
        <v>14</v>
      </c>
      <c r="I33" s="12">
        <v>29.74</v>
      </c>
      <c r="J33" s="10">
        <v>14</v>
      </c>
      <c r="K33" s="12">
        <f>IFERROR(I33*J33, "")</f>
        <v>416.35999999999996</v>
      </c>
    </row>
    <row r="34" spans="1:11" x14ac:dyDescent="0.25">
      <c r="A34" s="8">
        <v>254268662479</v>
      </c>
      <c r="B34" s="9">
        <v>41461</v>
      </c>
      <c r="C34" s="10" t="s">
        <v>10</v>
      </c>
      <c r="D34" s="10" t="s">
        <v>85</v>
      </c>
      <c r="E34" s="10" t="s">
        <v>70</v>
      </c>
      <c r="F34" s="10" t="s">
        <v>15</v>
      </c>
      <c r="G34" s="10" t="s">
        <v>19</v>
      </c>
      <c r="H34" s="10" t="s">
        <v>14</v>
      </c>
      <c r="I34" s="12">
        <v>35.94</v>
      </c>
      <c r="J34" s="10">
        <v>28</v>
      </c>
      <c r="K34" s="12">
        <f>IFERROR(I34*J34, "")</f>
        <v>1006.3199999999999</v>
      </c>
    </row>
    <row r="35" spans="1:11" x14ac:dyDescent="0.25">
      <c r="A35" s="8">
        <v>254268662480</v>
      </c>
      <c r="B35" s="9">
        <v>41709</v>
      </c>
      <c r="C35" s="10" t="s">
        <v>10</v>
      </c>
      <c r="D35" s="10" t="s">
        <v>85</v>
      </c>
      <c r="E35" s="10" t="s">
        <v>79</v>
      </c>
      <c r="F35" s="10" t="s">
        <v>15</v>
      </c>
      <c r="G35" s="10" t="s">
        <v>19</v>
      </c>
      <c r="H35" s="10" t="s">
        <v>14</v>
      </c>
      <c r="I35" s="12">
        <v>83.93</v>
      </c>
      <c r="J35" s="10">
        <v>50</v>
      </c>
      <c r="K35" s="12">
        <f>IFERROR(I35*J35, "")</f>
        <v>4196.5</v>
      </c>
    </row>
    <row r="36" spans="1:11" x14ac:dyDescent="0.25">
      <c r="A36" s="8">
        <v>254268662481</v>
      </c>
      <c r="B36" s="9">
        <v>42032</v>
      </c>
      <c r="C36" s="10" t="s">
        <v>10</v>
      </c>
      <c r="D36" s="10" t="s">
        <v>85</v>
      </c>
      <c r="E36" s="10" t="s">
        <v>45</v>
      </c>
      <c r="F36" s="10" t="s">
        <v>15</v>
      </c>
      <c r="G36" s="10" t="s">
        <v>19</v>
      </c>
      <c r="H36" s="10" t="s">
        <v>14</v>
      </c>
      <c r="I36" s="12">
        <v>3.69</v>
      </c>
      <c r="J36" s="10">
        <v>4</v>
      </c>
      <c r="K36" s="12">
        <f>IFERROR(I36*J36, "")</f>
        <v>14.76</v>
      </c>
    </row>
    <row r="37" spans="1:11" x14ac:dyDescent="0.25">
      <c r="A37" s="8">
        <v>254268662482</v>
      </c>
      <c r="B37" s="9">
        <v>42519</v>
      </c>
      <c r="C37" s="10" t="s">
        <v>10</v>
      </c>
      <c r="D37" s="10" t="s">
        <v>85</v>
      </c>
      <c r="E37" s="10" t="s">
        <v>37</v>
      </c>
      <c r="F37" s="10" t="s">
        <v>15</v>
      </c>
      <c r="G37" s="10" t="s">
        <v>19</v>
      </c>
      <c r="H37" s="10" t="s">
        <v>14</v>
      </c>
      <c r="I37" s="12">
        <v>34.76</v>
      </c>
      <c r="J37" s="10">
        <v>32</v>
      </c>
      <c r="K37" s="12">
        <f>IFERROR(I37*J37, "")</f>
        <v>1112.32</v>
      </c>
    </row>
    <row r="38" spans="1:11" x14ac:dyDescent="0.25">
      <c r="A38" s="8">
        <v>254268662483</v>
      </c>
      <c r="B38" s="9">
        <v>42644</v>
      </c>
      <c r="C38" s="10" t="s">
        <v>10</v>
      </c>
      <c r="D38" s="10" t="s">
        <v>85</v>
      </c>
      <c r="E38" s="10" t="s">
        <v>68</v>
      </c>
      <c r="F38" s="10" t="s">
        <v>15</v>
      </c>
      <c r="G38" s="10" t="s">
        <v>19</v>
      </c>
      <c r="H38" s="10" t="s">
        <v>14</v>
      </c>
      <c r="I38" s="12">
        <v>30.98</v>
      </c>
      <c r="J38" s="10">
        <v>37</v>
      </c>
      <c r="K38" s="12">
        <f>IFERROR(I38*J38, "")</f>
        <v>1146.26</v>
      </c>
    </row>
    <row r="39" spans="1:11" x14ac:dyDescent="0.25">
      <c r="A39" s="8">
        <v>254268662484</v>
      </c>
      <c r="B39" s="9">
        <v>41431</v>
      </c>
      <c r="C39" s="10" t="s">
        <v>10</v>
      </c>
      <c r="D39" s="10" t="s">
        <v>85</v>
      </c>
      <c r="E39" s="10" t="s">
        <v>61</v>
      </c>
      <c r="F39" s="10" t="s">
        <v>15</v>
      </c>
      <c r="G39" s="10" t="s">
        <v>13</v>
      </c>
      <c r="H39" s="10" t="s">
        <v>14</v>
      </c>
      <c r="I39" s="12">
        <v>8.34</v>
      </c>
      <c r="J39" s="10">
        <v>30</v>
      </c>
      <c r="K39" s="12">
        <f>IFERROR(I39*J39, "")</f>
        <v>250.2</v>
      </c>
    </row>
    <row r="40" spans="1:11" x14ac:dyDescent="0.25">
      <c r="A40" s="8">
        <v>254268662485</v>
      </c>
      <c r="B40" s="9">
        <v>42386</v>
      </c>
      <c r="C40" s="10" t="s">
        <v>10</v>
      </c>
      <c r="D40" s="10" t="s">
        <v>85</v>
      </c>
      <c r="E40" s="10" t="s">
        <v>11</v>
      </c>
      <c r="F40" s="10" t="s">
        <v>12</v>
      </c>
      <c r="G40" s="10" t="s">
        <v>13</v>
      </c>
      <c r="H40" s="10" t="s">
        <v>14</v>
      </c>
      <c r="I40" s="12">
        <v>8.1199999999999992</v>
      </c>
      <c r="J40" s="10">
        <v>36</v>
      </c>
      <c r="K40" s="12">
        <f>IFERROR(I40*J40, "")</f>
        <v>292.32</v>
      </c>
    </row>
    <row r="41" spans="1:11" x14ac:dyDescent="0.25">
      <c r="A41" s="8">
        <v>254268662486</v>
      </c>
      <c r="B41" s="9">
        <v>42436</v>
      </c>
      <c r="C41" s="10" t="s">
        <v>10</v>
      </c>
      <c r="D41" s="10" t="s">
        <v>85</v>
      </c>
      <c r="E41" s="10" t="s">
        <v>77</v>
      </c>
      <c r="F41" s="10" t="s">
        <v>15</v>
      </c>
      <c r="G41" s="10" t="s">
        <v>13</v>
      </c>
      <c r="H41" s="10" t="s">
        <v>14</v>
      </c>
      <c r="I41" s="12">
        <v>40.97</v>
      </c>
      <c r="J41" s="10">
        <v>14</v>
      </c>
      <c r="K41" s="12">
        <f>IFERROR(I41*J41, "")</f>
        <v>573.57999999999993</v>
      </c>
    </row>
    <row r="42" spans="1:11" x14ac:dyDescent="0.25">
      <c r="A42" s="8">
        <v>254268662487</v>
      </c>
      <c r="B42" s="9">
        <v>41445</v>
      </c>
      <c r="C42" s="10" t="s">
        <v>10</v>
      </c>
      <c r="D42" s="10" t="s">
        <v>85</v>
      </c>
      <c r="E42" s="10" t="s">
        <v>23</v>
      </c>
      <c r="F42" s="10" t="s">
        <v>15</v>
      </c>
      <c r="G42" s="10" t="s">
        <v>16</v>
      </c>
      <c r="H42" s="10" t="s">
        <v>14</v>
      </c>
      <c r="I42" s="12">
        <v>3.58</v>
      </c>
      <c r="J42" s="10">
        <v>10</v>
      </c>
      <c r="K42" s="12">
        <f>IFERROR(I42*J42, "")</f>
        <v>35.799999999999997</v>
      </c>
    </row>
    <row r="43" spans="1:11" x14ac:dyDescent="0.25">
      <c r="A43" s="8">
        <v>254268662488</v>
      </c>
      <c r="B43" s="9">
        <v>42562</v>
      </c>
      <c r="C43" s="10" t="s">
        <v>10</v>
      </c>
      <c r="D43" s="10" t="s">
        <v>85</v>
      </c>
      <c r="E43" s="10" t="s">
        <v>43</v>
      </c>
      <c r="F43" s="10" t="s">
        <v>15</v>
      </c>
      <c r="G43" s="10" t="s">
        <v>16</v>
      </c>
      <c r="H43" s="10" t="s">
        <v>14</v>
      </c>
      <c r="I43" s="12">
        <v>5.43</v>
      </c>
      <c r="J43" s="10">
        <v>2</v>
      </c>
      <c r="K43" s="12">
        <f>IFERROR(I43*J43, "")</f>
        <v>10.86</v>
      </c>
    </row>
    <row r="44" spans="1:11" x14ac:dyDescent="0.25">
      <c r="A44" s="8">
        <v>254268662489</v>
      </c>
      <c r="B44" s="9">
        <v>42644</v>
      </c>
      <c r="C44" s="10" t="s">
        <v>10</v>
      </c>
      <c r="D44" s="10" t="s">
        <v>85</v>
      </c>
      <c r="E44" s="10" t="s">
        <v>44</v>
      </c>
      <c r="F44" s="10" t="s">
        <v>15</v>
      </c>
      <c r="G44" s="10" t="s">
        <v>16</v>
      </c>
      <c r="H44" s="10" t="s">
        <v>14</v>
      </c>
      <c r="I44" s="12">
        <v>2.88</v>
      </c>
      <c r="J44" s="10">
        <v>46</v>
      </c>
      <c r="K44" s="12">
        <f>IFERROR(I44*J44, "")</f>
        <v>132.47999999999999</v>
      </c>
    </row>
    <row r="45" spans="1:11" x14ac:dyDescent="0.25">
      <c r="A45" s="8">
        <v>254268662490</v>
      </c>
      <c r="B45" s="9">
        <v>41485</v>
      </c>
      <c r="C45" s="10" t="s">
        <v>10</v>
      </c>
      <c r="D45" s="10" t="s">
        <v>85</v>
      </c>
      <c r="E45" s="10" t="s">
        <v>73</v>
      </c>
      <c r="F45" s="10" t="s">
        <v>12</v>
      </c>
      <c r="G45" s="10" t="s">
        <v>31</v>
      </c>
      <c r="H45" s="10" t="s">
        <v>32</v>
      </c>
      <c r="I45" s="12">
        <v>119.99</v>
      </c>
      <c r="J45" s="10">
        <v>24</v>
      </c>
      <c r="K45" s="12">
        <f>IFERROR(I45*J45, "")</f>
        <v>2879.7599999999998</v>
      </c>
    </row>
    <row r="46" spans="1:11" x14ac:dyDescent="0.25">
      <c r="A46" s="8">
        <v>254268662491</v>
      </c>
      <c r="B46" s="9">
        <v>42422</v>
      </c>
      <c r="C46" s="10" t="s">
        <v>10</v>
      </c>
      <c r="D46" s="10" t="s">
        <v>85</v>
      </c>
      <c r="E46" s="10" t="s">
        <v>30</v>
      </c>
      <c r="F46" s="10" t="s">
        <v>12</v>
      </c>
      <c r="G46" s="10" t="s">
        <v>31</v>
      </c>
      <c r="H46" s="10" t="s">
        <v>32</v>
      </c>
      <c r="I46" s="12">
        <v>449.99</v>
      </c>
      <c r="J46" s="10">
        <v>38</v>
      </c>
      <c r="K46" s="12">
        <f>IFERROR(I46*J46, "")</f>
        <v>17099.62</v>
      </c>
    </row>
    <row r="47" spans="1:11" x14ac:dyDescent="0.25">
      <c r="A47" s="8">
        <v>254268662492</v>
      </c>
      <c r="B47" s="9">
        <v>42765</v>
      </c>
      <c r="C47" s="10" t="s">
        <v>10</v>
      </c>
      <c r="D47" s="10" t="s">
        <v>85</v>
      </c>
      <c r="E47" s="10" t="s">
        <v>56</v>
      </c>
      <c r="F47" s="10" t="s">
        <v>12</v>
      </c>
      <c r="G47" s="10" t="s">
        <v>31</v>
      </c>
      <c r="H47" s="10" t="s">
        <v>32</v>
      </c>
      <c r="I47" s="12">
        <v>120.97</v>
      </c>
      <c r="J47" s="10">
        <v>4</v>
      </c>
      <c r="K47" s="12">
        <f>IFERROR(I47*J47, "")</f>
        <v>483.88</v>
      </c>
    </row>
    <row r="48" spans="1:11" x14ac:dyDescent="0.25">
      <c r="A48" s="8">
        <v>254268662493</v>
      </c>
      <c r="B48" s="9">
        <v>42218</v>
      </c>
      <c r="C48" s="10" t="s">
        <v>10</v>
      </c>
      <c r="D48" s="10" t="s">
        <v>85</v>
      </c>
      <c r="E48" s="10" t="s">
        <v>30</v>
      </c>
      <c r="F48" s="10" t="s">
        <v>12</v>
      </c>
      <c r="G48" s="10" t="s">
        <v>27</v>
      </c>
      <c r="H48" s="10" t="s">
        <v>14</v>
      </c>
      <c r="I48" s="12">
        <v>449.99</v>
      </c>
      <c r="J48" s="10">
        <v>29</v>
      </c>
      <c r="K48" s="12">
        <f>IFERROR(I48*J48, "")</f>
        <v>13049.710000000001</v>
      </c>
    </row>
    <row r="49" spans="1:11" x14ac:dyDescent="0.25">
      <c r="A49" s="8">
        <v>254268662494</v>
      </c>
      <c r="B49" s="9">
        <v>41414</v>
      </c>
      <c r="C49" s="10" t="s">
        <v>10</v>
      </c>
      <c r="D49" s="10" t="s">
        <v>85</v>
      </c>
      <c r="E49" s="10" t="s">
        <v>65</v>
      </c>
      <c r="F49" s="10" t="s">
        <v>15</v>
      </c>
      <c r="G49" s="10" t="s">
        <v>19</v>
      </c>
      <c r="H49" s="10" t="s">
        <v>14</v>
      </c>
      <c r="I49" s="12">
        <v>20.98</v>
      </c>
      <c r="J49" s="10">
        <v>47</v>
      </c>
      <c r="K49" s="12">
        <f>IFERROR(I49*J49, "")</f>
        <v>986.06000000000006</v>
      </c>
    </row>
    <row r="50" spans="1:11" x14ac:dyDescent="0.25">
      <c r="A50" s="8">
        <v>254268662495</v>
      </c>
      <c r="B50" s="9">
        <v>42034</v>
      </c>
      <c r="C50" s="10" t="s">
        <v>10</v>
      </c>
      <c r="D50" s="10" t="s">
        <v>85</v>
      </c>
      <c r="E50" s="10" t="s">
        <v>50</v>
      </c>
      <c r="F50" s="10" t="s">
        <v>12</v>
      </c>
      <c r="G50" s="10" t="s">
        <v>19</v>
      </c>
      <c r="H50" s="10" t="s">
        <v>14</v>
      </c>
      <c r="I50" s="12">
        <v>152.47999999999999</v>
      </c>
      <c r="J50" s="10">
        <v>21</v>
      </c>
      <c r="K50" s="12">
        <f>IFERROR(I50*J50, "")</f>
        <v>3202.08</v>
      </c>
    </row>
    <row r="51" spans="1:11" x14ac:dyDescent="0.25">
      <c r="A51" s="8">
        <v>254268662496</v>
      </c>
      <c r="B51" s="9">
        <v>42182</v>
      </c>
      <c r="C51" s="10" t="s">
        <v>10</v>
      </c>
      <c r="D51" s="10" t="s">
        <v>85</v>
      </c>
      <c r="E51" s="10" t="s">
        <v>75</v>
      </c>
      <c r="F51" s="10" t="s">
        <v>15</v>
      </c>
      <c r="G51" s="10" t="s">
        <v>19</v>
      </c>
      <c r="H51" s="10" t="s">
        <v>14</v>
      </c>
      <c r="I51" s="12">
        <v>3.52</v>
      </c>
      <c r="J51" s="10">
        <v>1</v>
      </c>
      <c r="K51" s="12">
        <f>IFERROR(I51*J51, "")</f>
        <v>3.52</v>
      </c>
    </row>
    <row r="52" spans="1:11" x14ac:dyDescent="0.25">
      <c r="A52" s="8">
        <v>254268662497</v>
      </c>
      <c r="B52" s="9">
        <v>42237</v>
      </c>
      <c r="C52" s="10" t="s">
        <v>10</v>
      </c>
      <c r="D52" s="10" t="s">
        <v>85</v>
      </c>
      <c r="E52" s="10" t="s">
        <v>75</v>
      </c>
      <c r="F52" s="10" t="s">
        <v>15</v>
      </c>
      <c r="G52" s="10" t="s">
        <v>19</v>
      </c>
      <c r="H52" s="10" t="s">
        <v>14</v>
      </c>
      <c r="I52" s="12">
        <v>3.52</v>
      </c>
      <c r="J52" s="10">
        <v>38</v>
      </c>
      <c r="K52" s="12">
        <f>IFERROR(I52*J52, "")</f>
        <v>133.76</v>
      </c>
    </row>
    <row r="53" spans="1:11" x14ac:dyDescent="0.25">
      <c r="A53" s="8">
        <v>254268662498</v>
      </c>
      <c r="B53" s="9">
        <v>42344</v>
      </c>
      <c r="C53" s="10" t="s">
        <v>10</v>
      </c>
      <c r="D53" s="10" t="s">
        <v>85</v>
      </c>
      <c r="E53" s="10" t="s">
        <v>33</v>
      </c>
      <c r="F53" s="10" t="s">
        <v>15</v>
      </c>
      <c r="G53" s="10" t="s">
        <v>19</v>
      </c>
      <c r="H53" s="10" t="s">
        <v>14</v>
      </c>
      <c r="I53" s="12">
        <v>1.88</v>
      </c>
      <c r="J53" s="10">
        <v>20</v>
      </c>
      <c r="K53" s="12">
        <f>IFERROR(I53*J53, "")</f>
        <v>37.599999999999994</v>
      </c>
    </row>
    <row r="54" spans="1:11" x14ac:dyDescent="0.25">
      <c r="A54" s="8">
        <v>254268662499</v>
      </c>
      <c r="B54" s="9">
        <v>42512</v>
      </c>
      <c r="C54" s="10" t="s">
        <v>10</v>
      </c>
      <c r="D54" s="10" t="s">
        <v>85</v>
      </c>
      <c r="E54" s="10" t="s">
        <v>33</v>
      </c>
      <c r="F54" s="10" t="s">
        <v>15</v>
      </c>
      <c r="G54" s="10" t="s">
        <v>19</v>
      </c>
      <c r="H54" s="10" t="s">
        <v>14</v>
      </c>
      <c r="I54" s="12">
        <v>1.88</v>
      </c>
      <c r="J54" s="10">
        <v>22</v>
      </c>
      <c r="K54" s="12">
        <f>IFERROR(I54*J54, "")</f>
        <v>41.36</v>
      </c>
    </row>
    <row r="55" spans="1:11" x14ac:dyDescent="0.25">
      <c r="A55" s="8">
        <v>254268662500</v>
      </c>
      <c r="B55" s="9">
        <v>42739</v>
      </c>
      <c r="C55" s="10" t="s">
        <v>10</v>
      </c>
      <c r="D55" s="10" t="s">
        <v>85</v>
      </c>
      <c r="E55" s="10" t="s">
        <v>81</v>
      </c>
      <c r="F55" s="10" t="s">
        <v>15</v>
      </c>
      <c r="G55" s="10" t="s">
        <v>19</v>
      </c>
      <c r="H55" s="10" t="s">
        <v>14</v>
      </c>
      <c r="I55" s="12">
        <v>2.88</v>
      </c>
      <c r="J55" s="10">
        <v>26</v>
      </c>
      <c r="K55" s="12">
        <f>IFERROR(I55*J55, "")</f>
        <v>74.88</v>
      </c>
    </row>
    <row r="56" spans="1:11" x14ac:dyDescent="0.25">
      <c r="A56" s="8">
        <v>254268662501</v>
      </c>
      <c r="B56" s="9">
        <v>41363</v>
      </c>
      <c r="C56" s="10" t="s">
        <v>10</v>
      </c>
      <c r="D56" s="10" t="s">
        <v>85</v>
      </c>
      <c r="E56" s="10" t="s">
        <v>26</v>
      </c>
      <c r="F56" s="10" t="s">
        <v>15</v>
      </c>
      <c r="G56" s="10" t="s">
        <v>13</v>
      </c>
      <c r="H56" s="10" t="s">
        <v>14</v>
      </c>
      <c r="I56" s="12">
        <v>2.08</v>
      </c>
      <c r="J56" s="10">
        <v>4</v>
      </c>
      <c r="K56" s="12">
        <f>IFERROR(I56*J56, "")</f>
        <v>8.32</v>
      </c>
    </row>
    <row r="57" spans="1:11" x14ac:dyDescent="0.25">
      <c r="A57" s="8">
        <v>254268662502</v>
      </c>
      <c r="B57" s="9">
        <v>41983</v>
      </c>
      <c r="C57" s="10" t="s">
        <v>10</v>
      </c>
      <c r="D57" s="10" t="s">
        <v>85</v>
      </c>
      <c r="E57" s="10" t="s">
        <v>40</v>
      </c>
      <c r="F57" s="10" t="s">
        <v>15</v>
      </c>
      <c r="G57" s="10" t="s">
        <v>13</v>
      </c>
      <c r="H57" s="10" t="s">
        <v>14</v>
      </c>
      <c r="I57" s="12">
        <v>10.23</v>
      </c>
      <c r="J57" s="10">
        <v>46</v>
      </c>
      <c r="K57" s="12">
        <f>IFERROR(I57*J57, "")</f>
        <v>470.58000000000004</v>
      </c>
    </row>
    <row r="58" spans="1:11" x14ac:dyDescent="0.25">
      <c r="A58" s="8">
        <v>254268662503</v>
      </c>
      <c r="B58" s="9">
        <v>42168</v>
      </c>
      <c r="C58" s="10" t="s">
        <v>10</v>
      </c>
      <c r="D58" s="10" t="s">
        <v>85</v>
      </c>
      <c r="E58" s="10" t="s">
        <v>49</v>
      </c>
      <c r="F58" s="10" t="s">
        <v>48</v>
      </c>
      <c r="G58" s="10" t="s">
        <v>13</v>
      </c>
      <c r="H58" s="10" t="s">
        <v>14</v>
      </c>
      <c r="I58" s="12">
        <v>12.22</v>
      </c>
      <c r="J58" s="10">
        <v>8</v>
      </c>
      <c r="K58" s="12">
        <f>IFERROR(I58*J58, "")</f>
        <v>97.76</v>
      </c>
    </row>
    <row r="59" spans="1:11" x14ac:dyDescent="0.25">
      <c r="A59" s="8">
        <v>254268662504</v>
      </c>
      <c r="B59" s="9">
        <v>42684</v>
      </c>
      <c r="C59" s="10" t="s">
        <v>10</v>
      </c>
      <c r="D59" s="10" t="s">
        <v>85</v>
      </c>
      <c r="E59" s="10" t="s">
        <v>51</v>
      </c>
      <c r="F59" s="10" t="s">
        <v>12</v>
      </c>
      <c r="G59" s="10" t="s">
        <v>13</v>
      </c>
      <c r="H59" s="10" t="s">
        <v>14</v>
      </c>
      <c r="I59" s="12">
        <v>35.409999999999997</v>
      </c>
      <c r="J59" s="10">
        <v>21</v>
      </c>
      <c r="K59" s="12">
        <f>IFERROR(I59*J59, "")</f>
        <v>743.6099999999999</v>
      </c>
    </row>
    <row r="60" spans="1:11" x14ac:dyDescent="0.25">
      <c r="A60" s="8">
        <v>254268662505</v>
      </c>
      <c r="B60" s="9">
        <v>41729</v>
      </c>
      <c r="C60" s="10" t="s">
        <v>10</v>
      </c>
      <c r="D60" s="10" t="s">
        <v>85</v>
      </c>
      <c r="E60" s="10" t="s">
        <v>46</v>
      </c>
      <c r="F60" s="10" t="s">
        <v>15</v>
      </c>
      <c r="G60" s="10" t="s">
        <v>16</v>
      </c>
      <c r="H60" s="10" t="s">
        <v>14</v>
      </c>
      <c r="I60" s="12">
        <v>9.11</v>
      </c>
      <c r="J60" s="10">
        <v>1</v>
      </c>
      <c r="K60" s="12">
        <f>IFERROR(I60*J60, "")</f>
        <v>9.11</v>
      </c>
    </row>
    <row r="61" spans="1:11" x14ac:dyDescent="0.25">
      <c r="A61" s="8">
        <v>254268662506</v>
      </c>
      <c r="B61" s="9">
        <v>42258</v>
      </c>
      <c r="C61" s="10" t="s">
        <v>10</v>
      </c>
      <c r="D61" s="10" t="s">
        <v>85</v>
      </c>
      <c r="E61" s="10" t="s">
        <v>47</v>
      </c>
      <c r="F61" s="10" t="s">
        <v>15</v>
      </c>
      <c r="G61" s="10" t="s">
        <v>16</v>
      </c>
      <c r="H61" s="10" t="s">
        <v>18</v>
      </c>
      <c r="I61" s="12">
        <v>2.94</v>
      </c>
      <c r="J61" s="10">
        <v>47</v>
      </c>
      <c r="K61" s="12">
        <f>IFERROR(I61*J61, "")</f>
        <v>138.18</v>
      </c>
    </row>
    <row r="62" spans="1:11" x14ac:dyDescent="0.25">
      <c r="A62" s="8">
        <v>254268662507</v>
      </c>
      <c r="B62" s="9">
        <v>41643</v>
      </c>
      <c r="C62" s="10" t="s">
        <v>10</v>
      </c>
      <c r="D62" s="10" t="s">
        <v>85</v>
      </c>
      <c r="E62" s="10" t="s">
        <v>24</v>
      </c>
      <c r="F62" s="10" t="s">
        <v>15</v>
      </c>
      <c r="G62" s="10" t="s">
        <v>19</v>
      </c>
      <c r="H62" s="10" t="s">
        <v>14</v>
      </c>
      <c r="I62" s="12">
        <v>5.58</v>
      </c>
      <c r="J62" s="10">
        <v>49</v>
      </c>
      <c r="K62" s="12">
        <f>IFERROR(I62*J62, "")</f>
        <v>273.42</v>
      </c>
    </row>
    <row r="63" spans="1:11" x14ac:dyDescent="0.25">
      <c r="A63" s="8">
        <v>254268662508</v>
      </c>
      <c r="B63" s="9">
        <v>41643</v>
      </c>
      <c r="C63" s="10" t="s">
        <v>10</v>
      </c>
      <c r="D63" s="10" t="s">
        <v>85</v>
      </c>
      <c r="E63" s="10" t="s">
        <v>25</v>
      </c>
      <c r="F63" s="10" t="s">
        <v>15</v>
      </c>
      <c r="G63" s="10" t="s">
        <v>19</v>
      </c>
      <c r="H63" s="10" t="s">
        <v>14</v>
      </c>
      <c r="I63" s="12">
        <v>54.1</v>
      </c>
      <c r="J63" s="10">
        <v>42</v>
      </c>
      <c r="K63" s="12">
        <f>IFERROR(I63*J63, "")</f>
        <v>2272.2000000000003</v>
      </c>
    </row>
    <row r="64" spans="1:11" x14ac:dyDescent="0.25">
      <c r="A64" s="8">
        <v>254268662509</v>
      </c>
      <c r="B64" s="9">
        <v>42165</v>
      </c>
      <c r="C64" s="10" t="s">
        <v>10</v>
      </c>
      <c r="D64" s="10" t="s">
        <v>85</v>
      </c>
      <c r="E64" s="10" t="s">
        <v>58</v>
      </c>
      <c r="F64" s="10" t="s">
        <v>15</v>
      </c>
      <c r="G64" s="10" t="s">
        <v>19</v>
      </c>
      <c r="H64" s="10" t="s">
        <v>14</v>
      </c>
      <c r="I64" s="12">
        <v>162.93</v>
      </c>
      <c r="J64" s="10">
        <v>36</v>
      </c>
      <c r="K64" s="12">
        <f>IFERROR(I64*J64, "")</f>
        <v>5865.4800000000005</v>
      </c>
    </row>
    <row r="65" spans="1:11" x14ac:dyDescent="0.25">
      <c r="A65" s="8">
        <v>254268662510</v>
      </c>
      <c r="B65" s="9">
        <v>42723</v>
      </c>
      <c r="C65" s="10" t="s">
        <v>10</v>
      </c>
      <c r="D65" s="10" t="s">
        <v>85</v>
      </c>
      <c r="E65" s="10" t="s">
        <v>50</v>
      </c>
      <c r="F65" s="10" t="s">
        <v>12</v>
      </c>
      <c r="G65" s="10" t="s">
        <v>19</v>
      </c>
      <c r="H65" s="10" t="s">
        <v>14</v>
      </c>
      <c r="I65" s="12">
        <v>152.47999999999999</v>
      </c>
      <c r="J65" s="10">
        <v>12</v>
      </c>
      <c r="K65" s="12">
        <f>IFERROR(I65*J65, "")</f>
        <v>1829.7599999999998</v>
      </c>
    </row>
    <row r="66" spans="1:11" x14ac:dyDescent="0.25">
      <c r="A66" s="8">
        <v>254268662511</v>
      </c>
      <c r="B66" s="9">
        <v>41731</v>
      </c>
      <c r="C66" s="10" t="s">
        <v>10</v>
      </c>
      <c r="D66" s="10" t="s">
        <v>86</v>
      </c>
      <c r="E66" s="10" t="s">
        <v>41</v>
      </c>
      <c r="F66" s="10" t="s">
        <v>15</v>
      </c>
      <c r="G66" s="10" t="s">
        <v>13</v>
      </c>
      <c r="H66" s="10" t="s">
        <v>14</v>
      </c>
      <c r="I66" s="12">
        <v>3.57</v>
      </c>
      <c r="J66" s="10">
        <v>41</v>
      </c>
      <c r="K66" s="12">
        <f>IFERROR(I66*J66, "")</f>
        <v>146.37</v>
      </c>
    </row>
    <row r="67" spans="1:11" x14ac:dyDescent="0.25">
      <c r="A67" s="8">
        <v>254268662512</v>
      </c>
      <c r="B67" s="9">
        <v>42393</v>
      </c>
      <c r="C67" s="10" t="s">
        <v>10</v>
      </c>
      <c r="D67" s="10" t="s">
        <v>86</v>
      </c>
      <c r="E67" s="10" t="s">
        <v>36</v>
      </c>
      <c r="F67" s="10" t="s">
        <v>15</v>
      </c>
      <c r="G67" s="10" t="s">
        <v>13</v>
      </c>
      <c r="H67" s="10" t="s">
        <v>14</v>
      </c>
      <c r="I67" s="12">
        <v>12.98</v>
      </c>
      <c r="J67" s="10">
        <v>50</v>
      </c>
      <c r="K67" s="12">
        <f>IFERROR(I67*J67, "")</f>
        <v>649</v>
      </c>
    </row>
    <row r="68" spans="1:11" x14ac:dyDescent="0.25">
      <c r="A68" s="8">
        <v>254268662513</v>
      </c>
      <c r="B68" s="9">
        <v>41594</v>
      </c>
      <c r="C68" s="10" t="s">
        <v>10</v>
      </c>
      <c r="D68" s="10" t="s">
        <v>86</v>
      </c>
      <c r="E68" s="10" t="s">
        <v>47</v>
      </c>
      <c r="F68" s="10" t="s">
        <v>15</v>
      </c>
      <c r="G68" s="10" t="s">
        <v>16</v>
      </c>
      <c r="H68" s="10" t="s">
        <v>14</v>
      </c>
      <c r="I68" s="12">
        <v>2.94</v>
      </c>
      <c r="J68" s="10">
        <v>23</v>
      </c>
      <c r="K68" s="12">
        <f>IFERROR(I68*J68, "")</f>
        <v>67.62</v>
      </c>
    </row>
    <row r="69" spans="1:11" x14ac:dyDescent="0.25">
      <c r="A69" s="8">
        <v>254268662514</v>
      </c>
      <c r="B69" s="9">
        <v>41844</v>
      </c>
      <c r="C69" s="10" t="s">
        <v>10</v>
      </c>
      <c r="D69" s="10" t="s">
        <v>86</v>
      </c>
      <c r="E69" s="10" t="s">
        <v>29</v>
      </c>
      <c r="F69" s="10" t="s">
        <v>15</v>
      </c>
      <c r="G69" s="10" t="s">
        <v>16</v>
      </c>
      <c r="H69" s="10" t="s">
        <v>18</v>
      </c>
      <c r="I69" s="12">
        <v>2.62</v>
      </c>
      <c r="J69" s="10">
        <v>25</v>
      </c>
      <c r="K69" s="12">
        <f>IFERROR(I69*J69, "")</f>
        <v>65.5</v>
      </c>
    </row>
    <row r="70" spans="1:11" x14ac:dyDescent="0.25">
      <c r="A70" s="8">
        <v>254268662515</v>
      </c>
      <c r="B70" s="9">
        <v>42104</v>
      </c>
      <c r="C70" s="10" t="s">
        <v>10</v>
      </c>
      <c r="D70" s="10" t="s">
        <v>86</v>
      </c>
      <c r="E70" s="10" t="s">
        <v>53</v>
      </c>
      <c r="F70" s="10" t="s">
        <v>15</v>
      </c>
      <c r="G70" s="10" t="s">
        <v>16</v>
      </c>
      <c r="H70" s="10" t="s">
        <v>14</v>
      </c>
      <c r="I70" s="12">
        <v>2.78</v>
      </c>
      <c r="J70" s="10">
        <v>19</v>
      </c>
      <c r="K70" s="12">
        <f>IFERROR(I70*J70, "")</f>
        <v>52.819999999999993</v>
      </c>
    </row>
    <row r="71" spans="1:11" x14ac:dyDescent="0.25">
      <c r="A71" s="8">
        <v>254268662516</v>
      </c>
      <c r="B71" s="9">
        <v>42613</v>
      </c>
      <c r="C71" s="10" t="s">
        <v>10</v>
      </c>
      <c r="D71" s="10" t="s">
        <v>86</v>
      </c>
      <c r="E71" s="10" t="s">
        <v>17</v>
      </c>
      <c r="F71" s="10" t="s">
        <v>15</v>
      </c>
      <c r="G71" s="10" t="s">
        <v>16</v>
      </c>
      <c r="H71" s="10" t="s">
        <v>14</v>
      </c>
      <c r="I71" s="12">
        <v>5.18</v>
      </c>
      <c r="J71" s="10">
        <v>32</v>
      </c>
      <c r="K71" s="12">
        <f>IFERROR(I71*J71, "")</f>
        <v>165.76</v>
      </c>
    </row>
    <row r="72" spans="1:11" x14ac:dyDescent="0.25">
      <c r="A72" s="8">
        <v>254268662517</v>
      </c>
      <c r="B72" s="9">
        <v>42000</v>
      </c>
      <c r="C72" s="10" t="s">
        <v>10</v>
      </c>
      <c r="D72" s="10" t="s">
        <v>86</v>
      </c>
      <c r="E72" s="10" t="s">
        <v>37</v>
      </c>
      <c r="F72" s="10" t="s">
        <v>15</v>
      </c>
      <c r="G72" s="10" t="s">
        <v>19</v>
      </c>
      <c r="H72" s="10" t="s">
        <v>14</v>
      </c>
      <c r="I72" s="12">
        <v>34.76</v>
      </c>
      <c r="J72" s="10">
        <v>10</v>
      </c>
      <c r="K72" s="12">
        <f>IFERROR(I72*J72, "")</f>
        <v>347.59999999999997</v>
      </c>
    </row>
    <row r="73" spans="1:11" x14ac:dyDescent="0.25">
      <c r="A73" s="8">
        <v>254268662518</v>
      </c>
      <c r="B73" s="9">
        <v>41537</v>
      </c>
      <c r="C73" s="10" t="s">
        <v>10</v>
      </c>
      <c r="D73" s="10" t="s">
        <v>86</v>
      </c>
      <c r="E73" s="10" t="s">
        <v>60</v>
      </c>
      <c r="F73" s="10" t="s">
        <v>15</v>
      </c>
      <c r="G73" s="10" t="s">
        <v>19</v>
      </c>
      <c r="H73" s="10" t="s">
        <v>14</v>
      </c>
      <c r="I73" s="12">
        <v>58.1</v>
      </c>
      <c r="J73" s="10">
        <v>7</v>
      </c>
      <c r="K73" s="12">
        <f>IFERROR(I73*J73, "")</f>
        <v>406.7</v>
      </c>
    </row>
    <row r="74" spans="1:11" x14ac:dyDescent="0.25">
      <c r="A74" s="8">
        <v>254268662519</v>
      </c>
      <c r="B74" s="9">
        <v>42319</v>
      </c>
      <c r="C74" s="10" t="s">
        <v>10</v>
      </c>
      <c r="D74" s="10" t="s">
        <v>86</v>
      </c>
      <c r="E74" s="10" t="s">
        <v>62</v>
      </c>
      <c r="F74" s="10" t="s">
        <v>15</v>
      </c>
      <c r="G74" s="10" t="s">
        <v>19</v>
      </c>
      <c r="H74" s="10" t="s">
        <v>14</v>
      </c>
      <c r="I74" s="12">
        <v>2.61</v>
      </c>
      <c r="J74" s="10">
        <v>40</v>
      </c>
      <c r="K74" s="12">
        <f>IFERROR(I74*J74, "")</f>
        <v>104.39999999999999</v>
      </c>
    </row>
    <row r="75" spans="1:11" x14ac:dyDescent="0.25">
      <c r="A75" s="8">
        <v>254268662520</v>
      </c>
      <c r="B75" s="9">
        <v>42000</v>
      </c>
      <c r="C75" s="10" t="s">
        <v>10</v>
      </c>
      <c r="D75" s="10" t="s">
        <v>86</v>
      </c>
      <c r="E75" s="10" t="s">
        <v>38</v>
      </c>
      <c r="F75" s="10" t="s">
        <v>15</v>
      </c>
      <c r="G75" s="10" t="s">
        <v>16</v>
      </c>
      <c r="H75" s="10" t="s">
        <v>14</v>
      </c>
      <c r="I75" s="12">
        <v>3.78</v>
      </c>
      <c r="J75" s="10">
        <v>41</v>
      </c>
      <c r="K75" s="12">
        <f>IFERROR(I75*J75, "")</f>
        <v>154.97999999999999</v>
      </c>
    </row>
    <row r="76" spans="1:11" x14ac:dyDescent="0.25">
      <c r="A76" s="8">
        <v>254268662521</v>
      </c>
      <c r="B76" s="9">
        <v>42227</v>
      </c>
      <c r="C76" s="10" t="s">
        <v>10</v>
      </c>
      <c r="D76" s="10" t="s">
        <v>86</v>
      </c>
      <c r="E76" s="10" t="s">
        <v>47</v>
      </c>
      <c r="F76" s="10" t="s">
        <v>15</v>
      </c>
      <c r="G76" s="10" t="s">
        <v>16</v>
      </c>
      <c r="H76" s="10" t="s">
        <v>14</v>
      </c>
      <c r="I76" s="12">
        <v>2.94</v>
      </c>
      <c r="J76" s="10">
        <v>39</v>
      </c>
      <c r="K76" s="12">
        <f>IFERROR(I76*J76, "")</f>
        <v>114.66</v>
      </c>
    </row>
    <row r="77" spans="1:11" x14ac:dyDescent="0.25">
      <c r="A77" s="8">
        <v>254268662522</v>
      </c>
      <c r="B77" s="9">
        <v>42541</v>
      </c>
      <c r="C77" s="10" t="s">
        <v>10</v>
      </c>
      <c r="D77" s="10" t="s">
        <v>86</v>
      </c>
      <c r="E77" s="10" t="s">
        <v>64</v>
      </c>
      <c r="F77" s="10" t="s">
        <v>15</v>
      </c>
      <c r="G77" s="10" t="s">
        <v>16</v>
      </c>
      <c r="H77" s="10" t="s">
        <v>14</v>
      </c>
      <c r="I77" s="12">
        <v>36.549999999999997</v>
      </c>
      <c r="J77" s="10">
        <v>34</v>
      </c>
      <c r="K77" s="12">
        <f>IFERROR(I77*J77, "")</f>
        <v>1242.6999999999998</v>
      </c>
    </row>
    <row r="78" spans="1:11" x14ac:dyDescent="0.25">
      <c r="A78" s="8">
        <v>254268662523</v>
      </c>
      <c r="B78" s="9">
        <v>42447</v>
      </c>
      <c r="C78" s="10" t="s">
        <v>10</v>
      </c>
      <c r="D78" s="10" t="s">
        <v>86</v>
      </c>
      <c r="E78" s="10" t="s">
        <v>82</v>
      </c>
      <c r="F78" s="10" t="s">
        <v>15</v>
      </c>
      <c r="G78" s="10" t="s">
        <v>19</v>
      </c>
      <c r="H78" s="10" t="s">
        <v>14</v>
      </c>
      <c r="I78" s="12">
        <v>2.88</v>
      </c>
      <c r="J78" s="10">
        <v>18</v>
      </c>
      <c r="K78" s="12">
        <f>IFERROR(I78*J78, "")</f>
        <v>51.839999999999996</v>
      </c>
    </row>
    <row r="79" spans="1:11" x14ac:dyDescent="0.25">
      <c r="A79" s="8">
        <v>254268662524</v>
      </c>
      <c r="B79" s="9">
        <v>41735</v>
      </c>
      <c r="C79" s="10" t="s">
        <v>10</v>
      </c>
      <c r="D79" s="10" t="s">
        <v>86</v>
      </c>
      <c r="E79" s="10" t="s">
        <v>80</v>
      </c>
      <c r="F79" s="10" t="s">
        <v>15</v>
      </c>
      <c r="G79" s="10" t="s">
        <v>16</v>
      </c>
      <c r="H79" s="10" t="s">
        <v>14</v>
      </c>
      <c r="I79" s="12">
        <v>1.95</v>
      </c>
      <c r="J79" s="10">
        <v>31</v>
      </c>
      <c r="K79" s="12">
        <f>IFERROR(I79*J79, "")</f>
        <v>60.449999999999996</v>
      </c>
    </row>
    <row r="80" spans="1:11" x14ac:dyDescent="0.25">
      <c r="A80" s="8">
        <v>254268662525</v>
      </c>
      <c r="B80" s="9">
        <v>42318</v>
      </c>
      <c r="C80" s="10" t="s">
        <v>10</v>
      </c>
      <c r="D80" s="10" t="s">
        <v>86</v>
      </c>
      <c r="E80" s="10" t="s">
        <v>35</v>
      </c>
      <c r="F80" s="10" t="s">
        <v>15</v>
      </c>
      <c r="G80" s="10" t="s">
        <v>16</v>
      </c>
      <c r="H80" s="10" t="s">
        <v>14</v>
      </c>
      <c r="I80" s="12">
        <v>1.48</v>
      </c>
      <c r="J80" s="10">
        <v>19</v>
      </c>
      <c r="K80" s="12">
        <f>IFERROR(I80*J80, "")</f>
        <v>28.12</v>
      </c>
    </row>
    <row r="81" spans="1:11" x14ac:dyDescent="0.25">
      <c r="A81" s="8">
        <v>254268662526</v>
      </c>
      <c r="B81" s="9">
        <v>42631</v>
      </c>
      <c r="C81" s="10" t="s">
        <v>10</v>
      </c>
      <c r="D81" s="10" t="s">
        <v>86</v>
      </c>
      <c r="E81" s="10" t="s">
        <v>22</v>
      </c>
      <c r="F81" s="10" t="s">
        <v>15</v>
      </c>
      <c r="G81" s="10" t="s">
        <v>19</v>
      </c>
      <c r="H81" s="10" t="s">
        <v>14</v>
      </c>
      <c r="I81" s="12">
        <v>8.6</v>
      </c>
      <c r="J81" s="10">
        <v>2</v>
      </c>
      <c r="K81" s="12">
        <f>IFERROR(I81*J81, "")</f>
        <v>17.2</v>
      </c>
    </row>
    <row r="82" spans="1:11" x14ac:dyDescent="0.25">
      <c r="A82" s="8">
        <v>254268662527</v>
      </c>
      <c r="B82" s="9">
        <v>42631</v>
      </c>
      <c r="C82" s="10" t="s">
        <v>10</v>
      </c>
      <c r="D82" s="10" t="s">
        <v>86</v>
      </c>
      <c r="E82" s="10" t="s">
        <v>21</v>
      </c>
      <c r="F82" s="10" t="s">
        <v>15</v>
      </c>
      <c r="G82" s="10" t="s">
        <v>19</v>
      </c>
      <c r="H82" s="10" t="s">
        <v>14</v>
      </c>
      <c r="I82" s="12">
        <v>165.2</v>
      </c>
      <c r="J82" s="10">
        <v>10</v>
      </c>
      <c r="K82" s="12">
        <f>IFERROR(I82*J82, "")</f>
        <v>1652</v>
      </c>
    </row>
    <row r="83" spans="1:11" x14ac:dyDescent="0.25">
      <c r="A83" s="8">
        <v>254268662528</v>
      </c>
      <c r="B83" s="9">
        <v>41854</v>
      </c>
      <c r="C83" s="10" t="s">
        <v>10</v>
      </c>
      <c r="D83" s="10" t="s">
        <v>86</v>
      </c>
      <c r="E83" s="10" t="s">
        <v>74</v>
      </c>
      <c r="F83" s="10" t="s">
        <v>15</v>
      </c>
      <c r="G83" s="10" t="s">
        <v>19</v>
      </c>
      <c r="H83" s="10" t="s">
        <v>14</v>
      </c>
      <c r="I83" s="12">
        <v>5.74</v>
      </c>
      <c r="J83" s="10">
        <v>7</v>
      </c>
      <c r="K83" s="12">
        <f>IFERROR(I83*J83, "")</f>
        <v>40.18</v>
      </c>
    </row>
    <row r="84" spans="1:11" x14ac:dyDescent="0.25">
      <c r="A84" s="8">
        <v>254268662529</v>
      </c>
      <c r="B84" s="9">
        <v>41946</v>
      </c>
      <c r="C84" s="10" t="s">
        <v>10</v>
      </c>
      <c r="D84" s="10" t="s">
        <v>86</v>
      </c>
      <c r="E84" s="10" t="s">
        <v>71</v>
      </c>
      <c r="F84" s="10" t="s">
        <v>12</v>
      </c>
      <c r="G84" s="10" t="s">
        <v>19</v>
      </c>
      <c r="H84" s="10" t="s">
        <v>14</v>
      </c>
      <c r="I84" s="12">
        <v>30.98</v>
      </c>
      <c r="J84" s="10">
        <v>12</v>
      </c>
      <c r="K84" s="12">
        <f>IFERROR(I84*J84, "")</f>
        <v>371.76</v>
      </c>
    </row>
    <row r="85" spans="1:11" x14ac:dyDescent="0.25">
      <c r="A85" s="8">
        <v>254268662530</v>
      </c>
      <c r="B85" s="9">
        <v>42112</v>
      </c>
      <c r="C85" s="10" t="s">
        <v>10</v>
      </c>
      <c r="D85" s="10" t="s">
        <v>86</v>
      </c>
      <c r="E85" s="10" t="s">
        <v>74</v>
      </c>
      <c r="F85" s="10" t="s">
        <v>15</v>
      </c>
      <c r="G85" s="10" t="s">
        <v>19</v>
      </c>
      <c r="H85" s="10" t="s">
        <v>14</v>
      </c>
      <c r="I85" s="12">
        <v>5.74</v>
      </c>
      <c r="J85" s="10">
        <v>23</v>
      </c>
      <c r="K85" s="12">
        <f>IFERROR(I85*J85, "")</f>
        <v>132.02000000000001</v>
      </c>
    </row>
    <row r="86" spans="1:11" x14ac:dyDescent="0.25">
      <c r="A86" s="8">
        <v>254268662531</v>
      </c>
      <c r="B86" s="9">
        <v>42666</v>
      </c>
      <c r="C86" s="10" t="s">
        <v>10</v>
      </c>
      <c r="D86" s="10" t="s">
        <v>86</v>
      </c>
      <c r="E86" s="10" t="s">
        <v>20</v>
      </c>
      <c r="F86" s="10" t="s">
        <v>15</v>
      </c>
      <c r="G86" s="10" t="s">
        <v>19</v>
      </c>
      <c r="H86" s="10" t="s">
        <v>14</v>
      </c>
      <c r="I86" s="12">
        <v>2.88</v>
      </c>
      <c r="J86" s="10">
        <v>32</v>
      </c>
      <c r="K86" s="12">
        <f>IFERROR(I86*J86, "")</f>
        <v>92.16</v>
      </c>
    </row>
    <row r="87" spans="1:11" x14ac:dyDescent="0.25">
      <c r="A87" s="8">
        <v>254268662532</v>
      </c>
      <c r="B87" s="9">
        <v>42691</v>
      </c>
      <c r="C87" s="10" t="s">
        <v>10</v>
      </c>
      <c r="D87" s="10" t="s">
        <v>86</v>
      </c>
      <c r="E87" s="10" t="s">
        <v>76</v>
      </c>
      <c r="F87" s="10" t="s">
        <v>15</v>
      </c>
      <c r="G87" s="10" t="s">
        <v>19</v>
      </c>
      <c r="H87" s="10" t="s">
        <v>14</v>
      </c>
      <c r="I87" s="12">
        <v>16.98</v>
      </c>
      <c r="J87" s="10">
        <v>46</v>
      </c>
      <c r="K87" s="12">
        <f>IFERROR(I87*J87, "")</f>
        <v>781.08</v>
      </c>
    </row>
    <row r="88" spans="1:11" x14ac:dyDescent="0.25">
      <c r="A88" s="8">
        <v>254268662533</v>
      </c>
      <c r="B88" s="9">
        <v>41646</v>
      </c>
      <c r="C88" s="10" t="s">
        <v>10</v>
      </c>
      <c r="D88" s="10" t="s">
        <v>86</v>
      </c>
      <c r="E88" s="10" t="s">
        <v>38</v>
      </c>
      <c r="F88" s="10" t="s">
        <v>15</v>
      </c>
      <c r="G88" s="10" t="s">
        <v>16</v>
      </c>
      <c r="H88" s="10" t="s">
        <v>14</v>
      </c>
      <c r="I88" s="12">
        <v>3.78</v>
      </c>
      <c r="J88" s="10">
        <v>47</v>
      </c>
      <c r="K88" s="12">
        <f>IFERROR(I88*J88, "")</f>
        <v>177.66</v>
      </c>
    </row>
    <row r="89" spans="1:11" x14ac:dyDescent="0.25">
      <c r="A89" s="8">
        <v>254268662534</v>
      </c>
      <c r="B89" s="9">
        <v>42024</v>
      </c>
      <c r="C89" s="10" t="s">
        <v>10</v>
      </c>
      <c r="D89" s="10" t="s">
        <v>86</v>
      </c>
      <c r="E89" s="10" t="s">
        <v>33</v>
      </c>
      <c r="F89" s="10" t="s">
        <v>15</v>
      </c>
      <c r="G89" s="10" t="s">
        <v>19</v>
      </c>
      <c r="H89" s="10" t="s">
        <v>14</v>
      </c>
      <c r="I89" s="12">
        <v>1.88</v>
      </c>
      <c r="J89" s="10">
        <v>33</v>
      </c>
      <c r="K89" s="12">
        <f>IFERROR(I89*J89, "")</f>
        <v>62.04</v>
      </c>
    </row>
    <row r="90" spans="1:11" x14ac:dyDescent="0.25">
      <c r="A90" s="8">
        <v>254268662535</v>
      </c>
      <c r="B90" s="9">
        <v>42226</v>
      </c>
      <c r="C90" s="10" t="s">
        <v>10</v>
      </c>
      <c r="D90" s="10" t="s">
        <v>86</v>
      </c>
      <c r="E90" s="10" t="s">
        <v>42</v>
      </c>
      <c r="F90" s="10" t="s">
        <v>15</v>
      </c>
      <c r="G90" s="10" t="s">
        <v>19</v>
      </c>
      <c r="H90" s="10" t="s">
        <v>14</v>
      </c>
      <c r="I90" s="12">
        <v>4.38</v>
      </c>
      <c r="J90" s="10">
        <v>24</v>
      </c>
      <c r="K90" s="12">
        <f>IFERROR(I90*J90, "")</f>
        <v>105.12</v>
      </c>
    </row>
    <row r="91" spans="1:11" x14ac:dyDescent="0.25">
      <c r="A91" s="8">
        <v>254268662536</v>
      </c>
      <c r="B91" s="9">
        <v>42003</v>
      </c>
      <c r="C91" s="10" t="s">
        <v>10</v>
      </c>
      <c r="D91" s="10" t="s">
        <v>86</v>
      </c>
      <c r="E91" s="10" t="s">
        <v>83</v>
      </c>
      <c r="F91" s="10" t="s">
        <v>15</v>
      </c>
      <c r="G91" s="10" t="s">
        <v>19</v>
      </c>
      <c r="H91" s="10" t="s">
        <v>14</v>
      </c>
      <c r="I91" s="12">
        <v>2.84</v>
      </c>
      <c r="J91" s="10">
        <v>27</v>
      </c>
      <c r="K91" s="12">
        <f>IFERROR(I91*J91, "")</f>
        <v>76.679999999999993</v>
      </c>
    </row>
    <row r="92" spans="1:11" x14ac:dyDescent="0.25">
      <c r="A92" s="8">
        <v>254268662538</v>
      </c>
      <c r="B92" s="9">
        <v>42371</v>
      </c>
      <c r="C92" s="10" t="s">
        <v>10</v>
      </c>
      <c r="D92" s="10" t="s">
        <v>86</v>
      </c>
      <c r="E92" s="10" t="s">
        <v>54</v>
      </c>
      <c r="F92" s="10" t="s">
        <v>12</v>
      </c>
      <c r="G92" s="10" t="s">
        <v>19</v>
      </c>
      <c r="H92" s="10" t="s">
        <v>14</v>
      </c>
      <c r="I92" s="12">
        <v>29.99</v>
      </c>
      <c r="J92" s="10">
        <v>14</v>
      </c>
      <c r="K92" s="12">
        <f>IFERROR(I92*J92, "")</f>
        <v>419.85999999999996</v>
      </c>
    </row>
    <row r="93" spans="1:11" x14ac:dyDescent="0.25">
      <c r="A93" s="8">
        <v>254268662539</v>
      </c>
      <c r="B93" s="9">
        <v>42435</v>
      </c>
      <c r="C93" s="10" t="s">
        <v>10</v>
      </c>
      <c r="D93" s="10" t="s">
        <v>86</v>
      </c>
      <c r="E93" s="10" t="s">
        <v>84</v>
      </c>
      <c r="F93" s="10" t="s">
        <v>15</v>
      </c>
      <c r="G93" s="10" t="s">
        <v>19</v>
      </c>
      <c r="H93" s="10" t="s">
        <v>18</v>
      </c>
      <c r="I93" s="12">
        <v>6.23</v>
      </c>
      <c r="J93" s="10">
        <v>33</v>
      </c>
      <c r="K93" s="12">
        <f>IFERROR(I93*J93, "")</f>
        <v>205.59</v>
      </c>
    </row>
    <row r="94" spans="1:11" x14ac:dyDescent="0.25">
      <c r="A94" s="8">
        <v>254268662540</v>
      </c>
      <c r="B94" s="9">
        <v>42504</v>
      </c>
      <c r="C94" s="10" t="s">
        <v>10</v>
      </c>
      <c r="D94" s="10" t="s">
        <v>86</v>
      </c>
      <c r="E94" s="10" t="s">
        <v>45</v>
      </c>
      <c r="F94" s="10" t="s">
        <v>15</v>
      </c>
      <c r="G94" s="10" t="s">
        <v>19</v>
      </c>
      <c r="H94" s="10" t="s">
        <v>14</v>
      </c>
      <c r="I94" s="12">
        <v>3.69</v>
      </c>
      <c r="J94" s="10">
        <v>47</v>
      </c>
      <c r="K94" s="12">
        <f>IFERROR(I94*J94, "")</f>
        <v>173.43</v>
      </c>
    </row>
    <row r="95" spans="1:11" x14ac:dyDescent="0.25">
      <c r="A95" s="8">
        <v>254268662541</v>
      </c>
      <c r="B95" s="9">
        <v>42616</v>
      </c>
      <c r="C95" s="10" t="s">
        <v>10</v>
      </c>
      <c r="D95" s="10" t="s">
        <v>86</v>
      </c>
      <c r="E95" s="10" t="s">
        <v>63</v>
      </c>
      <c r="F95" s="10" t="s">
        <v>12</v>
      </c>
      <c r="G95" s="10" t="s">
        <v>19</v>
      </c>
      <c r="H95" s="10" t="s">
        <v>14</v>
      </c>
      <c r="I95" s="12">
        <v>15.98</v>
      </c>
      <c r="J95" s="10">
        <v>30</v>
      </c>
      <c r="K95" s="12">
        <f>IFERROR(I95*J95, "")</f>
        <v>479.40000000000003</v>
      </c>
    </row>
    <row r="96" spans="1:11" x14ac:dyDescent="0.25">
      <c r="H96" s="10" t="s">
        <v>108</v>
      </c>
    </row>
    <row r="97" spans="1:12" x14ac:dyDescent="0.25">
      <c r="A97"/>
      <c r="B97"/>
      <c r="C97"/>
      <c r="D97"/>
      <c r="E97"/>
      <c r="F97"/>
      <c r="G97"/>
      <c r="H97"/>
      <c r="I97"/>
      <c r="J97"/>
      <c r="K97"/>
      <c r="L97"/>
    </row>
    <row r="98" spans="1:12" x14ac:dyDescent="0.25">
      <c r="A98"/>
      <c r="B98"/>
      <c r="C98"/>
      <c r="D98"/>
      <c r="E98"/>
      <c r="F98"/>
      <c r="G98"/>
      <c r="H98"/>
      <c r="I98"/>
      <c r="J98"/>
      <c r="K98"/>
      <c r="L98"/>
    </row>
    <row r="99" spans="1:12" x14ac:dyDescent="0.25">
      <c r="A99"/>
      <c r="B99"/>
      <c r="C99"/>
      <c r="D99"/>
      <c r="E99"/>
      <c r="F99"/>
      <c r="G99"/>
      <c r="H99"/>
      <c r="I99"/>
      <c r="J99"/>
      <c r="K99"/>
      <c r="L99"/>
    </row>
    <row r="100" spans="1:12" x14ac:dyDescent="0.25">
      <c r="A100"/>
      <c r="B100"/>
      <c r="C100"/>
      <c r="D100"/>
      <c r="E100"/>
      <c r="F100"/>
      <c r="G100"/>
      <c r="H100"/>
      <c r="I100"/>
      <c r="J100"/>
      <c r="K100"/>
      <c r="L100"/>
    </row>
    <row r="101" spans="1:12" x14ac:dyDescent="0.25">
      <c r="A101"/>
      <c r="B101"/>
      <c r="C101"/>
      <c r="D101"/>
      <c r="E101"/>
      <c r="F101"/>
      <c r="G101"/>
      <c r="H101"/>
      <c r="I101"/>
      <c r="J101"/>
      <c r="K101"/>
      <c r="L101"/>
    </row>
    <row r="102" spans="1:12" x14ac:dyDescent="0.25">
      <c r="A102"/>
      <c r="B102"/>
      <c r="C102"/>
      <c r="D102"/>
      <c r="E102"/>
      <c r="F102"/>
      <c r="G102"/>
      <c r="H102"/>
      <c r="I102"/>
      <c r="J102"/>
      <c r="K102"/>
      <c r="L102"/>
    </row>
    <row r="103" spans="1:12" x14ac:dyDescent="0.25">
      <c r="A103"/>
      <c r="B103"/>
      <c r="C103"/>
      <c r="D103"/>
      <c r="E103"/>
      <c r="F103"/>
      <c r="G103"/>
      <c r="H103"/>
      <c r="I103"/>
      <c r="J103"/>
      <c r="K103"/>
      <c r="L103"/>
    </row>
    <row r="104" spans="1:12" x14ac:dyDescent="0.25">
      <c r="A104"/>
      <c r="B104"/>
      <c r="C104"/>
      <c r="D104"/>
      <c r="E104"/>
      <c r="F104"/>
      <c r="G104"/>
      <c r="H104"/>
      <c r="I104"/>
      <c r="J104"/>
      <c r="K104"/>
      <c r="L104"/>
    </row>
    <row r="105" spans="1:12" x14ac:dyDescent="0.25">
      <c r="A105"/>
      <c r="B105"/>
      <c r="C105"/>
      <c r="D105"/>
      <c r="E105"/>
      <c r="F105"/>
      <c r="G105"/>
      <c r="H105"/>
      <c r="I105"/>
      <c r="J105"/>
      <c r="K105"/>
      <c r="L105"/>
    </row>
    <row r="106" spans="1:12" x14ac:dyDescent="0.25">
      <c r="A106"/>
      <c r="B106"/>
      <c r="C106"/>
      <c r="D106"/>
      <c r="E106"/>
      <c r="F106"/>
      <c r="G106"/>
      <c r="H106"/>
      <c r="I106"/>
      <c r="J106"/>
      <c r="K106"/>
      <c r="L106"/>
    </row>
    <row r="107" spans="1:12" x14ac:dyDescent="0.25">
      <c r="A107"/>
      <c r="B107"/>
      <c r="C107"/>
      <c r="D107"/>
      <c r="E107"/>
      <c r="F107"/>
      <c r="G107"/>
      <c r="H107"/>
      <c r="I107"/>
      <c r="J107"/>
      <c r="K107"/>
      <c r="L107"/>
    </row>
    <row r="108" spans="1:12" x14ac:dyDescent="0.25">
      <c r="A108"/>
      <c r="B108"/>
      <c r="C108"/>
      <c r="D108"/>
      <c r="E108"/>
      <c r="F108"/>
      <c r="G108"/>
      <c r="H108"/>
      <c r="I108"/>
      <c r="J108"/>
      <c r="K108"/>
      <c r="L108"/>
    </row>
    <row r="109" spans="1:12" x14ac:dyDescent="0.25">
      <c r="A109"/>
      <c r="B109"/>
      <c r="C109"/>
      <c r="D109"/>
      <c r="E109"/>
      <c r="F109"/>
      <c r="G109"/>
      <c r="H109"/>
      <c r="I109"/>
      <c r="J109"/>
      <c r="K109"/>
      <c r="L109"/>
    </row>
    <row r="110" spans="1:12" x14ac:dyDescent="0.25">
      <c r="A110"/>
      <c r="B110"/>
      <c r="C110"/>
      <c r="D110"/>
      <c r="E110"/>
      <c r="F110"/>
      <c r="G110"/>
      <c r="H110"/>
      <c r="I110"/>
      <c r="J110"/>
      <c r="K110"/>
      <c r="L110"/>
    </row>
    <row r="111" spans="1:12" x14ac:dyDescent="0.25">
      <c r="A111"/>
      <c r="B111"/>
      <c r="C111"/>
      <c r="D111"/>
      <c r="E111"/>
      <c r="F111"/>
      <c r="G111"/>
      <c r="H111"/>
      <c r="I111"/>
      <c r="J111"/>
      <c r="K111"/>
      <c r="L111"/>
    </row>
    <row r="112" spans="1:12" x14ac:dyDescent="0.25">
      <c r="A112"/>
      <c r="B112"/>
      <c r="C112"/>
      <c r="D112"/>
      <c r="E112"/>
      <c r="F112"/>
      <c r="G112"/>
      <c r="H112"/>
      <c r="I112"/>
      <c r="J112"/>
      <c r="K112"/>
      <c r="L112"/>
    </row>
    <row r="113" spans="1:12" x14ac:dyDescent="0.25">
      <c r="A113"/>
      <c r="B113"/>
      <c r="C113"/>
      <c r="D113"/>
      <c r="E113"/>
      <c r="F113"/>
      <c r="G113"/>
      <c r="H113"/>
      <c r="I113"/>
      <c r="J113"/>
      <c r="K113"/>
      <c r="L113"/>
    </row>
    <row r="114" spans="1:12" x14ac:dyDescent="0.25">
      <c r="A114"/>
      <c r="B114"/>
      <c r="C114"/>
      <c r="D114"/>
      <c r="E114"/>
      <c r="F114"/>
      <c r="G114"/>
      <c r="H114"/>
      <c r="I114"/>
      <c r="J114"/>
      <c r="K114"/>
      <c r="L114"/>
    </row>
    <row r="115" spans="1:12" x14ac:dyDescent="0.25">
      <c r="A115"/>
      <c r="B115"/>
      <c r="C115"/>
      <c r="D115"/>
      <c r="E115"/>
      <c r="F115"/>
      <c r="G115"/>
      <c r="H115"/>
      <c r="I115"/>
      <c r="J115"/>
      <c r="K115"/>
      <c r="L115"/>
    </row>
    <row r="116" spans="1:12" x14ac:dyDescent="0.25">
      <c r="A116"/>
      <c r="B116"/>
      <c r="C116"/>
      <c r="D116"/>
      <c r="E116"/>
      <c r="F116"/>
      <c r="G116"/>
      <c r="H116"/>
      <c r="I116"/>
      <c r="J116"/>
      <c r="K116"/>
      <c r="L116"/>
    </row>
    <row r="117" spans="1:12" x14ac:dyDescent="0.25">
      <c r="A117"/>
      <c r="B117"/>
      <c r="C117"/>
      <c r="D117"/>
      <c r="E117"/>
      <c r="F117"/>
      <c r="G117"/>
      <c r="H117"/>
      <c r="I117"/>
      <c r="J117"/>
      <c r="K117"/>
      <c r="L117"/>
    </row>
    <row r="118" spans="1:12" x14ac:dyDescent="0.25">
      <c r="A118"/>
      <c r="B118"/>
      <c r="C118"/>
      <c r="D118"/>
      <c r="E118"/>
      <c r="F118"/>
      <c r="G118"/>
      <c r="H118"/>
      <c r="I118"/>
      <c r="J118"/>
      <c r="K118"/>
      <c r="L118"/>
    </row>
    <row r="119" spans="1:12" x14ac:dyDescent="0.25">
      <c r="A119"/>
      <c r="B119"/>
      <c r="C119"/>
      <c r="D119"/>
      <c r="E119"/>
      <c r="F119"/>
      <c r="G119"/>
      <c r="H119"/>
      <c r="I119"/>
      <c r="J119"/>
      <c r="K119"/>
      <c r="L119"/>
    </row>
    <row r="120" spans="1:12" x14ac:dyDescent="0.25">
      <c r="A120"/>
      <c r="B120"/>
      <c r="C120"/>
      <c r="D120"/>
      <c r="E120"/>
      <c r="F120"/>
      <c r="G120"/>
      <c r="H120"/>
      <c r="I120"/>
      <c r="J120"/>
      <c r="K120"/>
      <c r="L120"/>
    </row>
    <row r="121" spans="1:12" x14ac:dyDescent="0.25">
      <c r="A121"/>
      <c r="B121"/>
      <c r="C121"/>
      <c r="D121"/>
      <c r="E121"/>
      <c r="F121"/>
      <c r="G121"/>
      <c r="H121"/>
      <c r="I121"/>
      <c r="J121"/>
      <c r="K121"/>
      <c r="L121"/>
    </row>
    <row r="122" spans="1:12" x14ac:dyDescent="0.25">
      <c r="A122"/>
      <c r="B122"/>
      <c r="C122"/>
      <c r="D122"/>
      <c r="E122"/>
      <c r="F122"/>
      <c r="G122"/>
      <c r="H122"/>
      <c r="I122"/>
      <c r="J122"/>
      <c r="K122"/>
      <c r="L122"/>
    </row>
    <row r="123" spans="1:12" x14ac:dyDescent="0.25">
      <c r="A123"/>
      <c r="B123"/>
      <c r="C123"/>
      <c r="D123"/>
      <c r="E123"/>
      <c r="F123"/>
      <c r="G123"/>
      <c r="H123"/>
      <c r="I123"/>
      <c r="J123"/>
      <c r="K123"/>
      <c r="L123"/>
    </row>
    <row r="124" spans="1:12" x14ac:dyDescent="0.25">
      <c r="A124"/>
      <c r="B124"/>
      <c r="C124"/>
      <c r="D124"/>
      <c r="E124"/>
      <c r="F124"/>
      <c r="G124"/>
      <c r="H124"/>
      <c r="I124"/>
      <c r="J124"/>
      <c r="K124"/>
      <c r="L124"/>
    </row>
    <row r="125" spans="1:12" x14ac:dyDescent="0.25">
      <c r="A125"/>
      <c r="B125"/>
      <c r="C125"/>
      <c r="D125"/>
      <c r="E125"/>
      <c r="F125"/>
      <c r="G125"/>
      <c r="H125"/>
      <c r="I125"/>
      <c r="J125"/>
      <c r="K125"/>
      <c r="L125"/>
    </row>
    <row r="126" spans="1:12" x14ac:dyDescent="0.25">
      <c r="A126"/>
      <c r="B126"/>
      <c r="C126"/>
      <c r="D126"/>
      <c r="E126"/>
      <c r="F126"/>
      <c r="G126"/>
      <c r="H126"/>
      <c r="I126"/>
      <c r="J126"/>
      <c r="K126"/>
      <c r="L126"/>
    </row>
    <row r="127" spans="1:12" x14ac:dyDescent="0.25">
      <c r="A127"/>
      <c r="B127"/>
      <c r="C127"/>
      <c r="D127"/>
      <c r="E127"/>
      <c r="F127"/>
      <c r="G127"/>
      <c r="H127"/>
      <c r="I127"/>
      <c r="J127"/>
      <c r="K127"/>
      <c r="L127"/>
    </row>
    <row r="128" spans="1:12" x14ac:dyDescent="0.25">
      <c r="A128"/>
      <c r="B128"/>
      <c r="C128"/>
      <c r="D128"/>
      <c r="E128"/>
      <c r="F128"/>
      <c r="G128"/>
      <c r="H128"/>
      <c r="I128"/>
      <c r="J128"/>
      <c r="K128"/>
      <c r="L128"/>
    </row>
    <row r="129" spans="1:12" x14ac:dyDescent="0.25">
      <c r="A129"/>
      <c r="B129"/>
      <c r="C129"/>
      <c r="D129"/>
      <c r="E129"/>
      <c r="F129"/>
      <c r="G129"/>
      <c r="H129"/>
      <c r="I129"/>
      <c r="J129"/>
      <c r="K129"/>
      <c r="L129"/>
    </row>
    <row r="130" spans="1:12" x14ac:dyDescent="0.25">
      <c r="A130"/>
      <c r="B130"/>
      <c r="C130"/>
      <c r="D130"/>
      <c r="E130"/>
      <c r="F130"/>
      <c r="G130"/>
      <c r="H130"/>
      <c r="I130"/>
      <c r="J130"/>
      <c r="K130"/>
      <c r="L130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9"/>
  <sheetViews>
    <sheetView workbookViewId="0">
      <selection activeCell="E18" sqref="E18"/>
    </sheetView>
  </sheetViews>
  <sheetFormatPr defaultRowHeight="15" x14ac:dyDescent="0.25"/>
  <cols>
    <col min="1" max="1" width="12" bestFit="1" customWidth="1"/>
    <col min="2" max="2" width="6.7109375" customWidth="1"/>
    <col min="3" max="3" width="6.42578125" bestFit="1" customWidth="1"/>
    <col min="4" max="4" width="9.5703125" customWidth="1"/>
    <col min="5" max="5" width="72.28515625" customWidth="1"/>
    <col min="6" max="6" width="16.85546875" bestFit="1" customWidth="1"/>
    <col min="7" max="7" width="17.7109375" bestFit="1" customWidth="1"/>
    <col min="8" max="8" width="13.7109375" bestFit="1" customWidth="1"/>
    <col min="9" max="9" width="7.85546875" customWidth="1"/>
    <col min="10" max="10" width="8" customWidth="1"/>
    <col min="11" max="11" width="7.42578125" customWidth="1"/>
  </cols>
  <sheetData>
    <row r="1" spans="1:11" s="3" customFormat="1" x14ac:dyDescent="0.25">
      <c r="A1" s="2" t="s">
        <v>0</v>
      </c>
      <c r="B1" s="2" t="s">
        <v>1</v>
      </c>
      <c r="C1" s="1" t="s">
        <v>2</v>
      </c>
      <c r="D1" s="1" t="s">
        <v>87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ht="30" x14ac:dyDescent="0.25">
      <c r="A2">
        <v>254268662442</v>
      </c>
      <c r="B2" s="4">
        <v>41465</v>
      </c>
      <c r="C2" s="5" t="s">
        <v>10</v>
      </c>
      <c r="D2" s="5" t="s">
        <v>85</v>
      </c>
      <c r="E2" s="6" t="s">
        <v>88</v>
      </c>
      <c r="F2" s="5" t="s">
        <v>15</v>
      </c>
      <c r="G2" s="5" t="s">
        <v>19</v>
      </c>
      <c r="H2" s="5" t="s">
        <v>90</v>
      </c>
      <c r="I2" s="7">
        <v>4.49</v>
      </c>
      <c r="J2" s="5">
        <v>11</v>
      </c>
      <c r="K2" s="7">
        <f>I2*J2</f>
        <v>49.39</v>
      </c>
    </row>
    <row r="3" spans="1:11" ht="30" x14ac:dyDescent="0.25">
      <c r="A3">
        <v>254268662443</v>
      </c>
      <c r="B3" s="4">
        <v>41529</v>
      </c>
      <c r="C3" s="5" t="s">
        <v>10</v>
      </c>
      <c r="D3" s="5" t="s">
        <v>85</v>
      </c>
      <c r="E3" s="6" t="s">
        <v>92</v>
      </c>
      <c r="F3" s="5" t="s">
        <v>15</v>
      </c>
      <c r="G3" s="5"/>
      <c r="H3" s="5" t="s">
        <v>14</v>
      </c>
      <c r="I3" s="7">
        <v>10.89</v>
      </c>
      <c r="J3" s="5"/>
      <c r="K3" s="7">
        <f t="shared" ref="K3:K78" si="0">I3*J3</f>
        <v>0</v>
      </c>
    </row>
    <row r="4" spans="1:11" ht="30" x14ac:dyDescent="0.25">
      <c r="A4">
        <v>254268662444</v>
      </c>
      <c r="B4" s="4">
        <v>41673</v>
      </c>
      <c r="C4" s="5" t="s">
        <v>10</v>
      </c>
      <c r="D4" s="5" t="s">
        <v>85</v>
      </c>
      <c r="E4" s="6" t="s">
        <v>93</v>
      </c>
      <c r="F4" s="5" t="s">
        <v>12</v>
      </c>
      <c r="G4" s="5"/>
      <c r="H4" s="5" t="s">
        <v>90</v>
      </c>
      <c r="I4" s="7">
        <v>100.97</v>
      </c>
      <c r="J4" s="5">
        <v>15</v>
      </c>
      <c r="K4" s="7">
        <f t="shared" si="0"/>
        <v>1514.55</v>
      </c>
    </row>
    <row r="5" spans="1:11" x14ac:dyDescent="0.25">
      <c r="A5">
        <v>254268662445</v>
      </c>
      <c r="B5" s="4">
        <v>41825</v>
      </c>
      <c r="C5" s="5" t="s">
        <v>10</v>
      </c>
      <c r="D5" s="5" t="s">
        <v>85</v>
      </c>
      <c r="E5" s="5" t="s">
        <v>82</v>
      </c>
      <c r="F5" s="5" t="s">
        <v>15</v>
      </c>
      <c r="G5" s="5" t="s">
        <v>19</v>
      </c>
      <c r="H5" s="5" t="s">
        <v>14</v>
      </c>
      <c r="I5" s="7">
        <v>2.88</v>
      </c>
      <c r="J5" s="5">
        <v>47</v>
      </c>
      <c r="K5" s="7">
        <f t="shared" si="0"/>
        <v>135.35999999999999</v>
      </c>
    </row>
    <row r="6" spans="1:11" ht="30" x14ac:dyDescent="0.25">
      <c r="A6">
        <v>254268662446</v>
      </c>
      <c r="B6" s="4">
        <v>41899</v>
      </c>
      <c r="C6" s="5" t="s">
        <v>10</v>
      </c>
      <c r="D6" s="5" t="s">
        <v>85</v>
      </c>
      <c r="E6" s="6" t="s">
        <v>89</v>
      </c>
      <c r="F6" s="5" t="s">
        <v>15</v>
      </c>
      <c r="G6" s="5"/>
      <c r="H6" s="5" t="s">
        <v>14</v>
      </c>
      <c r="I6" s="7">
        <v>3.58</v>
      </c>
      <c r="J6" s="5">
        <v>19</v>
      </c>
      <c r="K6" s="7">
        <f t="shared" si="0"/>
        <v>68.02</v>
      </c>
    </row>
    <row r="7" spans="1:11" x14ac:dyDescent="0.25">
      <c r="B7" s="4"/>
      <c r="C7" s="5"/>
      <c r="D7" s="5"/>
      <c r="E7" s="5"/>
      <c r="F7" s="5"/>
      <c r="G7" s="5"/>
      <c r="H7" s="5"/>
      <c r="I7" s="7"/>
      <c r="J7" s="5"/>
      <c r="K7" s="7"/>
    </row>
    <row r="8" spans="1:11" x14ac:dyDescent="0.25">
      <c r="A8">
        <v>254268662448</v>
      </c>
      <c r="B8" s="4">
        <v>42244</v>
      </c>
      <c r="C8" s="5" t="s">
        <v>10</v>
      </c>
      <c r="D8" s="5" t="s">
        <v>85</v>
      </c>
      <c r="E8" s="5" t="s">
        <v>72</v>
      </c>
      <c r="F8" s="5" t="s">
        <v>15</v>
      </c>
      <c r="G8" s="5" t="s">
        <v>19</v>
      </c>
      <c r="H8" s="5" t="s">
        <v>90</v>
      </c>
      <c r="I8" s="7">
        <v>3.08</v>
      </c>
      <c r="J8" s="5"/>
      <c r="K8" s="7">
        <f t="shared" si="0"/>
        <v>0</v>
      </c>
    </row>
    <row r="9" spans="1:11" x14ac:dyDescent="0.25">
      <c r="B9" s="4"/>
      <c r="C9" s="5"/>
      <c r="D9" s="5"/>
      <c r="E9" s="5"/>
      <c r="F9" s="5"/>
      <c r="G9" s="5"/>
      <c r="H9" s="5"/>
      <c r="I9" s="7"/>
      <c r="J9" s="5"/>
      <c r="K9" s="7"/>
    </row>
    <row r="10" spans="1:11" x14ac:dyDescent="0.25">
      <c r="B10" s="4"/>
      <c r="C10" s="5"/>
      <c r="D10" s="5"/>
      <c r="E10" s="6"/>
      <c r="F10" s="5"/>
      <c r="G10" s="5"/>
      <c r="H10" s="5"/>
      <c r="I10" s="7"/>
      <c r="J10" s="5"/>
      <c r="K10" s="7"/>
    </row>
    <row r="11" spans="1:11" x14ac:dyDescent="0.25">
      <c r="A11">
        <v>254268662451</v>
      </c>
      <c r="B11" s="4">
        <v>42746</v>
      </c>
      <c r="C11" s="5" t="s">
        <v>10</v>
      </c>
      <c r="D11" s="5" t="s">
        <v>85</v>
      </c>
      <c r="E11" s="5" t="s">
        <v>36</v>
      </c>
      <c r="F11" s="5" t="s">
        <v>15</v>
      </c>
      <c r="G11" s="5" t="s">
        <v>13</v>
      </c>
      <c r="H11" s="5" t="s">
        <v>14</v>
      </c>
      <c r="I11" s="7">
        <v>12.98</v>
      </c>
      <c r="J11" s="5">
        <v>49</v>
      </c>
      <c r="K11" s="7">
        <f t="shared" si="0"/>
        <v>636.02</v>
      </c>
    </row>
    <row r="12" spans="1:11" ht="45" x14ac:dyDescent="0.25">
      <c r="A12">
        <v>254268662452</v>
      </c>
      <c r="B12" s="4">
        <v>41319</v>
      </c>
      <c r="C12" s="5" t="s">
        <v>10</v>
      </c>
      <c r="D12" s="5" t="s">
        <v>85</v>
      </c>
      <c r="E12" s="6" t="s">
        <v>94</v>
      </c>
      <c r="F12" s="5" t="s">
        <v>15</v>
      </c>
      <c r="G12" s="5" t="s">
        <v>16</v>
      </c>
      <c r="H12" s="5" t="s">
        <v>91</v>
      </c>
      <c r="I12" s="7">
        <v>2.1</v>
      </c>
      <c r="J12" s="5">
        <v>17</v>
      </c>
      <c r="K12" s="7">
        <f t="shared" si="0"/>
        <v>35.700000000000003</v>
      </c>
    </row>
    <row r="13" spans="1:11" ht="29.25" customHeight="1" x14ac:dyDescent="0.25">
      <c r="A13">
        <v>254268662453</v>
      </c>
      <c r="B13" s="4">
        <v>41477</v>
      </c>
      <c r="C13" s="5" t="s">
        <v>10</v>
      </c>
      <c r="D13" s="5" t="s">
        <v>85</v>
      </c>
      <c r="E13" s="5" t="s">
        <v>69</v>
      </c>
      <c r="F13" s="5" t="s">
        <v>15</v>
      </c>
      <c r="G13" s="5"/>
      <c r="H13" s="5" t="s">
        <v>18</v>
      </c>
      <c r="I13" s="7">
        <v>2.08</v>
      </c>
      <c r="J13" s="5">
        <v>11</v>
      </c>
      <c r="K13" s="7">
        <f t="shared" si="0"/>
        <v>22.880000000000003</v>
      </c>
    </row>
    <row r="14" spans="1:11" x14ac:dyDescent="0.25">
      <c r="A14">
        <v>254268662454</v>
      </c>
      <c r="B14" s="4">
        <v>41945</v>
      </c>
      <c r="C14" s="5" t="s">
        <v>10</v>
      </c>
      <c r="D14" s="5" t="s">
        <v>85</v>
      </c>
      <c r="E14" s="5" t="s">
        <v>59</v>
      </c>
      <c r="F14" s="5" t="s">
        <v>15</v>
      </c>
      <c r="G14" s="5" t="s">
        <v>19</v>
      </c>
      <c r="H14" s="5" t="s">
        <v>14</v>
      </c>
      <c r="I14" s="7">
        <v>7.64</v>
      </c>
      <c r="J14" s="5"/>
      <c r="K14" s="7">
        <f t="shared" si="0"/>
        <v>0</v>
      </c>
    </row>
    <row r="15" spans="1:11" ht="30" x14ac:dyDescent="0.25">
      <c r="A15">
        <v>254268662455</v>
      </c>
      <c r="B15" s="4">
        <v>42227</v>
      </c>
      <c r="C15" s="5" t="s">
        <v>10</v>
      </c>
      <c r="D15" s="5" t="s">
        <v>85</v>
      </c>
      <c r="E15" s="6" t="s">
        <v>95</v>
      </c>
      <c r="F15" s="5" t="s">
        <v>12</v>
      </c>
      <c r="G15" s="5" t="s">
        <v>19</v>
      </c>
      <c r="H15" s="5" t="s">
        <v>18</v>
      </c>
      <c r="I15" s="7">
        <v>15.98</v>
      </c>
      <c r="J15" s="5">
        <v>7</v>
      </c>
      <c r="K15" s="7">
        <f t="shared" si="0"/>
        <v>111.86</v>
      </c>
    </row>
    <row r="16" spans="1:11" x14ac:dyDescent="0.25">
      <c r="B16" s="4"/>
      <c r="C16" s="5"/>
      <c r="D16" s="5"/>
      <c r="E16" s="5"/>
      <c r="F16" s="5"/>
      <c r="G16" s="5"/>
      <c r="H16" s="5"/>
      <c r="I16" s="7"/>
      <c r="J16" s="5"/>
      <c r="K16" s="7"/>
    </row>
    <row r="17" spans="1:11" x14ac:dyDescent="0.25">
      <c r="B17" s="4"/>
      <c r="C17" s="5"/>
      <c r="D17" s="5"/>
      <c r="E17" s="5"/>
      <c r="F17" s="5"/>
      <c r="G17" s="5"/>
      <c r="H17" s="5"/>
      <c r="I17" s="7"/>
      <c r="J17" s="5"/>
      <c r="K17" s="7"/>
    </row>
    <row r="18" spans="1:11" x14ac:dyDescent="0.25">
      <c r="A18">
        <v>254268662458</v>
      </c>
      <c r="B18" s="4">
        <v>42683</v>
      </c>
      <c r="C18" s="5" t="s">
        <v>10</v>
      </c>
      <c r="D18" s="5" t="s">
        <v>85</v>
      </c>
      <c r="E18" s="5" t="s">
        <v>26</v>
      </c>
      <c r="F18" s="5" t="s">
        <v>15</v>
      </c>
      <c r="G18" s="5"/>
      <c r="H18" s="5" t="s">
        <v>14</v>
      </c>
      <c r="I18" s="7">
        <v>2.08</v>
      </c>
      <c r="J18" s="5">
        <v>39</v>
      </c>
      <c r="K18" s="7">
        <f t="shared" si="0"/>
        <v>81.12</v>
      </c>
    </row>
    <row r="19" spans="1:11" ht="30" x14ac:dyDescent="0.25">
      <c r="A19">
        <v>254268662459</v>
      </c>
      <c r="B19" s="4">
        <v>41356</v>
      </c>
      <c r="C19" s="5" t="s">
        <v>10</v>
      </c>
      <c r="D19" s="5" t="s">
        <v>85</v>
      </c>
      <c r="E19" s="6" t="s">
        <v>96</v>
      </c>
      <c r="F19" s="5" t="s">
        <v>15</v>
      </c>
      <c r="G19" s="5" t="s">
        <v>16</v>
      </c>
      <c r="H19" s="5" t="s">
        <v>14</v>
      </c>
      <c r="I19" s="7">
        <v>2.98</v>
      </c>
      <c r="J19" s="5">
        <v>22</v>
      </c>
      <c r="K19" s="7">
        <f t="shared" si="0"/>
        <v>65.56</v>
      </c>
    </row>
    <row r="20" spans="1:11" ht="30" x14ac:dyDescent="0.25">
      <c r="A20">
        <v>254268662460</v>
      </c>
      <c r="B20" s="4">
        <v>42471</v>
      </c>
      <c r="C20" s="5" t="s">
        <v>10</v>
      </c>
      <c r="D20" s="5" t="s">
        <v>85</v>
      </c>
      <c r="E20" s="6" t="s">
        <v>97</v>
      </c>
      <c r="F20" s="5" t="s">
        <v>15</v>
      </c>
      <c r="G20" s="5" t="s">
        <v>16</v>
      </c>
      <c r="H20" s="5" t="s">
        <v>18</v>
      </c>
      <c r="I20" s="7">
        <v>4.26</v>
      </c>
      <c r="J20" s="5">
        <v>34</v>
      </c>
      <c r="K20" s="7">
        <f t="shared" si="0"/>
        <v>144.84</v>
      </c>
    </row>
    <row r="21" spans="1:11" ht="51.75" customHeight="1" x14ac:dyDescent="0.25">
      <c r="A21">
        <v>254268662461</v>
      </c>
      <c r="B21" s="4">
        <v>42712</v>
      </c>
      <c r="C21" s="5" t="s">
        <v>10</v>
      </c>
      <c r="D21" s="5" t="s">
        <v>85</v>
      </c>
      <c r="E21" s="5" t="s">
        <v>55</v>
      </c>
      <c r="F21" s="5" t="s">
        <v>15</v>
      </c>
      <c r="G21" s="5" t="s">
        <v>19</v>
      </c>
      <c r="H21" s="5" t="s">
        <v>14</v>
      </c>
      <c r="I21" s="7">
        <v>7.28</v>
      </c>
      <c r="J21" s="5">
        <v>18</v>
      </c>
      <c r="K21" s="7">
        <f t="shared" si="0"/>
        <v>131.04</v>
      </c>
    </row>
    <row r="22" spans="1:11" x14ac:dyDescent="0.25">
      <c r="A22">
        <v>254268662462</v>
      </c>
      <c r="B22" s="4">
        <v>41500</v>
      </c>
      <c r="C22" s="5" t="s">
        <v>10</v>
      </c>
      <c r="D22" s="5" t="s">
        <v>85</v>
      </c>
      <c r="E22" s="5" t="s">
        <v>75</v>
      </c>
      <c r="F22" s="5" t="s">
        <v>15</v>
      </c>
      <c r="G22" s="5" t="s">
        <v>19</v>
      </c>
      <c r="H22" s="5" t="s">
        <v>14</v>
      </c>
      <c r="I22" s="7">
        <v>3.52</v>
      </c>
      <c r="J22" s="5">
        <v>12</v>
      </c>
      <c r="K22" s="7">
        <f t="shared" si="0"/>
        <v>42.24</v>
      </c>
    </row>
    <row r="23" spans="1:11" x14ac:dyDescent="0.25">
      <c r="A23">
        <v>254268662463</v>
      </c>
      <c r="B23" s="4">
        <v>41521</v>
      </c>
      <c r="C23" s="5" t="s">
        <v>10</v>
      </c>
      <c r="D23" s="5" t="s">
        <v>85</v>
      </c>
      <c r="E23" s="5" t="s">
        <v>66</v>
      </c>
      <c r="F23" s="5" t="s">
        <v>15</v>
      </c>
      <c r="G23" s="5" t="s">
        <v>19</v>
      </c>
      <c r="H23" s="5" t="s">
        <v>14</v>
      </c>
      <c r="I23" s="7">
        <v>6.3</v>
      </c>
      <c r="J23" s="5">
        <v>39</v>
      </c>
      <c r="K23" s="7">
        <f t="shared" si="0"/>
        <v>245.7</v>
      </c>
    </row>
    <row r="24" spans="1:11" ht="30" x14ac:dyDescent="0.25">
      <c r="A24">
        <v>254268662464</v>
      </c>
      <c r="B24" s="4">
        <v>42155</v>
      </c>
      <c r="C24" s="5" t="s">
        <v>10</v>
      </c>
      <c r="D24" s="5" t="s">
        <v>85</v>
      </c>
      <c r="E24" s="6" t="s">
        <v>98</v>
      </c>
      <c r="F24" s="5" t="s">
        <v>15</v>
      </c>
      <c r="G24" s="5" t="s">
        <v>19</v>
      </c>
      <c r="H24" s="5" t="s">
        <v>14</v>
      </c>
      <c r="I24" s="7">
        <v>34.76</v>
      </c>
      <c r="J24" s="5">
        <v>43</v>
      </c>
      <c r="K24" s="7">
        <f t="shared" si="0"/>
        <v>1494.6799999999998</v>
      </c>
    </row>
    <row r="25" spans="1:11" x14ac:dyDescent="0.25">
      <c r="A25">
        <v>254268662465</v>
      </c>
      <c r="B25" s="4">
        <v>42297</v>
      </c>
      <c r="C25" s="5" t="s">
        <v>10</v>
      </c>
      <c r="D25" s="5" t="s">
        <v>85</v>
      </c>
      <c r="E25" s="5" t="s">
        <v>57</v>
      </c>
      <c r="F25" s="5" t="s">
        <v>15</v>
      </c>
      <c r="G25" s="5" t="s">
        <v>19</v>
      </c>
      <c r="H25" s="5" t="s">
        <v>14</v>
      </c>
      <c r="I25" s="7">
        <v>1.98</v>
      </c>
      <c r="J25" s="5">
        <v>4</v>
      </c>
      <c r="K25" s="7">
        <f t="shared" si="0"/>
        <v>7.92</v>
      </c>
    </row>
    <row r="26" spans="1:11" x14ac:dyDescent="0.25">
      <c r="B26" s="4"/>
      <c r="C26" s="5"/>
      <c r="D26" s="5"/>
      <c r="E26" s="5"/>
      <c r="F26" s="5"/>
      <c r="G26" s="5"/>
      <c r="H26" s="5"/>
      <c r="I26" s="7"/>
      <c r="J26" s="5"/>
      <c r="K26" s="7"/>
    </row>
    <row r="27" spans="1:11" x14ac:dyDescent="0.25">
      <c r="A27">
        <v>254268662466</v>
      </c>
      <c r="B27" s="4">
        <v>42411</v>
      </c>
      <c r="C27" s="5" t="s">
        <v>10</v>
      </c>
      <c r="D27" s="5" t="s">
        <v>85</v>
      </c>
      <c r="E27" s="5" t="s">
        <v>58</v>
      </c>
      <c r="F27" s="5" t="s">
        <v>15</v>
      </c>
      <c r="G27" s="5" t="s">
        <v>19</v>
      </c>
      <c r="H27" s="5" t="s">
        <v>14</v>
      </c>
      <c r="I27" s="7">
        <v>162.93</v>
      </c>
      <c r="J27" s="5">
        <v>22</v>
      </c>
      <c r="K27" s="7">
        <f t="shared" si="0"/>
        <v>3584.46</v>
      </c>
    </row>
    <row r="28" spans="1:11" x14ac:dyDescent="0.25">
      <c r="B28" s="4"/>
      <c r="C28" s="5"/>
      <c r="D28" s="5"/>
      <c r="E28" s="5"/>
      <c r="F28" s="5"/>
      <c r="G28" s="5"/>
      <c r="H28" s="5"/>
      <c r="I28" s="7"/>
      <c r="J28" s="5"/>
      <c r="K28" s="7"/>
    </row>
    <row r="29" spans="1:11" x14ac:dyDescent="0.25">
      <c r="B29" s="4"/>
      <c r="C29" s="5"/>
      <c r="D29" s="5"/>
      <c r="E29" s="5"/>
      <c r="F29" s="5"/>
      <c r="G29" s="5"/>
      <c r="H29" s="5"/>
      <c r="I29" s="7"/>
      <c r="J29" s="5"/>
      <c r="K29" s="7"/>
    </row>
    <row r="30" spans="1:11" ht="41.25" customHeight="1" x14ac:dyDescent="0.25">
      <c r="A30">
        <v>254268662467</v>
      </c>
      <c r="B30" s="4">
        <v>42551</v>
      </c>
      <c r="C30" s="5" t="s">
        <v>10</v>
      </c>
      <c r="D30" s="5" t="s">
        <v>85</v>
      </c>
      <c r="E30" s="5" t="s">
        <v>39</v>
      </c>
      <c r="F30" s="5" t="s">
        <v>15</v>
      </c>
      <c r="G30" s="5" t="s">
        <v>19</v>
      </c>
      <c r="H30" s="5" t="s">
        <v>14</v>
      </c>
      <c r="I30" s="7">
        <v>22.38</v>
      </c>
      <c r="J30" s="5">
        <v>9</v>
      </c>
      <c r="K30" s="7">
        <f t="shared" si="0"/>
        <v>201.42</v>
      </c>
    </row>
    <row r="31" spans="1:11" x14ac:dyDescent="0.25">
      <c r="A31">
        <v>254268662468</v>
      </c>
      <c r="B31" s="4">
        <v>42606</v>
      </c>
      <c r="C31" s="5" t="s">
        <v>10</v>
      </c>
      <c r="D31" s="5" t="s">
        <v>85</v>
      </c>
      <c r="E31" s="5" t="s">
        <v>34</v>
      </c>
      <c r="F31" s="5" t="s">
        <v>12</v>
      </c>
      <c r="G31" s="5" t="s">
        <v>19</v>
      </c>
      <c r="H31" s="5" t="s">
        <v>14</v>
      </c>
      <c r="I31" s="7">
        <v>45.99</v>
      </c>
      <c r="J31" s="5">
        <v>46</v>
      </c>
      <c r="K31" s="7">
        <f t="shared" si="0"/>
        <v>2115.54</v>
      </c>
    </row>
    <row r="32" spans="1:11" x14ac:dyDescent="0.25">
      <c r="A32">
        <v>254268662469</v>
      </c>
      <c r="B32" s="4">
        <v>41427</v>
      </c>
      <c r="C32" s="5" t="s">
        <v>10</v>
      </c>
      <c r="D32" s="5" t="s">
        <v>85</v>
      </c>
      <c r="E32" s="5" t="s">
        <v>51</v>
      </c>
      <c r="F32" s="5" t="s">
        <v>12</v>
      </c>
      <c r="G32" s="5" t="s">
        <v>13</v>
      </c>
      <c r="H32" s="5" t="s">
        <v>14</v>
      </c>
      <c r="I32" s="7">
        <v>35.409999999999997</v>
      </c>
      <c r="J32" s="5">
        <v>38</v>
      </c>
      <c r="K32" s="7">
        <f t="shared" si="0"/>
        <v>1345.58</v>
      </c>
    </row>
    <row r="33" spans="1:11" x14ac:dyDescent="0.25">
      <c r="A33">
        <v>254268662470</v>
      </c>
      <c r="B33" s="4">
        <v>42767</v>
      </c>
      <c r="C33" s="5" t="s">
        <v>10</v>
      </c>
      <c r="D33" s="5" t="s">
        <v>85</v>
      </c>
      <c r="E33" s="5" t="s">
        <v>41</v>
      </c>
      <c r="F33" s="5" t="s">
        <v>15</v>
      </c>
      <c r="G33" s="5" t="s">
        <v>13</v>
      </c>
      <c r="H33" s="5" t="s">
        <v>14</v>
      </c>
      <c r="I33" s="7">
        <v>3.57</v>
      </c>
      <c r="J33" s="5">
        <v>25</v>
      </c>
      <c r="K33" s="7">
        <f t="shared" si="0"/>
        <v>89.25</v>
      </c>
    </row>
    <row r="34" spans="1:11" x14ac:dyDescent="0.25">
      <c r="B34" s="4"/>
      <c r="C34" s="5"/>
      <c r="D34" s="5"/>
      <c r="E34" s="5"/>
      <c r="F34" s="5"/>
      <c r="G34" s="5"/>
      <c r="H34" s="5"/>
      <c r="I34" s="7"/>
      <c r="J34" s="5"/>
      <c r="K34" s="7"/>
    </row>
    <row r="35" spans="1:11" x14ac:dyDescent="0.25">
      <c r="A35">
        <v>254268662471</v>
      </c>
      <c r="B35" s="4">
        <v>42712</v>
      </c>
      <c r="C35" s="5" t="s">
        <v>10</v>
      </c>
      <c r="D35" s="5" t="s">
        <v>85</v>
      </c>
      <c r="E35" s="5" t="s">
        <v>52</v>
      </c>
      <c r="F35" s="5" t="s">
        <v>15</v>
      </c>
      <c r="G35" s="5" t="s">
        <v>16</v>
      </c>
      <c r="H35" s="5" t="s">
        <v>14</v>
      </c>
      <c r="I35" s="7">
        <v>1.1399999999999999</v>
      </c>
      <c r="J35" s="5">
        <v>28</v>
      </c>
      <c r="K35" s="7">
        <f t="shared" si="0"/>
        <v>31.919999999999998</v>
      </c>
    </row>
    <row r="36" spans="1:11" x14ac:dyDescent="0.25">
      <c r="A36">
        <v>254268662472</v>
      </c>
      <c r="B36" s="4">
        <v>41596</v>
      </c>
      <c r="C36" s="5" t="s">
        <v>10</v>
      </c>
      <c r="D36" s="5" t="s">
        <v>85</v>
      </c>
      <c r="E36" s="5" t="s">
        <v>29</v>
      </c>
      <c r="F36" s="5" t="s">
        <v>15</v>
      </c>
      <c r="G36" s="5" t="s">
        <v>16</v>
      </c>
      <c r="H36" s="5" t="s">
        <v>14</v>
      </c>
      <c r="I36" s="7">
        <v>2.62</v>
      </c>
      <c r="J36" s="5">
        <v>26</v>
      </c>
      <c r="K36" s="7">
        <f t="shared" si="0"/>
        <v>68.12</v>
      </c>
    </row>
    <row r="37" spans="1:11" x14ac:dyDescent="0.25">
      <c r="B37" s="4"/>
      <c r="C37" s="5"/>
      <c r="D37" s="5"/>
      <c r="E37" s="5"/>
      <c r="F37" s="5"/>
      <c r="G37" s="5"/>
      <c r="H37" s="5"/>
      <c r="I37" s="7"/>
      <c r="J37" s="5"/>
      <c r="K37" s="7"/>
    </row>
    <row r="38" spans="1:11" x14ac:dyDescent="0.25">
      <c r="B38" s="4"/>
      <c r="C38" s="5"/>
      <c r="D38" s="5"/>
      <c r="E38" s="5"/>
      <c r="F38" s="5"/>
      <c r="G38" s="5"/>
      <c r="H38" s="5"/>
      <c r="I38" s="7"/>
      <c r="J38" s="5"/>
      <c r="K38" s="7"/>
    </row>
    <row r="39" spans="1:11" x14ac:dyDescent="0.25">
      <c r="B39" s="4"/>
      <c r="C39" s="5"/>
      <c r="D39" s="5"/>
      <c r="E39" s="5"/>
      <c r="F39" s="5"/>
      <c r="G39" s="5"/>
      <c r="H39" s="5"/>
      <c r="I39" s="7"/>
      <c r="J39" s="5"/>
      <c r="K39" s="7"/>
    </row>
    <row r="40" spans="1:11" x14ac:dyDescent="0.25">
      <c r="A40">
        <v>254268662473</v>
      </c>
      <c r="B40" s="4">
        <v>42278</v>
      </c>
      <c r="C40" s="5" t="s">
        <v>10</v>
      </c>
      <c r="D40" s="5" t="s">
        <v>85</v>
      </c>
      <c r="E40" s="5" t="s">
        <v>80</v>
      </c>
      <c r="F40" s="5" t="s">
        <v>15</v>
      </c>
      <c r="G40" s="5" t="s">
        <v>16</v>
      </c>
      <c r="H40" s="5" t="s">
        <v>14</v>
      </c>
      <c r="I40" s="7">
        <v>1.95</v>
      </c>
      <c r="J40" s="5">
        <v>4</v>
      </c>
      <c r="K40" s="7">
        <f t="shared" si="0"/>
        <v>7.8</v>
      </c>
    </row>
    <row r="41" spans="1:11" ht="51.75" customHeight="1" x14ac:dyDescent="0.25">
      <c r="A41">
        <v>254268662474</v>
      </c>
      <c r="B41" s="4">
        <v>42416</v>
      </c>
      <c r="C41" s="5" t="s">
        <v>10</v>
      </c>
      <c r="D41" s="5" t="s">
        <v>85</v>
      </c>
      <c r="E41" s="5" t="s">
        <v>28</v>
      </c>
      <c r="F41" s="5" t="s">
        <v>15</v>
      </c>
      <c r="G41" s="5" t="s">
        <v>16</v>
      </c>
      <c r="H41" s="5" t="s">
        <v>14</v>
      </c>
      <c r="I41" s="7">
        <v>3.98</v>
      </c>
      <c r="J41" s="5">
        <v>11</v>
      </c>
      <c r="K41" s="7">
        <f t="shared" si="0"/>
        <v>43.78</v>
      </c>
    </row>
    <row r="42" spans="1:11" x14ac:dyDescent="0.25">
      <c r="A42">
        <v>254268662475</v>
      </c>
      <c r="B42" s="4">
        <v>42633</v>
      </c>
      <c r="C42" s="5" t="s">
        <v>10</v>
      </c>
      <c r="D42" s="5" t="s">
        <v>85</v>
      </c>
      <c r="E42" s="5" t="s">
        <v>43</v>
      </c>
      <c r="F42" s="5" t="s">
        <v>15</v>
      </c>
      <c r="G42" s="5" t="s">
        <v>16</v>
      </c>
      <c r="H42" s="5" t="s">
        <v>14</v>
      </c>
      <c r="I42" s="7">
        <v>5.43</v>
      </c>
      <c r="J42" s="5">
        <v>12</v>
      </c>
      <c r="K42" s="7">
        <f t="shared" si="0"/>
        <v>65.16</v>
      </c>
    </row>
    <row r="43" spans="1:11" ht="67.5" customHeight="1" x14ac:dyDescent="0.25">
      <c r="A43">
        <v>254268662476</v>
      </c>
      <c r="B43" s="4">
        <v>42676</v>
      </c>
      <c r="C43" s="5" t="s">
        <v>10</v>
      </c>
      <c r="D43" s="5" t="s">
        <v>85</v>
      </c>
      <c r="E43" s="5" t="s">
        <v>44</v>
      </c>
      <c r="F43" s="5" t="s">
        <v>15</v>
      </c>
      <c r="G43" s="5" t="s">
        <v>16</v>
      </c>
      <c r="H43" s="5" t="s">
        <v>14</v>
      </c>
      <c r="I43" s="7">
        <v>2.88</v>
      </c>
      <c r="J43" s="5">
        <v>41</v>
      </c>
      <c r="K43" s="7">
        <f t="shared" si="0"/>
        <v>118.08</v>
      </c>
    </row>
    <row r="44" spans="1:11" x14ac:dyDescent="0.25">
      <c r="A44">
        <v>254268662477</v>
      </c>
      <c r="B44" s="4">
        <v>41654</v>
      </c>
      <c r="C44" s="5" t="s">
        <v>10</v>
      </c>
      <c r="D44" s="5" t="s">
        <v>85</v>
      </c>
      <c r="E44" s="5" t="s">
        <v>78</v>
      </c>
      <c r="F44" s="5" t="s">
        <v>12</v>
      </c>
      <c r="G44" s="5" t="s">
        <v>31</v>
      </c>
      <c r="H44" s="5" t="s">
        <v>32</v>
      </c>
      <c r="I44" s="7">
        <v>535.64</v>
      </c>
      <c r="J44" s="5">
        <v>1</v>
      </c>
      <c r="K44" s="7">
        <f t="shared" si="0"/>
        <v>535.64</v>
      </c>
    </row>
    <row r="45" spans="1:11" ht="28.5" customHeight="1" x14ac:dyDescent="0.25">
      <c r="A45">
        <v>254268662478</v>
      </c>
      <c r="B45" s="4">
        <v>41425</v>
      </c>
      <c r="C45" s="5" t="s">
        <v>10</v>
      </c>
      <c r="D45" s="5" t="s">
        <v>85</v>
      </c>
      <c r="E45" s="5" t="s">
        <v>67</v>
      </c>
      <c r="F45" s="5" t="s">
        <v>15</v>
      </c>
      <c r="G45" s="5" t="s">
        <v>19</v>
      </c>
      <c r="H45" s="5" t="s">
        <v>14</v>
      </c>
      <c r="I45" s="7">
        <v>29.74</v>
      </c>
      <c r="J45" s="5">
        <v>14</v>
      </c>
      <c r="K45" s="7">
        <f t="shared" si="0"/>
        <v>416.35999999999996</v>
      </c>
    </row>
    <row r="46" spans="1:11" x14ac:dyDescent="0.25">
      <c r="A46">
        <v>254268662479</v>
      </c>
      <c r="B46" s="4">
        <v>41461</v>
      </c>
      <c r="C46" s="5" t="s">
        <v>10</v>
      </c>
      <c r="D46" s="5" t="s">
        <v>85</v>
      </c>
      <c r="E46" s="5" t="s">
        <v>70</v>
      </c>
      <c r="F46" s="5" t="s">
        <v>15</v>
      </c>
      <c r="G46" s="5" t="s">
        <v>19</v>
      </c>
      <c r="H46" s="5" t="s">
        <v>14</v>
      </c>
      <c r="I46" s="7">
        <v>35.94</v>
      </c>
      <c r="J46" s="5">
        <v>28</v>
      </c>
      <c r="K46" s="7">
        <f t="shared" si="0"/>
        <v>1006.3199999999999</v>
      </c>
    </row>
    <row r="47" spans="1:11" x14ac:dyDescent="0.25">
      <c r="A47">
        <v>254268662480</v>
      </c>
      <c r="B47" s="4">
        <v>41709</v>
      </c>
      <c r="C47" s="5" t="s">
        <v>10</v>
      </c>
      <c r="D47" s="5" t="s">
        <v>85</v>
      </c>
      <c r="E47" s="5" t="s">
        <v>79</v>
      </c>
      <c r="F47" s="5" t="s">
        <v>15</v>
      </c>
      <c r="G47" s="5" t="s">
        <v>19</v>
      </c>
      <c r="H47" s="5" t="s">
        <v>14</v>
      </c>
      <c r="I47" s="7">
        <v>83.93</v>
      </c>
      <c r="J47" s="5">
        <v>50</v>
      </c>
      <c r="K47" s="7">
        <f t="shared" si="0"/>
        <v>4196.5</v>
      </c>
    </row>
    <row r="48" spans="1:11" x14ac:dyDescent="0.25">
      <c r="A48">
        <v>254268662481</v>
      </c>
      <c r="B48" s="4">
        <v>42032</v>
      </c>
      <c r="C48" s="5" t="s">
        <v>10</v>
      </c>
      <c r="D48" s="5" t="s">
        <v>85</v>
      </c>
      <c r="E48" s="5" t="s">
        <v>45</v>
      </c>
      <c r="F48" s="5" t="s">
        <v>15</v>
      </c>
      <c r="G48" s="5" t="s">
        <v>19</v>
      </c>
      <c r="H48" s="5" t="s">
        <v>14</v>
      </c>
      <c r="I48" s="7">
        <v>3.69</v>
      </c>
      <c r="J48" s="5">
        <v>4</v>
      </c>
      <c r="K48" s="7">
        <f t="shared" si="0"/>
        <v>14.76</v>
      </c>
    </row>
    <row r="49" spans="1:11" ht="39" customHeight="1" x14ac:dyDescent="0.25">
      <c r="A49">
        <v>254268662482</v>
      </c>
      <c r="B49" s="4">
        <v>42519</v>
      </c>
      <c r="C49" s="5" t="s">
        <v>10</v>
      </c>
      <c r="D49" s="5" t="s">
        <v>85</v>
      </c>
      <c r="E49" s="5" t="s">
        <v>37</v>
      </c>
      <c r="F49" s="5" t="s">
        <v>15</v>
      </c>
      <c r="G49" s="5" t="s">
        <v>19</v>
      </c>
      <c r="H49" s="5" t="s">
        <v>14</v>
      </c>
      <c r="I49" s="7">
        <v>34.76</v>
      </c>
      <c r="J49" s="5">
        <v>32</v>
      </c>
      <c r="K49" s="7">
        <f t="shared" si="0"/>
        <v>1112.32</v>
      </c>
    </row>
    <row r="50" spans="1:11" x14ac:dyDescent="0.25">
      <c r="A50">
        <v>254268662483</v>
      </c>
      <c r="B50" s="4">
        <v>42644</v>
      </c>
      <c r="C50" s="5" t="s">
        <v>10</v>
      </c>
      <c r="D50" s="5" t="s">
        <v>85</v>
      </c>
      <c r="E50" s="5" t="s">
        <v>68</v>
      </c>
      <c r="F50" s="5" t="s">
        <v>15</v>
      </c>
      <c r="G50" s="5" t="s">
        <v>19</v>
      </c>
      <c r="H50" s="5" t="s">
        <v>14</v>
      </c>
      <c r="I50" s="7">
        <v>30.98</v>
      </c>
      <c r="J50" s="5">
        <v>37</v>
      </c>
      <c r="K50" s="7">
        <f t="shared" si="0"/>
        <v>1146.26</v>
      </c>
    </row>
    <row r="51" spans="1:11" x14ac:dyDescent="0.25">
      <c r="A51">
        <v>254268662484</v>
      </c>
      <c r="B51" s="4">
        <v>41431</v>
      </c>
      <c r="C51" s="5" t="s">
        <v>10</v>
      </c>
      <c r="D51" s="5" t="s">
        <v>85</v>
      </c>
      <c r="E51" s="5" t="s">
        <v>61</v>
      </c>
      <c r="F51" s="5" t="s">
        <v>15</v>
      </c>
      <c r="G51" s="5" t="s">
        <v>13</v>
      </c>
      <c r="H51" s="5" t="s">
        <v>14</v>
      </c>
      <c r="I51" s="7">
        <v>8.34</v>
      </c>
      <c r="J51" s="5">
        <v>30</v>
      </c>
      <c r="K51" s="7">
        <f t="shared" si="0"/>
        <v>250.2</v>
      </c>
    </row>
    <row r="52" spans="1:11" ht="81" customHeight="1" x14ac:dyDescent="0.25">
      <c r="A52">
        <v>254268662484</v>
      </c>
      <c r="B52" s="4">
        <v>41431</v>
      </c>
      <c r="C52" s="5" t="s">
        <v>10</v>
      </c>
      <c r="D52" s="5" t="s">
        <v>85</v>
      </c>
      <c r="E52" s="5" t="s">
        <v>61</v>
      </c>
      <c r="F52" s="5" t="s">
        <v>15</v>
      </c>
      <c r="G52" s="5" t="s">
        <v>13</v>
      </c>
      <c r="H52" s="5" t="s">
        <v>14</v>
      </c>
      <c r="I52" s="7">
        <v>8.34</v>
      </c>
      <c r="J52" s="5">
        <v>30</v>
      </c>
      <c r="K52" s="7">
        <f t="shared" ref="K52" si="1">I52*J52</f>
        <v>250.2</v>
      </c>
    </row>
    <row r="53" spans="1:11" x14ac:dyDescent="0.25">
      <c r="B53" s="4"/>
      <c r="C53" s="5"/>
      <c r="D53" s="5"/>
      <c r="E53" s="5"/>
      <c r="F53" s="5"/>
      <c r="G53" s="5"/>
      <c r="H53" s="5"/>
      <c r="I53" s="7"/>
      <c r="J53" s="5"/>
      <c r="K53" s="7"/>
    </row>
    <row r="54" spans="1:11" x14ac:dyDescent="0.25">
      <c r="A54">
        <v>254268662485</v>
      </c>
      <c r="B54" s="4">
        <v>42386</v>
      </c>
      <c r="C54" s="5" t="s">
        <v>10</v>
      </c>
      <c r="D54" s="5" t="s">
        <v>85</v>
      </c>
      <c r="E54" s="5" t="s">
        <v>11</v>
      </c>
      <c r="F54" s="5" t="s">
        <v>12</v>
      </c>
      <c r="G54" s="5" t="s">
        <v>13</v>
      </c>
      <c r="H54" s="5" t="s">
        <v>14</v>
      </c>
      <c r="I54" s="7">
        <v>8.1199999999999992</v>
      </c>
      <c r="J54" s="5">
        <v>36</v>
      </c>
      <c r="K54" s="7">
        <f t="shared" si="0"/>
        <v>292.32</v>
      </c>
    </row>
    <row r="55" spans="1:11" x14ac:dyDescent="0.25">
      <c r="A55">
        <v>254268662486</v>
      </c>
      <c r="B55" s="4">
        <v>42436</v>
      </c>
      <c r="C55" s="5" t="s">
        <v>10</v>
      </c>
      <c r="D55" s="5" t="s">
        <v>85</v>
      </c>
      <c r="E55" s="5" t="s">
        <v>77</v>
      </c>
      <c r="F55" s="5" t="s">
        <v>15</v>
      </c>
      <c r="G55" s="5" t="s">
        <v>13</v>
      </c>
      <c r="H55" s="5" t="s">
        <v>14</v>
      </c>
      <c r="I55" s="7">
        <v>40.97</v>
      </c>
      <c r="J55" s="5">
        <v>14</v>
      </c>
      <c r="K55" s="7">
        <f t="shared" si="0"/>
        <v>573.57999999999993</v>
      </c>
    </row>
    <row r="56" spans="1:11" x14ac:dyDescent="0.25">
      <c r="A56">
        <v>254268662487</v>
      </c>
      <c r="B56" s="4">
        <v>41445</v>
      </c>
      <c r="C56" s="5" t="s">
        <v>10</v>
      </c>
      <c r="D56" s="5" t="s">
        <v>85</v>
      </c>
      <c r="E56" s="5" t="s">
        <v>23</v>
      </c>
      <c r="F56" s="5" t="s">
        <v>15</v>
      </c>
      <c r="G56" s="5" t="s">
        <v>16</v>
      </c>
      <c r="H56" s="5" t="s">
        <v>14</v>
      </c>
      <c r="I56" s="7">
        <v>3.58</v>
      </c>
      <c r="J56" s="5">
        <v>10</v>
      </c>
      <c r="K56" s="7">
        <f t="shared" si="0"/>
        <v>35.799999999999997</v>
      </c>
    </row>
    <row r="57" spans="1:11" ht="37.5" customHeight="1" x14ac:dyDescent="0.25">
      <c r="A57">
        <v>254268662488</v>
      </c>
      <c r="B57" s="4">
        <v>42562</v>
      </c>
      <c r="C57" s="5" t="s">
        <v>10</v>
      </c>
      <c r="D57" s="5" t="s">
        <v>85</v>
      </c>
      <c r="E57" s="5" t="s">
        <v>43</v>
      </c>
      <c r="F57" s="5" t="s">
        <v>15</v>
      </c>
      <c r="G57" s="5" t="s">
        <v>16</v>
      </c>
      <c r="H57" s="5" t="s">
        <v>14</v>
      </c>
      <c r="I57" s="7">
        <v>5.43</v>
      </c>
      <c r="J57" s="5">
        <v>2</v>
      </c>
      <c r="K57" s="7">
        <f t="shared" si="0"/>
        <v>10.86</v>
      </c>
    </row>
    <row r="58" spans="1:11" ht="30" customHeight="1" x14ac:dyDescent="0.25">
      <c r="A58">
        <v>254268662489</v>
      </c>
      <c r="B58" s="4">
        <v>42644</v>
      </c>
      <c r="C58" s="5" t="s">
        <v>10</v>
      </c>
      <c r="D58" s="5" t="s">
        <v>85</v>
      </c>
      <c r="E58" s="5" t="s">
        <v>44</v>
      </c>
      <c r="F58" s="5" t="s">
        <v>15</v>
      </c>
      <c r="G58" s="5" t="s">
        <v>16</v>
      </c>
      <c r="H58" s="5" t="s">
        <v>14</v>
      </c>
      <c r="I58" s="7">
        <v>2.88</v>
      </c>
      <c r="J58" s="5">
        <v>46</v>
      </c>
      <c r="K58" s="7">
        <f t="shared" si="0"/>
        <v>132.47999999999999</v>
      </c>
    </row>
    <row r="59" spans="1:11" x14ac:dyDescent="0.25">
      <c r="A59">
        <v>254268662490</v>
      </c>
      <c r="B59" s="4">
        <v>41485</v>
      </c>
      <c r="C59" s="5" t="s">
        <v>10</v>
      </c>
      <c r="D59" s="5" t="s">
        <v>85</v>
      </c>
      <c r="E59" s="5" t="s">
        <v>73</v>
      </c>
      <c r="F59" s="5" t="s">
        <v>12</v>
      </c>
      <c r="G59" s="5" t="s">
        <v>31</v>
      </c>
      <c r="H59" s="5" t="s">
        <v>32</v>
      </c>
      <c r="I59" s="7">
        <v>119.99</v>
      </c>
      <c r="J59" s="5">
        <v>24</v>
      </c>
      <c r="K59" s="7">
        <f t="shared" si="0"/>
        <v>2879.7599999999998</v>
      </c>
    </row>
    <row r="60" spans="1:11" x14ac:dyDescent="0.25">
      <c r="A60">
        <v>254268662491</v>
      </c>
      <c r="B60" s="4">
        <v>42422</v>
      </c>
      <c r="C60" s="5" t="s">
        <v>10</v>
      </c>
      <c r="D60" s="5" t="s">
        <v>85</v>
      </c>
      <c r="E60" s="5" t="s">
        <v>30</v>
      </c>
      <c r="F60" s="5" t="s">
        <v>12</v>
      </c>
      <c r="G60" s="5" t="s">
        <v>31</v>
      </c>
      <c r="H60" s="5" t="s">
        <v>32</v>
      </c>
      <c r="I60" s="7">
        <v>449.99</v>
      </c>
      <c r="J60" s="5">
        <v>38</v>
      </c>
      <c r="K60" s="7">
        <f t="shared" si="0"/>
        <v>17099.62</v>
      </c>
    </row>
    <row r="61" spans="1:11" ht="73.5" customHeight="1" x14ac:dyDescent="0.25">
      <c r="A61">
        <v>254268662492</v>
      </c>
      <c r="B61" s="4">
        <v>42765</v>
      </c>
      <c r="C61" s="5" t="s">
        <v>10</v>
      </c>
      <c r="D61" s="5" t="s">
        <v>85</v>
      </c>
      <c r="E61" s="5" t="s">
        <v>56</v>
      </c>
      <c r="F61" s="5" t="s">
        <v>12</v>
      </c>
      <c r="G61" s="5" t="s">
        <v>31</v>
      </c>
      <c r="H61" s="5" t="s">
        <v>32</v>
      </c>
      <c r="I61" s="7">
        <v>120.97</v>
      </c>
      <c r="J61" s="5">
        <v>4</v>
      </c>
      <c r="K61" s="7">
        <f t="shared" si="0"/>
        <v>483.88</v>
      </c>
    </row>
    <row r="62" spans="1:11" x14ac:dyDescent="0.25">
      <c r="A62">
        <v>254268662493</v>
      </c>
      <c r="B62" s="4">
        <v>42218</v>
      </c>
      <c r="C62" s="5" t="s">
        <v>10</v>
      </c>
      <c r="D62" s="5" t="s">
        <v>85</v>
      </c>
      <c r="E62" s="5" t="s">
        <v>30</v>
      </c>
      <c r="F62" s="5" t="s">
        <v>12</v>
      </c>
      <c r="G62" s="5" t="s">
        <v>27</v>
      </c>
      <c r="H62" s="5" t="s">
        <v>14</v>
      </c>
      <c r="I62" s="7">
        <v>449.99</v>
      </c>
      <c r="J62" s="5">
        <v>29</v>
      </c>
      <c r="K62" s="7">
        <f t="shared" si="0"/>
        <v>13049.710000000001</v>
      </c>
    </row>
    <row r="63" spans="1:11" x14ac:dyDescent="0.25">
      <c r="A63">
        <v>254268662494</v>
      </c>
      <c r="B63" s="4">
        <v>41414</v>
      </c>
      <c r="C63" s="5" t="s">
        <v>10</v>
      </c>
      <c r="D63" s="5" t="s">
        <v>85</v>
      </c>
      <c r="E63" s="5" t="s">
        <v>65</v>
      </c>
      <c r="F63" s="5" t="s">
        <v>15</v>
      </c>
      <c r="G63" s="5" t="s">
        <v>19</v>
      </c>
      <c r="H63" s="5" t="s">
        <v>14</v>
      </c>
      <c r="I63" s="7">
        <v>20.98</v>
      </c>
      <c r="J63" s="5">
        <v>47</v>
      </c>
      <c r="K63" s="7">
        <f t="shared" si="0"/>
        <v>986.06000000000006</v>
      </c>
    </row>
    <row r="64" spans="1:11" x14ac:dyDescent="0.25">
      <c r="B64" s="4"/>
      <c r="C64" s="5"/>
      <c r="D64" s="5"/>
      <c r="E64" s="5"/>
      <c r="F64" s="5"/>
      <c r="G64" s="5"/>
      <c r="H64" s="5"/>
      <c r="I64" s="7"/>
      <c r="J64" s="5"/>
      <c r="K64" s="7"/>
    </row>
    <row r="65" spans="1:11" x14ac:dyDescent="0.25">
      <c r="A65">
        <v>254268662495</v>
      </c>
      <c r="B65" s="4">
        <v>42034</v>
      </c>
      <c r="C65" s="5" t="s">
        <v>10</v>
      </c>
      <c r="D65" s="5" t="s">
        <v>85</v>
      </c>
      <c r="E65" s="5" t="s">
        <v>50</v>
      </c>
      <c r="F65" s="5" t="s">
        <v>12</v>
      </c>
      <c r="G65" s="5" t="s">
        <v>19</v>
      </c>
      <c r="H65" s="5" t="s">
        <v>14</v>
      </c>
      <c r="I65" s="7">
        <v>152.47999999999999</v>
      </c>
      <c r="J65" s="5">
        <v>21</v>
      </c>
      <c r="K65" s="7">
        <f t="shared" si="0"/>
        <v>3202.08</v>
      </c>
    </row>
    <row r="66" spans="1:11" ht="37.5" customHeight="1" x14ac:dyDescent="0.25">
      <c r="A66">
        <v>254268662496</v>
      </c>
      <c r="B66" s="4">
        <v>42182</v>
      </c>
      <c r="C66" s="5" t="s">
        <v>10</v>
      </c>
      <c r="D66" s="5" t="s">
        <v>85</v>
      </c>
      <c r="E66" s="5" t="s">
        <v>75</v>
      </c>
      <c r="F66" s="5" t="s">
        <v>15</v>
      </c>
      <c r="G66" s="5" t="s">
        <v>19</v>
      </c>
      <c r="H66" s="5" t="s">
        <v>14</v>
      </c>
      <c r="I66" s="7">
        <v>3.52</v>
      </c>
      <c r="J66" s="5">
        <v>1</v>
      </c>
      <c r="K66" s="7">
        <f t="shared" si="0"/>
        <v>3.52</v>
      </c>
    </row>
    <row r="67" spans="1:11" x14ac:dyDescent="0.25">
      <c r="A67">
        <v>254268662497</v>
      </c>
      <c r="B67" s="4">
        <v>42237</v>
      </c>
      <c r="C67" s="5" t="s">
        <v>10</v>
      </c>
      <c r="D67" s="5" t="s">
        <v>85</v>
      </c>
      <c r="E67" s="5" t="s">
        <v>75</v>
      </c>
      <c r="F67" s="5" t="s">
        <v>15</v>
      </c>
      <c r="G67" s="5" t="s">
        <v>19</v>
      </c>
      <c r="H67" s="5" t="s">
        <v>14</v>
      </c>
      <c r="I67" s="7">
        <v>3.52</v>
      </c>
      <c r="J67" s="5">
        <v>38</v>
      </c>
      <c r="K67" s="7">
        <f t="shared" si="0"/>
        <v>133.76</v>
      </c>
    </row>
    <row r="68" spans="1:11" x14ac:dyDescent="0.25">
      <c r="B68" s="4"/>
      <c r="C68" s="5"/>
      <c r="D68" s="5"/>
      <c r="E68" s="5"/>
      <c r="F68" s="5"/>
      <c r="G68" s="5"/>
      <c r="H68" s="5"/>
      <c r="I68" s="7"/>
      <c r="J68" s="5"/>
      <c r="K68" s="7"/>
    </row>
    <row r="69" spans="1:11" x14ac:dyDescent="0.25">
      <c r="A69">
        <v>254268662498</v>
      </c>
      <c r="B69" s="4">
        <v>42344</v>
      </c>
      <c r="C69" s="5" t="s">
        <v>10</v>
      </c>
      <c r="D69" s="5" t="s">
        <v>85</v>
      </c>
      <c r="E69" s="5" t="s">
        <v>33</v>
      </c>
      <c r="F69" s="5" t="s">
        <v>15</v>
      </c>
      <c r="G69" s="5" t="s">
        <v>19</v>
      </c>
      <c r="H69" s="5" t="s">
        <v>14</v>
      </c>
      <c r="I69" s="7">
        <v>1.88</v>
      </c>
      <c r="J69" s="5">
        <v>20</v>
      </c>
      <c r="K69" s="7">
        <f t="shared" si="0"/>
        <v>37.599999999999994</v>
      </c>
    </row>
    <row r="70" spans="1:11" x14ac:dyDescent="0.25">
      <c r="A70">
        <v>254268662499</v>
      </c>
      <c r="B70" s="4">
        <v>42512</v>
      </c>
      <c r="C70" s="5" t="s">
        <v>10</v>
      </c>
      <c r="D70" s="5" t="s">
        <v>85</v>
      </c>
      <c r="E70" s="5" t="s">
        <v>33</v>
      </c>
      <c r="F70" s="5" t="s">
        <v>15</v>
      </c>
      <c r="G70" s="5" t="s">
        <v>19</v>
      </c>
      <c r="H70" s="5" t="s">
        <v>14</v>
      </c>
      <c r="I70" s="7">
        <v>1.88</v>
      </c>
      <c r="J70" s="5">
        <v>22</v>
      </c>
      <c r="K70" s="7">
        <f t="shared" si="0"/>
        <v>41.36</v>
      </c>
    </row>
    <row r="71" spans="1:11" x14ac:dyDescent="0.25">
      <c r="A71">
        <v>254268662500</v>
      </c>
      <c r="B71" s="4">
        <v>42739</v>
      </c>
      <c r="C71" s="5" t="s">
        <v>10</v>
      </c>
      <c r="D71" s="5" t="s">
        <v>85</v>
      </c>
      <c r="E71" s="5" t="s">
        <v>81</v>
      </c>
      <c r="F71" s="5" t="s">
        <v>15</v>
      </c>
      <c r="G71" s="5" t="s">
        <v>19</v>
      </c>
      <c r="H71" s="5" t="s">
        <v>14</v>
      </c>
      <c r="I71" s="7">
        <v>2.88</v>
      </c>
      <c r="J71" s="5">
        <v>26</v>
      </c>
      <c r="K71" s="7">
        <f t="shared" si="0"/>
        <v>74.88</v>
      </c>
    </row>
    <row r="72" spans="1:11" ht="77.25" customHeight="1" x14ac:dyDescent="0.25">
      <c r="A72">
        <v>254268662501</v>
      </c>
      <c r="B72" s="4">
        <v>41363</v>
      </c>
      <c r="C72" s="5" t="s">
        <v>10</v>
      </c>
      <c r="D72" s="5" t="s">
        <v>85</v>
      </c>
      <c r="E72" s="5" t="s">
        <v>26</v>
      </c>
      <c r="F72" s="5" t="s">
        <v>15</v>
      </c>
      <c r="G72" s="5" t="s">
        <v>13</v>
      </c>
      <c r="H72" s="5" t="s">
        <v>14</v>
      </c>
      <c r="I72" s="7">
        <v>2.08</v>
      </c>
      <c r="J72" s="5">
        <v>4</v>
      </c>
      <c r="K72" s="7">
        <f t="shared" si="0"/>
        <v>8.32</v>
      </c>
    </row>
    <row r="73" spans="1:11" x14ac:dyDescent="0.25">
      <c r="A73">
        <v>254268662502</v>
      </c>
      <c r="B73" s="4">
        <v>41983</v>
      </c>
      <c r="C73" s="5" t="s">
        <v>10</v>
      </c>
      <c r="D73" s="5" t="s">
        <v>85</v>
      </c>
      <c r="E73" s="5" t="s">
        <v>40</v>
      </c>
      <c r="F73" s="5" t="s">
        <v>15</v>
      </c>
      <c r="G73" s="5" t="s">
        <v>13</v>
      </c>
      <c r="H73" s="5" t="s">
        <v>14</v>
      </c>
      <c r="I73" s="7">
        <v>10.23</v>
      </c>
      <c r="J73" s="5">
        <v>46</v>
      </c>
      <c r="K73" s="7">
        <f t="shared" si="0"/>
        <v>470.58000000000004</v>
      </c>
    </row>
    <row r="74" spans="1:11" x14ac:dyDescent="0.25">
      <c r="A74">
        <v>254268662503</v>
      </c>
      <c r="B74" s="4">
        <v>42168</v>
      </c>
      <c r="C74" s="5" t="s">
        <v>10</v>
      </c>
      <c r="D74" s="5" t="s">
        <v>85</v>
      </c>
      <c r="E74" s="5" t="s">
        <v>49</v>
      </c>
      <c r="F74" s="5" t="s">
        <v>48</v>
      </c>
      <c r="G74" s="5" t="s">
        <v>13</v>
      </c>
      <c r="H74" s="5" t="s">
        <v>14</v>
      </c>
      <c r="I74" s="7">
        <v>12.22</v>
      </c>
      <c r="J74" s="5">
        <v>8</v>
      </c>
      <c r="K74" s="7">
        <f t="shared" si="0"/>
        <v>97.76</v>
      </c>
    </row>
    <row r="75" spans="1:11" x14ac:dyDescent="0.25">
      <c r="B75" s="4"/>
      <c r="C75" s="5"/>
      <c r="D75" s="5"/>
      <c r="E75" s="5"/>
      <c r="F75" s="5"/>
      <c r="G75" s="5"/>
      <c r="H75" s="5"/>
      <c r="I75" s="7"/>
      <c r="J75" s="5"/>
      <c r="K75" s="7"/>
    </row>
    <row r="76" spans="1:11" x14ac:dyDescent="0.25">
      <c r="A76">
        <v>254268662504</v>
      </c>
      <c r="B76" s="4">
        <v>42684</v>
      </c>
      <c r="C76" s="5" t="s">
        <v>10</v>
      </c>
      <c r="D76" s="5" t="s">
        <v>85</v>
      </c>
      <c r="E76" s="5" t="s">
        <v>51</v>
      </c>
      <c r="F76" s="5" t="s">
        <v>12</v>
      </c>
      <c r="G76" s="5" t="s">
        <v>13</v>
      </c>
      <c r="H76" s="5" t="s">
        <v>14</v>
      </c>
      <c r="I76" s="7">
        <v>35.409999999999997</v>
      </c>
      <c r="J76" s="5">
        <v>21</v>
      </c>
      <c r="K76" s="7">
        <f t="shared" si="0"/>
        <v>743.6099999999999</v>
      </c>
    </row>
    <row r="77" spans="1:11" ht="47.25" customHeight="1" x14ac:dyDescent="0.25">
      <c r="A77">
        <v>254268662505</v>
      </c>
      <c r="B77" s="4">
        <v>41729</v>
      </c>
      <c r="C77" s="5" t="s">
        <v>10</v>
      </c>
      <c r="D77" s="5" t="s">
        <v>85</v>
      </c>
      <c r="E77" s="5" t="s">
        <v>46</v>
      </c>
      <c r="F77" s="5" t="s">
        <v>15</v>
      </c>
      <c r="G77" s="5" t="s">
        <v>16</v>
      </c>
      <c r="H77" s="5" t="s">
        <v>14</v>
      </c>
      <c r="I77" s="7">
        <v>9.11</v>
      </c>
      <c r="J77" s="5">
        <v>1</v>
      </c>
      <c r="K77" s="7">
        <f t="shared" si="0"/>
        <v>9.11</v>
      </c>
    </row>
    <row r="78" spans="1:11" x14ac:dyDescent="0.25">
      <c r="A78">
        <v>254268662506</v>
      </c>
      <c r="B78" s="4">
        <v>42258</v>
      </c>
      <c r="C78" s="5" t="s">
        <v>10</v>
      </c>
      <c r="D78" s="5" t="s">
        <v>85</v>
      </c>
      <c r="E78" s="5" t="s">
        <v>47</v>
      </c>
      <c r="F78" s="5" t="s">
        <v>15</v>
      </c>
      <c r="G78" s="5" t="s">
        <v>16</v>
      </c>
      <c r="H78" s="5" t="s">
        <v>18</v>
      </c>
      <c r="I78" s="7">
        <v>2.94</v>
      </c>
      <c r="J78" s="5">
        <v>47</v>
      </c>
      <c r="K78" s="7">
        <f t="shared" si="0"/>
        <v>138.18</v>
      </c>
    </row>
    <row r="79" spans="1:11" ht="31.5" customHeight="1" x14ac:dyDescent="0.25">
      <c r="B79" s="4"/>
      <c r="C79" s="5"/>
      <c r="D79" s="5"/>
      <c r="E79" s="5"/>
      <c r="F79" s="5"/>
      <c r="G79" s="5"/>
      <c r="H79" s="5"/>
      <c r="I79" s="7"/>
      <c r="J79" s="5"/>
      <c r="K79" s="7"/>
    </row>
    <row r="80" spans="1:11" x14ac:dyDescent="0.25">
      <c r="A80">
        <v>254268662507</v>
      </c>
      <c r="B80" s="4">
        <v>41643</v>
      </c>
      <c r="C80" s="5" t="s">
        <v>10</v>
      </c>
      <c r="D80" s="5" t="s">
        <v>85</v>
      </c>
      <c r="E80" s="5" t="s">
        <v>24</v>
      </c>
      <c r="F80" s="5" t="s">
        <v>15</v>
      </c>
      <c r="G80" s="5" t="s">
        <v>19</v>
      </c>
      <c r="H80" s="5" t="s">
        <v>14</v>
      </c>
      <c r="I80" s="7">
        <v>5.58</v>
      </c>
      <c r="J80" s="5">
        <v>49</v>
      </c>
      <c r="K80" s="7">
        <f t="shared" ref="K80:K125" si="2">I80*J80</f>
        <v>273.42</v>
      </c>
    </row>
    <row r="81" spans="1:11" x14ac:dyDescent="0.25">
      <c r="A81">
        <v>254268662508</v>
      </c>
      <c r="B81" s="4">
        <v>41643</v>
      </c>
      <c r="C81" s="5" t="s">
        <v>10</v>
      </c>
      <c r="D81" s="5" t="s">
        <v>85</v>
      </c>
      <c r="E81" s="5" t="s">
        <v>25</v>
      </c>
      <c r="F81" s="5" t="s">
        <v>15</v>
      </c>
      <c r="G81" s="5" t="s">
        <v>19</v>
      </c>
      <c r="H81" s="5" t="s">
        <v>14</v>
      </c>
      <c r="I81" s="7">
        <v>54.1</v>
      </c>
      <c r="J81" s="5">
        <v>42</v>
      </c>
      <c r="K81" s="7">
        <f t="shared" si="2"/>
        <v>2272.2000000000003</v>
      </c>
    </row>
    <row r="82" spans="1:11" x14ac:dyDescent="0.25">
      <c r="B82" s="4"/>
      <c r="C82" s="5"/>
      <c r="D82" s="5"/>
      <c r="E82" s="5"/>
      <c r="F82" s="5"/>
      <c r="G82" s="5"/>
      <c r="H82" s="5"/>
      <c r="I82" s="7"/>
      <c r="J82" s="5"/>
      <c r="K82" s="7"/>
    </row>
    <row r="83" spans="1:11" x14ac:dyDescent="0.25">
      <c r="A83">
        <v>254268662509</v>
      </c>
      <c r="B83" s="4">
        <v>42165</v>
      </c>
      <c r="C83" s="5" t="s">
        <v>10</v>
      </c>
      <c r="D83" s="5" t="s">
        <v>85</v>
      </c>
      <c r="E83" s="5" t="s">
        <v>58</v>
      </c>
      <c r="F83" s="5" t="s">
        <v>15</v>
      </c>
      <c r="G83" s="5" t="s">
        <v>19</v>
      </c>
      <c r="H83" s="5" t="s">
        <v>14</v>
      </c>
      <c r="I83" s="7">
        <v>162.93</v>
      </c>
      <c r="J83" s="5">
        <v>36</v>
      </c>
      <c r="K83" s="7">
        <f t="shared" si="2"/>
        <v>5865.4800000000005</v>
      </c>
    </row>
    <row r="84" spans="1:11" ht="30.75" customHeight="1" x14ac:dyDescent="0.25">
      <c r="A84">
        <v>254268662510</v>
      </c>
      <c r="B84" s="4">
        <v>42723</v>
      </c>
      <c r="C84" s="5" t="s">
        <v>10</v>
      </c>
      <c r="D84" s="5" t="s">
        <v>85</v>
      </c>
      <c r="E84" s="5" t="s">
        <v>50</v>
      </c>
      <c r="F84" s="5" t="s">
        <v>12</v>
      </c>
      <c r="G84" s="5" t="s">
        <v>19</v>
      </c>
      <c r="H84" s="5" t="s">
        <v>14</v>
      </c>
      <c r="I84" s="7">
        <v>152.47999999999999</v>
      </c>
      <c r="J84" s="5">
        <v>12</v>
      </c>
      <c r="K84" s="7">
        <f t="shared" si="2"/>
        <v>1829.7599999999998</v>
      </c>
    </row>
    <row r="85" spans="1:11" x14ac:dyDescent="0.25">
      <c r="A85">
        <v>254268662511</v>
      </c>
      <c r="B85" s="4">
        <v>41731</v>
      </c>
      <c r="C85" s="5" t="s">
        <v>10</v>
      </c>
      <c r="D85" s="5" t="s">
        <v>86</v>
      </c>
      <c r="E85" s="5" t="s">
        <v>41</v>
      </c>
      <c r="F85" s="5" t="s">
        <v>15</v>
      </c>
      <c r="G85" s="5" t="s">
        <v>13</v>
      </c>
      <c r="H85" s="5" t="s">
        <v>14</v>
      </c>
      <c r="I85" s="7">
        <v>3.57</v>
      </c>
      <c r="J85" s="5">
        <v>41</v>
      </c>
      <c r="K85" s="7">
        <f t="shared" si="2"/>
        <v>146.37</v>
      </c>
    </row>
    <row r="86" spans="1:11" x14ac:dyDescent="0.25">
      <c r="B86" s="4"/>
      <c r="C86" s="5"/>
      <c r="D86" s="5"/>
      <c r="E86" s="5"/>
      <c r="F86" s="5"/>
      <c r="G86" s="5"/>
      <c r="H86" s="5"/>
      <c r="I86" s="7"/>
      <c r="J86" s="5"/>
      <c r="K86" s="7"/>
    </row>
    <row r="87" spans="1:11" x14ac:dyDescent="0.25">
      <c r="A87">
        <v>254268662512</v>
      </c>
      <c r="B87" s="4">
        <v>42393</v>
      </c>
      <c r="C87" s="5" t="s">
        <v>10</v>
      </c>
      <c r="D87" s="5" t="s">
        <v>86</v>
      </c>
      <c r="E87" s="5" t="s">
        <v>36</v>
      </c>
      <c r="F87" s="5" t="s">
        <v>15</v>
      </c>
      <c r="G87" s="5" t="s">
        <v>13</v>
      </c>
      <c r="H87" s="5" t="s">
        <v>14</v>
      </c>
      <c r="I87" s="7">
        <v>12.98</v>
      </c>
      <c r="J87" s="5">
        <v>50</v>
      </c>
      <c r="K87" s="7">
        <f t="shared" si="2"/>
        <v>649</v>
      </c>
    </row>
    <row r="88" spans="1:11" x14ac:dyDescent="0.25">
      <c r="B88" s="4"/>
      <c r="C88" s="5"/>
      <c r="D88" s="5"/>
      <c r="E88" s="5"/>
      <c r="F88" s="5"/>
      <c r="G88" s="5"/>
      <c r="H88" s="5"/>
      <c r="I88" s="7"/>
      <c r="J88" s="5"/>
      <c r="K88" s="7"/>
    </row>
    <row r="89" spans="1:11" x14ac:dyDescent="0.25">
      <c r="B89" s="4"/>
      <c r="C89" s="5"/>
      <c r="D89" s="5"/>
      <c r="E89" s="5"/>
      <c r="F89" s="5"/>
      <c r="G89" s="5"/>
      <c r="H89" s="5"/>
      <c r="I89" s="7"/>
      <c r="J89" s="5"/>
      <c r="K89" s="7"/>
    </row>
    <row r="90" spans="1:11" x14ac:dyDescent="0.25">
      <c r="B90" s="4"/>
      <c r="C90" s="5"/>
      <c r="D90" s="5"/>
      <c r="E90" s="5"/>
      <c r="F90" s="5"/>
      <c r="G90" s="5"/>
      <c r="H90" s="5"/>
      <c r="I90" s="7"/>
      <c r="J90" s="5"/>
      <c r="K90" s="7"/>
    </row>
    <row r="91" spans="1:11" x14ac:dyDescent="0.25">
      <c r="A91">
        <v>254268662513</v>
      </c>
      <c r="B91" s="4">
        <v>41594</v>
      </c>
      <c r="C91" s="5" t="s">
        <v>10</v>
      </c>
      <c r="D91" s="5" t="s">
        <v>86</v>
      </c>
      <c r="E91" s="5" t="s">
        <v>47</v>
      </c>
      <c r="F91" s="5" t="s">
        <v>15</v>
      </c>
      <c r="G91" s="5" t="s">
        <v>16</v>
      </c>
      <c r="H91" s="5" t="s">
        <v>14</v>
      </c>
      <c r="I91" s="7">
        <v>2.94</v>
      </c>
      <c r="J91" s="5">
        <v>23</v>
      </c>
      <c r="K91" s="7">
        <f t="shared" si="2"/>
        <v>67.62</v>
      </c>
    </row>
    <row r="92" spans="1:11" x14ac:dyDescent="0.25">
      <c r="A92">
        <v>254268662514</v>
      </c>
      <c r="B92" s="4">
        <v>41844</v>
      </c>
      <c r="C92" s="5" t="s">
        <v>10</v>
      </c>
      <c r="D92" s="5" t="s">
        <v>86</v>
      </c>
      <c r="E92" s="5" t="s">
        <v>29</v>
      </c>
      <c r="F92" s="5" t="s">
        <v>15</v>
      </c>
      <c r="G92" s="5" t="s">
        <v>16</v>
      </c>
      <c r="H92" s="5" t="s">
        <v>18</v>
      </c>
      <c r="I92" s="7">
        <v>2.62</v>
      </c>
      <c r="J92" s="5">
        <v>25</v>
      </c>
      <c r="K92" s="7">
        <f t="shared" si="2"/>
        <v>65.5</v>
      </c>
    </row>
    <row r="93" spans="1:11" ht="45.75" customHeight="1" x14ac:dyDescent="0.25">
      <c r="A93">
        <v>254268662515</v>
      </c>
      <c r="B93" s="4">
        <v>42104</v>
      </c>
      <c r="C93" s="5" t="s">
        <v>10</v>
      </c>
      <c r="D93" s="5" t="s">
        <v>86</v>
      </c>
      <c r="E93" s="5" t="s">
        <v>53</v>
      </c>
      <c r="F93" s="5" t="s">
        <v>15</v>
      </c>
      <c r="G93" s="5" t="s">
        <v>16</v>
      </c>
      <c r="H93" s="5" t="s">
        <v>14</v>
      </c>
      <c r="I93" s="7">
        <v>2.78</v>
      </c>
      <c r="J93" s="5">
        <v>19</v>
      </c>
      <c r="K93" s="7">
        <f t="shared" si="2"/>
        <v>52.819999999999993</v>
      </c>
    </row>
    <row r="94" spans="1:11" x14ac:dyDescent="0.25">
      <c r="A94">
        <v>254268662516</v>
      </c>
      <c r="B94" s="4">
        <v>42613</v>
      </c>
      <c r="C94" s="5" t="s">
        <v>10</v>
      </c>
      <c r="D94" s="5" t="s">
        <v>86</v>
      </c>
      <c r="E94" s="5" t="s">
        <v>17</v>
      </c>
      <c r="F94" s="5" t="s">
        <v>15</v>
      </c>
      <c r="G94" s="5" t="s">
        <v>16</v>
      </c>
      <c r="H94" s="5" t="s">
        <v>14</v>
      </c>
      <c r="I94" s="7">
        <v>5.18</v>
      </c>
      <c r="J94" s="5">
        <v>32</v>
      </c>
      <c r="K94" s="7">
        <f t="shared" si="2"/>
        <v>165.76</v>
      </c>
    </row>
    <row r="95" spans="1:11" x14ac:dyDescent="0.25">
      <c r="A95">
        <v>254268662517</v>
      </c>
      <c r="B95" s="4">
        <v>42000</v>
      </c>
      <c r="C95" s="5" t="s">
        <v>10</v>
      </c>
      <c r="D95" s="5" t="s">
        <v>86</v>
      </c>
      <c r="E95" s="5" t="s">
        <v>37</v>
      </c>
      <c r="F95" s="5" t="s">
        <v>15</v>
      </c>
      <c r="G95" s="5" t="s">
        <v>19</v>
      </c>
      <c r="H95" s="5" t="s">
        <v>14</v>
      </c>
      <c r="I95" s="7">
        <v>34.76</v>
      </c>
      <c r="J95" s="5">
        <v>10</v>
      </c>
      <c r="K95" s="7">
        <f t="shared" si="2"/>
        <v>347.59999999999997</v>
      </c>
    </row>
    <row r="96" spans="1:11" x14ac:dyDescent="0.25">
      <c r="B96" s="4"/>
      <c r="C96" s="5"/>
      <c r="D96" s="5"/>
      <c r="E96" s="5"/>
      <c r="F96" s="5"/>
      <c r="G96" s="5"/>
      <c r="H96" s="5"/>
      <c r="I96" s="7"/>
      <c r="J96" s="5"/>
      <c r="K96" s="7"/>
    </row>
    <row r="97" spans="1:11" x14ac:dyDescent="0.25">
      <c r="A97">
        <v>254268662518</v>
      </c>
      <c r="B97" s="4">
        <v>41537</v>
      </c>
      <c r="C97" s="5" t="s">
        <v>10</v>
      </c>
      <c r="D97" s="5" t="s">
        <v>86</v>
      </c>
      <c r="E97" s="5" t="s">
        <v>60</v>
      </c>
      <c r="F97" s="5" t="s">
        <v>15</v>
      </c>
      <c r="G97" s="5" t="s">
        <v>19</v>
      </c>
      <c r="H97" s="5" t="s">
        <v>14</v>
      </c>
      <c r="I97" s="7">
        <v>58.1</v>
      </c>
      <c r="J97" s="5">
        <v>7</v>
      </c>
      <c r="K97" s="7">
        <f t="shared" si="2"/>
        <v>406.7</v>
      </c>
    </row>
    <row r="98" spans="1:11" ht="24" customHeight="1" x14ac:dyDescent="0.25">
      <c r="A98">
        <v>254268662519</v>
      </c>
      <c r="B98" s="4">
        <v>42319</v>
      </c>
      <c r="C98" s="5" t="s">
        <v>10</v>
      </c>
      <c r="D98" s="5" t="s">
        <v>86</v>
      </c>
      <c r="E98" s="5" t="s">
        <v>62</v>
      </c>
      <c r="F98" s="5" t="s">
        <v>15</v>
      </c>
      <c r="G98" s="5" t="s">
        <v>19</v>
      </c>
      <c r="H98" s="5" t="s">
        <v>14</v>
      </c>
      <c r="I98" s="7">
        <v>2.61</v>
      </c>
      <c r="J98" s="5">
        <v>40</v>
      </c>
      <c r="K98" s="7">
        <f t="shared" si="2"/>
        <v>104.39999999999999</v>
      </c>
    </row>
    <row r="99" spans="1:11" x14ac:dyDescent="0.25">
      <c r="A99">
        <v>254268662520</v>
      </c>
      <c r="B99" s="4">
        <v>42000</v>
      </c>
      <c r="C99" s="5" t="s">
        <v>10</v>
      </c>
      <c r="D99" s="5" t="s">
        <v>86</v>
      </c>
      <c r="E99" s="5" t="s">
        <v>38</v>
      </c>
      <c r="F99" s="5" t="s">
        <v>15</v>
      </c>
      <c r="G99" s="5" t="s">
        <v>16</v>
      </c>
      <c r="H99" s="5" t="s">
        <v>14</v>
      </c>
      <c r="I99" s="7">
        <v>3.78</v>
      </c>
      <c r="J99" s="5">
        <v>41</v>
      </c>
      <c r="K99" s="7">
        <f t="shared" si="2"/>
        <v>154.97999999999999</v>
      </c>
    </row>
    <row r="100" spans="1:11" ht="123" customHeight="1" x14ac:dyDescent="0.25">
      <c r="A100">
        <v>254268662521</v>
      </c>
      <c r="B100" s="4">
        <v>42227</v>
      </c>
      <c r="C100" s="5" t="s">
        <v>10</v>
      </c>
      <c r="D100" s="5" t="s">
        <v>86</v>
      </c>
      <c r="E100" s="5" t="s">
        <v>47</v>
      </c>
      <c r="F100" s="5" t="s">
        <v>15</v>
      </c>
      <c r="G100" s="5" t="s">
        <v>16</v>
      </c>
      <c r="H100" s="5" t="s">
        <v>14</v>
      </c>
      <c r="I100" s="7">
        <v>2.94</v>
      </c>
      <c r="J100" s="5">
        <v>39</v>
      </c>
      <c r="K100" s="7">
        <f t="shared" si="2"/>
        <v>114.66</v>
      </c>
    </row>
    <row r="101" spans="1:11" x14ac:dyDescent="0.25">
      <c r="A101">
        <v>254268662522</v>
      </c>
      <c r="B101" s="4">
        <v>42541</v>
      </c>
      <c r="C101" s="5" t="s">
        <v>10</v>
      </c>
      <c r="D101" s="5" t="s">
        <v>86</v>
      </c>
      <c r="E101" s="5" t="s">
        <v>64</v>
      </c>
      <c r="F101" s="5" t="s">
        <v>15</v>
      </c>
      <c r="G101" s="5" t="s">
        <v>16</v>
      </c>
      <c r="H101" s="5" t="s">
        <v>14</v>
      </c>
      <c r="I101" s="7">
        <v>36.549999999999997</v>
      </c>
      <c r="J101" s="5">
        <v>34</v>
      </c>
      <c r="K101" s="7">
        <f t="shared" si="2"/>
        <v>1242.6999999999998</v>
      </c>
    </row>
    <row r="102" spans="1:11" x14ac:dyDescent="0.25">
      <c r="B102" s="4"/>
      <c r="C102" s="5"/>
      <c r="D102" s="5"/>
      <c r="E102" s="5"/>
      <c r="F102" s="5"/>
      <c r="G102" s="5"/>
      <c r="H102" s="5"/>
      <c r="I102" s="7"/>
      <c r="J102" s="5"/>
      <c r="K102" s="7"/>
    </row>
    <row r="103" spans="1:11" x14ac:dyDescent="0.25">
      <c r="A103">
        <v>254268662523</v>
      </c>
      <c r="B103" s="4">
        <v>42447</v>
      </c>
      <c r="C103" s="5" t="s">
        <v>10</v>
      </c>
      <c r="D103" s="5" t="s">
        <v>86</v>
      </c>
      <c r="E103" s="5" t="s">
        <v>82</v>
      </c>
      <c r="F103" s="5" t="s">
        <v>15</v>
      </c>
      <c r="G103" s="5" t="s">
        <v>19</v>
      </c>
      <c r="H103" s="5" t="s">
        <v>14</v>
      </c>
      <c r="I103" s="7">
        <v>2.88</v>
      </c>
      <c r="J103" s="5">
        <v>18</v>
      </c>
      <c r="K103" s="7">
        <f t="shared" si="2"/>
        <v>51.839999999999996</v>
      </c>
    </row>
    <row r="104" spans="1:11" ht="27" customHeight="1" x14ac:dyDescent="0.25">
      <c r="B104" s="4"/>
      <c r="C104" s="5"/>
      <c r="D104" s="5"/>
      <c r="E104" s="5"/>
      <c r="F104" s="5"/>
      <c r="G104" s="5"/>
      <c r="H104" s="5"/>
      <c r="I104" s="7"/>
      <c r="J104" s="5"/>
      <c r="K104" s="7"/>
    </row>
    <row r="105" spans="1:11" ht="33" customHeight="1" x14ac:dyDescent="0.25">
      <c r="A105">
        <v>254268662524</v>
      </c>
      <c r="B105" s="4">
        <v>41735</v>
      </c>
      <c r="C105" s="5" t="s">
        <v>10</v>
      </c>
      <c r="D105" s="5" t="s">
        <v>86</v>
      </c>
      <c r="E105" s="5" t="s">
        <v>80</v>
      </c>
      <c r="F105" s="5" t="s">
        <v>15</v>
      </c>
      <c r="G105" s="5" t="s">
        <v>16</v>
      </c>
      <c r="H105" s="5" t="s">
        <v>14</v>
      </c>
      <c r="I105" s="7">
        <v>1.95</v>
      </c>
      <c r="J105" s="5">
        <v>31</v>
      </c>
      <c r="K105" s="7">
        <f t="shared" si="2"/>
        <v>60.449999999999996</v>
      </c>
    </row>
    <row r="106" spans="1:11" x14ac:dyDescent="0.25">
      <c r="A106">
        <v>254268662525</v>
      </c>
      <c r="B106" s="4">
        <v>42318</v>
      </c>
      <c r="C106" s="5" t="s">
        <v>10</v>
      </c>
      <c r="D106" s="5" t="s">
        <v>86</v>
      </c>
      <c r="E106" s="5" t="s">
        <v>35</v>
      </c>
      <c r="F106" s="5" t="s">
        <v>15</v>
      </c>
      <c r="G106" s="5" t="s">
        <v>16</v>
      </c>
      <c r="H106" s="5" t="s">
        <v>14</v>
      </c>
      <c r="I106" s="7">
        <v>1.48</v>
      </c>
      <c r="J106" s="5">
        <v>19</v>
      </c>
      <c r="K106" s="7">
        <f t="shared" si="2"/>
        <v>28.12</v>
      </c>
    </row>
    <row r="107" spans="1:11" ht="74.25" customHeight="1" x14ac:dyDescent="0.25">
      <c r="A107">
        <v>254268662526</v>
      </c>
      <c r="B107" s="4">
        <v>42631</v>
      </c>
      <c r="C107" s="5" t="s">
        <v>10</v>
      </c>
      <c r="D107" s="5" t="s">
        <v>86</v>
      </c>
      <c r="E107" s="5" t="s">
        <v>22</v>
      </c>
      <c r="F107" s="5" t="s">
        <v>15</v>
      </c>
      <c r="G107" s="5" t="s">
        <v>19</v>
      </c>
      <c r="H107" s="5" t="s">
        <v>14</v>
      </c>
      <c r="I107" s="7">
        <v>8.6</v>
      </c>
      <c r="J107" s="5">
        <v>2</v>
      </c>
      <c r="K107" s="7">
        <f t="shared" si="2"/>
        <v>17.2</v>
      </c>
    </row>
    <row r="108" spans="1:11" x14ac:dyDescent="0.25">
      <c r="A108">
        <v>254268662527</v>
      </c>
      <c r="B108" s="4">
        <v>42631</v>
      </c>
      <c r="C108" s="5" t="s">
        <v>10</v>
      </c>
      <c r="D108" s="5" t="s">
        <v>86</v>
      </c>
      <c r="E108" s="5" t="s">
        <v>21</v>
      </c>
      <c r="F108" s="5" t="s">
        <v>15</v>
      </c>
      <c r="G108" s="5" t="s">
        <v>19</v>
      </c>
      <c r="H108" s="5" t="s">
        <v>14</v>
      </c>
      <c r="I108" s="7">
        <v>165.2</v>
      </c>
      <c r="J108" s="5">
        <v>10</v>
      </c>
      <c r="K108" s="7">
        <f t="shared" si="2"/>
        <v>1652</v>
      </c>
    </row>
    <row r="109" spans="1:11" x14ac:dyDescent="0.25">
      <c r="A109">
        <v>254268662528</v>
      </c>
      <c r="B109" s="4">
        <v>41854</v>
      </c>
      <c r="C109" s="5" t="s">
        <v>10</v>
      </c>
      <c r="D109" s="5" t="s">
        <v>86</v>
      </c>
      <c r="E109" s="5" t="s">
        <v>74</v>
      </c>
      <c r="F109" s="5" t="s">
        <v>15</v>
      </c>
      <c r="G109" s="5" t="s">
        <v>19</v>
      </c>
      <c r="H109" s="5" t="s">
        <v>14</v>
      </c>
      <c r="I109" s="7">
        <v>5.74</v>
      </c>
      <c r="J109" s="5">
        <v>7</v>
      </c>
      <c r="K109" s="7">
        <f t="shared" si="2"/>
        <v>40.18</v>
      </c>
    </row>
    <row r="110" spans="1:11" x14ac:dyDescent="0.25">
      <c r="A110">
        <v>254268662529</v>
      </c>
      <c r="B110" s="4">
        <v>41946</v>
      </c>
      <c r="C110" s="5" t="s">
        <v>10</v>
      </c>
      <c r="D110" s="5" t="s">
        <v>86</v>
      </c>
      <c r="E110" s="5" t="s">
        <v>71</v>
      </c>
      <c r="F110" s="5" t="s">
        <v>12</v>
      </c>
      <c r="G110" s="5" t="s">
        <v>19</v>
      </c>
      <c r="H110" s="5" t="s">
        <v>14</v>
      </c>
      <c r="I110" s="7">
        <v>30.98</v>
      </c>
      <c r="J110" s="5">
        <v>12</v>
      </c>
      <c r="K110" s="7">
        <f t="shared" si="2"/>
        <v>371.76</v>
      </c>
    </row>
    <row r="111" spans="1:11" ht="40.5" customHeight="1" x14ac:dyDescent="0.25">
      <c r="A111">
        <v>254268662530</v>
      </c>
      <c r="B111" s="4">
        <v>42112</v>
      </c>
      <c r="C111" s="5" t="s">
        <v>10</v>
      </c>
      <c r="D111" s="5" t="s">
        <v>86</v>
      </c>
      <c r="E111" s="5" t="s">
        <v>74</v>
      </c>
      <c r="F111" s="5" t="s">
        <v>15</v>
      </c>
      <c r="G111" s="5" t="s">
        <v>19</v>
      </c>
      <c r="H111" s="5" t="s">
        <v>14</v>
      </c>
      <c r="I111" s="7">
        <v>5.74</v>
      </c>
      <c r="J111" s="5">
        <v>23</v>
      </c>
      <c r="K111" s="7">
        <f t="shared" si="2"/>
        <v>132.02000000000001</v>
      </c>
    </row>
    <row r="112" spans="1:11" x14ac:dyDescent="0.25">
      <c r="A112">
        <v>254268662531</v>
      </c>
      <c r="B112" s="4">
        <v>42666</v>
      </c>
      <c r="C112" s="5" t="s">
        <v>10</v>
      </c>
      <c r="D112" s="5" t="s">
        <v>86</v>
      </c>
      <c r="E112" s="5" t="s">
        <v>20</v>
      </c>
      <c r="F112" s="5" t="s">
        <v>15</v>
      </c>
      <c r="G112" s="5" t="s">
        <v>19</v>
      </c>
      <c r="H112" s="5" t="s">
        <v>14</v>
      </c>
      <c r="I112" s="7">
        <v>2.88</v>
      </c>
      <c r="J112" s="5">
        <v>32</v>
      </c>
      <c r="K112" s="7">
        <f t="shared" si="2"/>
        <v>92.16</v>
      </c>
    </row>
    <row r="113" spans="1:11" x14ac:dyDescent="0.25">
      <c r="A113">
        <v>254268662532</v>
      </c>
      <c r="B113" s="4">
        <v>42691</v>
      </c>
      <c r="C113" s="5" t="s">
        <v>10</v>
      </c>
      <c r="D113" s="5" t="s">
        <v>86</v>
      </c>
      <c r="E113" s="5" t="s">
        <v>76</v>
      </c>
      <c r="F113" s="5" t="s">
        <v>15</v>
      </c>
      <c r="G113" s="5" t="s">
        <v>19</v>
      </c>
      <c r="H113" s="5" t="s">
        <v>14</v>
      </c>
      <c r="I113" s="7">
        <v>16.98</v>
      </c>
      <c r="J113" s="5">
        <v>46</v>
      </c>
      <c r="K113" s="7">
        <f t="shared" si="2"/>
        <v>781.08</v>
      </c>
    </row>
    <row r="114" spans="1:11" x14ac:dyDescent="0.25">
      <c r="B114" s="4"/>
      <c r="C114" s="5"/>
      <c r="D114" s="5"/>
      <c r="E114" s="5"/>
      <c r="F114" s="5"/>
      <c r="G114" s="5"/>
      <c r="H114" s="5"/>
      <c r="I114" s="7"/>
      <c r="J114" s="5"/>
      <c r="K114" s="7"/>
    </row>
    <row r="115" spans="1:11" x14ac:dyDescent="0.25">
      <c r="A115">
        <v>254268662533</v>
      </c>
      <c r="B115" s="4">
        <v>41646</v>
      </c>
      <c r="C115" s="5" t="s">
        <v>10</v>
      </c>
      <c r="D115" s="5" t="s">
        <v>86</v>
      </c>
      <c r="E115" s="5" t="s">
        <v>38</v>
      </c>
      <c r="F115" s="5" t="s">
        <v>15</v>
      </c>
      <c r="G115" s="5" t="s">
        <v>16</v>
      </c>
      <c r="H115" s="5" t="s">
        <v>14</v>
      </c>
      <c r="I115" s="7">
        <v>3.78</v>
      </c>
      <c r="J115" s="5">
        <v>47</v>
      </c>
      <c r="K115" s="7">
        <f t="shared" si="2"/>
        <v>177.66</v>
      </c>
    </row>
    <row r="116" spans="1:11" x14ac:dyDescent="0.25">
      <c r="A116">
        <v>254268662534</v>
      </c>
      <c r="B116" s="4">
        <v>42024</v>
      </c>
      <c r="C116" s="5" t="s">
        <v>10</v>
      </c>
      <c r="D116" s="5" t="s">
        <v>86</v>
      </c>
      <c r="E116" s="5" t="s">
        <v>33</v>
      </c>
      <c r="F116" s="5" t="s">
        <v>15</v>
      </c>
      <c r="G116" s="5" t="s">
        <v>19</v>
      </c>
      <c r="H116" s="5" t="s">
        <v>14</v>
      </c>
      <c r="I116" s="7">
        <v>1.88</v>
      </c>
      <c r="J116" s="5">
        <v>33</v>
      </c>
      <c r="K116" s="7">
        <f t="shared" si="2"/>
        <v>62.04</v>
      </c>
    </row>
    <row r="117" spans="1:11" x14ac:dyDescent="0.25">
      <c r="A117">
        <v>254268662535</v>
      </c>
      <c r="B117" s="4">
        <v>42226</v>
      </c>
      <c r="C117" s="5" t="s">
        <v>10</v>
      </c>
      <c r="D117" s="5" t="s">
        <v>86</v>
      </c>
      <c r="E117" s="5" t="s">
        <v>42</v>
      </c>
      <c r="F117" s="5" t="s">
        <v>15</v>
      </c>
      <c r="G117" s="5" t="s">
        <v>19</v>
      </c>
      <c r="H117" s="5" t="s">
        <v>14</v>
      </c>
      <c r="I117" s="7">
        <v>4.38</v>
      </c>
      <c r="J117" s="5">
        <v>24</v>
      </c>
      <c r="K117" s="7">
        <f t="shared" si="2"/>
        <v>105.12</v>
      </c>
    </row>
    <row r="118" spans="1:11" x14ac:dyDescent="0.25">
      <c r="B118" s="4"/>
      <c r="C118" s="5"/>
      <c r="D118" s="5"/>
      <c r="E118" s="5"/>
      <c r="F118" s="5"/>
      <c r="G118" s="5"/>
      <c r="H118" s="5"/>
      <c r="I118" s="7"/>
      <c r="J118" s="5"/>
      <c r="K118" s="7"/>
    </row>
    <row r="119" spans="1:11" x14ac:dyDescent="0.25">
      <c r="A119">
        <v>254268662536</v>
      </c>
      <c r="B119" s="4">
        <v>42003</v>
      </c>
      <c r="C119" s="5" t="s">
        <v>10</v>
      </c>
      <c r="D119" s="5" t="s">
        <v>86</v>
      </c>
      <c r="E119" s="5" t="s">
        <v>83</v>
      </c>
      <c r="F119" s="5" t="s">
        <v>15</v>
      </c>
      <c r="G119" s="5" t="s">
        <v>19</v>
      </c>
      <c r="H119" s="5" t="s">
        <v>14</v>
      </c>
      <c r="I119" s="7">
        <v>2.84</v>
      </c>
      <c r="J119" s="5">
        <v>27</v>
      </c>
      <c r="K119" s="7">
        <f t="shared" si="2"/>
        <v>76.679999999999993</v>
      </c>
    </row>
    <row r="120" spans="1:11" x14ac:dyDescent="0.25">
      <c r="A120">
        <v>254268662538</v>
      </c>
      <c r="B120" s="4">
        <v>42371</v>
      </c>
      <c r="C120" s="5" t="s">
        <v>10</v>
      </c>
      <c r="D120" s="5" t="s">
        <v>86</v>
      </c>
      <c r="E120" s="5" t="s">
        <v>54</v>
      </c>
      <c r="F120" s="5" t="s">
        <v>12</v>
      </c>
      <c r="G120" s="5" t="s">
        <v>19</v>
      </c>
      <c r="H120" s="5" t="s">
        <v>14</v>
      </c>
      <c r="I120" s="7">
        <v>29.99</v>
      </c>
      <c r="J120" s="5">
        <v>14</v>
      </c>
      <c r="K120" s="7">
        <f t="shared" si="2"/>
        <v>419.85999999999996</v>
      </c>
    </row>
    <row r="121" spans="1:11" ht="85.5" customHeight="1" x14ac:dyDescent="0.25">
      <c r="A121">
        <v>254268662539</v>
      </c>
      <c r="B121" s="4">
        <v>42435</v>
      </c>
      <c r="C121" s="5" t="s">
        <v>10</v>
      </c>
      <c r="D121" s="5" t="s">
        <v>86</v>
      </c>
      <c r="E121" s="5" t="s">
        <v>84</v>
      </c>
      <c r="F121" s="5" t="s">
        <v>15</v>
      </c>
      <c r="G121" s="5" t="s">
        <v>19</v>
      </c>
      <c r="H121" s="5" t="s">
        <v>18</v>
      </c>
      <c r="I121" s="7">
        <v>6.23</v>
      </c>
      <c r="J121" s="5">
        <v>33</v>
      </c>
      <c r="K121" s="7">
        <f t="shared" si="2"/>
        <v>205.59</v>
      </c>
    </row>
    <row r="122" spans="1:11" ht="85.5" customHeight="1" x14ac:dyDescent="0.25">
      <c r="A122">
        <v>254268662540</v>
      </c>
      <c r="B122" s="4">
        <v>42504</v>
      </c>
      <c r="C122" s="5" t="s">
        <v>10</v>
      </c>
      <c r="D122" s="5" t="s">
        <v>86</v>
      </c>
      <c r="E122" s="5" t="s">
        <v>45</v>
      </c>
      <c r="F122" s="5" t="s">
        <v>15</v>
      </c>
      <c r="G122" s="5" t="s">
        <v>19</v>
      </c>
      <c r="H122" s="5" t="s">
        <v>14</v>
      </c>
      <c r="I122" s="7">
        <v>3.69</v>
      </c>
      <c r="J122" s="5">
        <v>47</v>
      </c>
      <c r="K122" s="7">
        <f t="shared" si="2"/>
        <v>173.43</v>
      </c>
    </row>
    <row r="123" spans="1:11" x14ac:dyDescent="0.25">
      <c r="A123">
        <v>254268662541</v>
      </c>
      <c r="B123" s="4">
        <v>42616</v>
      </c>
      <c r="C123" s="5" t="s">
        <v>10</v>
      </c>
      <c r="D123" s="5" t="s">
        <v>86</v>
      </c>
      <c r="E123" s="5" t="s">
        <v>63</v>
      </c>
      <c r="F123" s="5" t="s">
        <v>12</v>
      </c>
      <c r="G123" s="5" t="s">
        <v>19</v>
      </c>
      <c r="H123" s="5" t="s">
        <v>14</v>
      </c>
      <c r="I123" s="7">
        <v>15.98</v>
      </c>
      <c r="J123" s="5">
        <v>30</v>
      </c>
      <c r="K123" s="7">
        <f t="shared" si="2"/>
        <v>479.40000000000003</v>
      </c>
    </row>
    <row r="124" spans="1:11" x14ac:dyDescent="0.25">
      <c r="B124" s="4"/>
      <c r="C124" s="5"/>
      <c r="D124" s="5"/>
      <c r="E124" s="5"/>
      <c r="F124" s="5"/>
      <c r="G124" s="5"/>
      <c r="H124" s="5"/>
      <c r="I124" s="7"/>
      <c r="J124" s="5"/>
      <c r="K124" s="7"/>
    </row>
    <row r="125" spans="1:11" x14ac:dyDescent="0.25">
      <c r="A125">
        <v>254268662506</v>
      </c>
      <c r="B125" s="4">
        <v>42258</v>
      </c>
      <c r="C125" s="5" t="s">
        <v>10</v>
      </c>
      <c r="D125" s="5" t="s">
        <v>85</v>
      </c>
      <c r="E125" s="5" t="s">
        <v>47</v>
      </c>
      <c r="F125" s="5" t="s">
        <v>15</v>
      </c>
      <c r="G125" s="5" t="s">
        <v>16</v>
      </c>
      <c r="H125" s="5" t="s">
        <v>18</v>
      </c>
      <c r="I125" s="7">
        <v>2.94</v>
      </c>
      <c r="J125" s="5">
        <v>47</v>
      </c>
      <c r="K125" s="7">
        <f t="shared" si="2"/>
        <v>138.18</v>
      </c>
    </row>
    <row r="126" spans="1:11" x14ac:dyDescent="0.25">
      <c r="B126" s="4"/>
      <c r="C126" s="5"/>
      <c r="D126" s="5"/>
      <c r="E126" s="5"/>
      <c r="F126" s="5"/>
      <c r="G126" s="5"/>
      <c r="H126" s="5"/>
      <c r="I126" s="7"/>
      <c r="J126" s="5"/>
      <c r="K126" s="7"/>
    </row>
    <row r="127" spans="1:11" x14ac:dyDescent="0.25">
      <c r="A127">
        <v>254268662529</v>
      </c>
      <c r="B127" s="4">
        <v>41946</v>
      </c>
      <c r="C127" s="5" t="s">
        <v>10</v>
      </c>
      <c r="D127" s="5" t="s">
        <v>86</v>
      </c>
      <c r="E127" s="5" t="s">
        <v>71</v>
      </c>
      <c r="F127" s="5" t="s">
        <v>12</v>
      </c>
      <c r="G127" s="5" t="s">
        <v>19</v>
      </c>
      <c r="H127" s="5" t="s">
        <v>14</v>
      </c>
      <c r="I127" s="7">
        <v>30.98</v>
      </c>
      <c r="J127" s="5">
        <v>12</v>
      </c>
      <c r="K127" s="7">
        <f t="shared" ref="K127:K129" si="3">I127*J127</f>
        <v>371.76</v>
      </c>
    </row>
    <row r="128" spans="1:11" x14ac:dyDescent="0.25">
      <c r="B128" s="4"/>
      <c r="C128" s="5"/>
      <c r="D128" s="5"/>
      <c r="E128" s="5"/>
      <c r="F128" s="5"/>
      <c r="G128" s="5"/>
      <c r="H128" s="5"/>
      <c r="I128" s="7"/>
      <c r="J128" s="5"/>
      <c r="K128" s="7"/>
    </row>
    <row r="129" spans="1:11" x14ac:dyDescent="0.25">
      <c r="A129">
        <v>254268662466</v>
      </c>
      <c r="B129" s="4">
        <v>42411</v>
      </c>
      <c r="C129" s="5" t="s">
        <v>10</v>
      </c>
      <c r="D129" s="5" t="s">
        <v>85</v>
      </c>
      <c r="E129" s="5" t="s">
        <v>58</v>
      </c>
      <c r="F129" s="5" t="s">
        <v>15</v>
      </c>
      <c r="G129" s="5" t="s">
        <v>19</v>
      </c>
      <c r="H129" s="5" t="s">
        <v>14</v>
      </c>
      <c r="I129" s="7">
        <v>162.93</v>
      </c>
      <c r="J129" s="5">
        <v>22</v>
      </c>
      <c r="K129" s="7">
        <f t="shared" si="3"/>
        <v>3584.46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 Data</vt:lpstr>
      <vt:lpstr>Raw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Abtahi Iptesam</dc:creator>
  <cp:lastModifiedBy>Azmary</cp:lastModifiedBy>
  <dcterms:created xsi:type="dcterms:W3CDTF">2020-07-19T21:12:54Z</dcterms:created>
  <dcterms:modified xsi:type="dcterms:W3CDTF">2023-10-21T09:23:39Z</dcterms:modified>
</cp:coreProperties>
</file>