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 4\Pak Aris (Manajemen Data Warehouse\Tugas\"/>
    </mc:Choice>
  </mc:AlternateContent>
  <bookViews>
    <workbookView xWindow="-120" yWindow="-120" windowWidth="20730" windowHeight="11040" activeTab="1"/>
  </bookViews>
  <sheets>
    <sheet name="STOK" sheetId="1" r:id="rId1"/>
    <sheet name="TRANSAKSI" sheetId="2" r:id="rId2"/>
    <sheet name="SUPPLIER" sheetId="3" r:id="rId3"/>
    <sheet name="PELANGGAN" sheetId="4" r:id="rId4"/>
    <sheet name="DETAIL TRANSAKS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3" i="5"/>
  <c r="B4" i="4" l="1"/>
  <c r="B5" i="4" s="1"/>
  <c r="B6" i="4" s="1"/>
  <c r="B7" i="4" s="1"/>
  <c r="B8" i="4" s="1"/>
  <c r="B9" i="4" s="1"/>
  <c r="B10" i="4" s="1"/>
  <c r="B11" i="4" s="1"/>
  <c r="B12" i="4" s="1"/>
  <c r="B4" i="3"/>
  <c r="B5" i="3" s="1"/>
  <c r="B6" i="3" s="1"/>
  <c r="B7" i="3" s="1"/>
  <c r="B8" i="3" s="1"/>
  <c r="B9" i="3" s="1"/>
  <c r="B10" i="3" s="1"/>
  <c r="B11" i="3" s="1"/>
  <c r="B12" i="3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2" i="2"/>
  <c r="B5" i="2"/>
  <c r="B6" i="2"/>
  <c r="B7" i="2" s="1"/>
  <c r="B8" i="2" s="1"/>
  <c r="B9" i="2" s="1"/>
  <c r="B10" i="2" s="1"/>
  <c r="B11" i="2" s="1"/>
  <c r="B4" i="2"/>
</calcChain>
</file>

<file path=xl/sharedStrings.xml><?xml version="1.0" encoding="utf-8"?>
<sst xmlns="http://schemas.openxmlformats.org/spreadsheetml/2006/main" count="485" uniqueCount="339">
  <si>
    <t>ID</t>
  </si>
  <si>
    <t>Kode barang</t>
  </si>
  <si>
    <t>Nama barang</t>
  </si>
  <si>
    <t>Harga Jual</t>
  </si>
  <si>
    <t>Kode supplier</t>
  </si>
  <si>
    <t>Tanggal stok</t>
  </si>
  <si>
    <t>T-001</t>
  </si>
  <si>
    <t>T-002</t>
  </si>
  <si>
    <t>T-003</t>
  </si>
  <si>
    <t>T-004</t>
  </si>
  <si>
    <t>T-005</t>
  </si>
  <si>
    <t>T-006</t>
  </si>
  <si>
    <t>T-007</t>
  </si>
  <si>
    <t>T-008</t>
  </si>
  <si>
    <t>T-009</t>
  </si>
  <si>
    <t>T-010</t>
  </si>
  <si>
    <t>T-011</t>
  </si>
  <si>
    <t>T-012</t>
  </si>
  <si>
    <t>T-013</t>
  </si>
  <si>
    <t>T-014</t>
  </si>
  <si>
    <t>T-015</t>
  </si>
  <si>
    <t>T-016</t>
  </si>
  <si>
    <t>T-017</t>
  </si>
  <si>
    <t>T-018</t>
  </si>
  <si>
    <t>T-019</t>
  </si>
  <si>
    <t>T-020</t>
  </si>
  <si>
    <t>T-021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</si>
  <si>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</si>
  <si>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</si>
  <si>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</si>
  <si>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</si>
  <si>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</si>
  <si>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</si>
  <si>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</si>
  <si>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</si>
  <si>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</si>
  <si>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T-031</t>
  </si>
  <si>
    <t>T-032</t>
  </si>
  <si>
    <t>T-033</t>
  </si>
  <si>
    <t>T-034</t>
  </si>
  <si>
    <t>T-035</t>
  </si>
  <si>
    <t>T-036</t>
  </si>
  <si>
    <t>T-037</t>
  </si>
  <si>
    <t>T-038</t>
  </si>
  <si>
    <t>T-039</t>
  </si>
  <si>
    <t>T-040</t>
  </si>
  <si>
    <t>T-041</t>
  </si>
  <si>
    <t>T-042</t>
  </si>
  <si>
    <t>T-043</t>
  </si>
  <si>
    <t>T-044</t>
  </si>
  <si>
    <t>T-045</t>
  </si>
  <si>
    <t>T-046</t>
  </si>
  <si>
    <t>T-047</t>
  </si>
  <si>
    <t>T-048</t>
  </si>
  <si>
    <t>T-049</t>
  </si>
  <si>
    <t>T-050</t>
  </si>
  <si>
    <t>T-051</t>
  </si>
  <si>
    <t>T-052</t>
  </si>
  <si>
    <t>T-053</t>
  </si>
  <si>
    <t>T-054</t>
  </si>
  <si>
    <t>T-055</t>
  </si>
  <si>
    <t>T-056</t>
  </si>
  <si>
    <t>T-057</t>
  </si>
  <si>
    <t>T-058</t>
  </si>
  <si>
    <t>T-059</t>
  </si>
  <si>
    <t>T-060</t>
  </si>
  <si>
    <t>T-061</t>
  </si>
  <si>
    <t>T-062</t>
  </si>
  <si>
    <t>T-063</t>
  </si>
  <si>
    <t>T-064</t>
  </si>
  <si>
    <t>T-065</t>
  </si>
  <si>
    <t>T-066</t>
  </si>
  <si>
    <t>T-067</t>
  </si>
  <si>
    <t>T-068</t>
  </si>
  <si>
    <t>T-069</t>
  </si>
  <si>
    <t>T-070</t>
  </si>
  <si>
    <t>T-071</t>
  </si>
  <si>
    <t>T-072</t>
  </si>
  <si>
    <t>T-073</t>
  </si>
  <si>
    <t>T-074</t>
  </si>
  <si>
    <t>T-075</t>
  </si>
  <si>
    <t>T-076</t>
  </si>
  <si>
    <t>T-077</t>
  </si>
  <si>
    <t>T-078</t>
  </si>
  <si>
    <t>T-079</t>
  </si>
  <si>
    <t>T-080</t>
  </si>
  <si>
    <t>T-081</t>
  </si>
  <si>
    <t>T-082</t>
  </si>
  <si>
    <t>T-083</t>
  </si>
  <si>
    <t>T-084</t>
  </si>
  <si>
    <t>T-085</t>
  </si>
  <si>
    <t>T-086</t>
  </si>
  <si>
    <t>T-087</t>
  </si>
  <si>
    <t>T-088</t>
  </si>
  <si>
    <t>T-089</t>
  </si>
  <si>
    <t>T-090</t>
  </si>
  <si>
    <t>T-091</t>
  </si>
  <si>
    <t>T-092</t>
  </si>
  <si>
    <t>T-093</t>
  </si>
  <si>
    <t>T-094</t>
  </si>
  <si>
    <t>T-095</t>
  </si>
  <si>
    <t>T-096</t>
  </si>
  <si>
    <t>T-097</t>
  </si>
  <si>
    <t>T-098</t>
  </si>
  <si>
    <t>T-099</t>
  </si>
  <si>
    <t>T-100</t>
  </si>
  <si>
    <t>T-101</t>
  </si>
  <si>
    <t>T-102</t>
  </si>
  <si>
    <t>T-103</t>
  </si>
  <si>
    <t>T-104</t>
  </si>
  <si>
    <t>T-105</t>
  </si>
  <si>
    <t>TEMPERRED GLASS SAMSUNG</t>
  </si>
  <si>
    <t>TEMPERRED GLASS XIAOMI</t>
  </si>
  <si>
    <t>TEMPERRED GLASS VIVO</t>
  </si>
  <si>
    <t>TEMPERRED GLASS OPPO</t>
  </si>
  <si>
    <t>TEMPERRED GLASS IPHONE</t>
  </si>
  <si>
    <t>TEMPERRED GLASS LG</t>
  </si>
  <si>
    <t>TEMPERRED GLASS INFINIX</t>
  </si>
  <si>
    <t>TEMPERRED GLASS SMARTFREN</t>
  </si>
  <si>
    <t>TEMPERRED GLASS ADVAN</t>
  </si>
  <si>
    <t>TEMPERREN GLASS ASUS</t>
  </si>
  <si>
    <t>PERDANA TRI</t>
  </si>
  <si>
    <t>PERDANA SMARTFREN</t>
  </si>
  <si>
    <t>PERDANA SIMPATI</t>
  </si>
  <si>
    <t>PERDANA AS</t>
  </si>
  <si>
    <t>PERDANA INDOSAT</t>
  </si>
  <si>
    <t>PERDANA MENTARI</t>
  </si>
  <si>
    <t>PERDANA HALO</t>
  </si>
  <si>
    <t>PERDANA XL</t>
  </si>
  <si>
    <t>PERDANA AXIS</t>
  </si>
  <si>
    <t>PERDANA TELKOMSEL</t>
  </si>
  <si>
    <t>POWERBANK ADVAN</t>
  </si>
  <si>
    <t>POWERBANK SAMSUNG</t>
  </si>
  <si>
    <t>POWERBANK XIAOMI</t>
  </si>
  <si>
    <t>POWERBANK ANKER</t>
  </si>
  <si>
    <t>POWERBANK AUKEY</t>
  </si>
  <si>
    <t>HEADSET VIVO</t>
  </si>
  <si>
    <t>HEADSET VIVAN</t>
  </si>
  <si>
    <t>HEADSET SAMSUNG</t>
  </si>
  <si>
    <t>HEADSET OPPO</t>
  </si>
  <si>
    <t>CASE SAMSUNG</t>
  </si>
  <si>
    <t>CASE XIAOMI</t>
  </si>
  <si>
    <t>CASE OPPO</t>
  </si>
  <si>
    <t>CASE VIVO</t>
  </si>
  <si>
    <t>CASE INFINIX</t>
  </si>
  <si>
    <t>CASE ASUS</t>
  </si>
  <si>
    <t>CASE LG</t>
  </si>
  <si>
    <t>CASE MOTOROLA</t>
  </si>
  <si>
    <t>CASE ADVAN</t>
  </si>
  <si>
    <t>CASE SMARTFREN</t>
  </si>
  <si>
    <t>KABEL DATA ANKER</t>
  </si>
  <si>
    <t>KABEL DATA AUKEY</t>
  </si>
  <si>
    <t>KABEL DATA SAMSUNG</t>
  </si>
  <si>
    <t>KABEL DATA OPPO</t>
  </si>
  <si>
    <t>KABEL DATA VIVO</t>
  </si>
  <si>
    <t>KABEL DATA VIVAN</t>
  </si>
  <si>
    <t>KABEL DATA XIAOMI</t>
  </si>
  <si>
    <t>KABEL DATA INFINIX</t>
  </si>
  <si>
    <t>KABEL DATA ROBOT</t>
  </si>
  <si>
    <t>KABEL DATA SMARTFREN</t>
  </si>
  <si>
    <t>FLASHDISK VGEN</t>
  </si>
  <si>
    <t>FLASHDISK SANDISK</t>
  </si>
  <si>
    <t>FLASHDISK SAMSUNG</t>
  </si>
  <si>
    <t>FLASHDISK ROBOT</t>
  </si>
  <si>
    <t>FLASHDISK XIAOMI</t>
  </si>
  <si>
    <t>VOUCHER TRI 1GB</t>
  </si>
  <si>
    <t>VOUCHER TRI 2GB</t>
  </si>
  <si>
    <t>VOUCHER TRI 3 GB</t>
  </si>
  <si>
    <t>VOUCHER TRI 4 GB</t>
  </si>
  <si>
    <t>VOUCHER TRI 5 GB</t>
  </si>
  <si>
    <t>VOUCHER SMARTFREN 1 GB</t>
  </si>
  <si>
    <t>VOUCHER SMARTFREN 2 GB</t>
  </si>
  <si>
    <t>VOUCHER SMARTFREN 3 GB</t>
  </si>
  <si>
    <t>VOUCHER SMARTFREN 4 GB</t>
  </si>
  <si>
    <t>VOUCHER SMARTFREN 5 GB</t>
  </si>
  <si>
    <t>VOUCHER INDOSAT 1 GB</t>
  </si>
  <si>
    <t>VOUCHER INDOSAT 2 GB</t>
  </si>
  <si>
    <t>VOUCHER INDOSAT 3 GB</t>
  </si>
  <si>
    <t>VOUCHER INDOSAT 4 GB</t>
  </si>
  <si>
    <t>VOUCHER INDOSAT 5 GB</t>
  </si>
  <si>
    <t>VOUCHER AXIS 1 GB</t>
  </si>
  <si>
    <t>VOUCHER AXIS 2 GB</t>
  </si>
  <si>
    <t>VOUCHER AXIS 3 GB</t>
  </si>
  <si>
    <t>VOUCHER AXIS 4 GB</t>
  </si>
  <si>
    <t>VOUCHER AXIS 5 GB</t>
  </si>
  <si>
    <t>VOUCHER XL 1 GB</t>
  </si>
  <si>
    <t>VOUCHER XL 2 GB</t>
  </si>
  <si>
    <t>VOUCHER XL 3 GB</t>
  </si>
  <si>
    <t>VOUCHER XL 4 GB</t>
  </si>
  <si>
    <t>VOUCHER XL 5 GB</t>
  </si>
  <si>
    <t>SMARTPHONE SAMSUNG A01</t>
  </si>
  <si>
    <t>SMARTPHONE SAMSUNG A02</t>
  </si>
  <si>
    <t>SMARTPHONE SAMSUNG A03</t>
  </si>
  <si>
    <t>SMARTPHONE SAMSUNG A04</t>
  </si>
  <si>
    <t>SMARTPHONE SAMSUNG A05</t>
  </si>
  <si>
    <t>SMARTPHONE XIAOMI C21</t>
  </si>
  <si>
    <t>SMARTPHONE XIAOMI C22</t>
  </si>
  <si>
    <t>SMARTPHONE XIAOMI C23</t>
  </si>
  <si>
    <t>SMARTPHONE XIAOMI C24</t>
  </si>
  <si>
    <t>SMARTPHONE XIAOMI C25</t>
  </si>
  <si>
    <t>SMARTPHONE OPPO A54</t>
  </si>
  <si>
    <t>SMARTPHONE OPPO A55</t>
  </si>
  <si>
    <t>SMARTPHONE OPPO A56</t>
  </si>
  <si>
    <t>SMARTPHONE OPPO A57</t>
  </si>
  <si>
    <t>SMARTPHONE OPPO A58</t>
  </si>
  <si>
    <t>SMARTPHONE VIVO Y21</t>
  </si>
  <si>
    <t>SMARTPHONE VIVO Y22</t>
  </si>
  <si>
    <t>SMARTPHONE VIVO Y23</t>
  </si>
  <si>
    <t>SMARTPHONE VIVO Y24</t>
  </si>
  <si>
    <t>SMARTPHONE VIVO Y25</t>
  </si>
  <si>
    <t>SMARTPHONE INFINIX Z21</t>
  </si>
  <si>
    <t>SMARTPHONE INFINIX Z22</t>
  </si>
  <si>
    <t>SMARTPHONE INFINIX Z23</t>
  </si>
  <si>
    <t>SMARTPHONE INFINIX Z24</t>
  </si>
  <si>
    <t>SMARTPHONE INFINIX Z25</t>
  </si>
  <si>
    <t>Harga beli</t>
  </si>
  <si>
    <t>Stok</t>
  </si>
  <si>
    <t>001WJ</t>
  </si>
  <si>
    <t>002XJ</t>
  </si>
  <si>
    <t>003JK</t>
  </si>
  <si>
    <t>004CJ</t>
  </si>
  <si>
    <t>005AB</t>
  </si>
  <si>
    <t>006AC</t>
  </si>
  <si>
    <t>007AD</t>
  </si>
  <si>
    <t>008AE</t>
  </si>
  <si>
    <t>009AF</t>
  </si>
  <si>
    <t>010AH</t>
  </si>
  <si>
    <t>011AI</t>
  </si>
  <si>
    <t>Kode_transaksi</t>
  </si>
  <si>
    <t>Kode_pelanggan</t>
  </si>
  <si>
    <t>Waktu</t>
  </si>
  <si>
    <t>Tanggal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</si>
  <si>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</si>
  <si>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</si>
  <si>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</si>
  <si>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</si>
  <si>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</si>
  <si>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</si>
  <si>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</si>
  <si>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</si>
  <si>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</si>
  <si>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</si>
  <si>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03.22 PM</t>
  </si>
  <si>
    <t>10.00 AM</t>
  </si>
  <si>
    <t>09.10 AM</t>
  </si>
  <si>
    <t>09.00 AM</t>
  </si>
  <si>
    <t>06.56 PM</t>
  </si>
  <si>
    <t>02.45 PM</t>
  </si>
  <si>
    <t>08.33 AM</t>
  </si>
  <si>
    <t>08.00 AM</t>
  </si>
  <si>
    <t>08.34 AM</t>
  </si>
  <si>
    <t>04.43 PM</t>
  </si>
  <si>
    <t>A01A</t>
  </si>
  <si>
    <t>A02A</t>
  </si>
  <si>
    <t>A03A</t>
  </si>
  <si>
    <t>A04A</t>
  </si>
  <si>
    <t>A05A</t>
  </si>
  <si>
    <t>A06A</t>
  </si>
  <si>
    <t>A07A</t>
  </si>
  <si>
    <t>A08A</t>
  </si>
  <si>
    <t>A09A</t>
  </si>
  <si>
    <t>A010A</t>
  </si>
  <si>
    <t>Kode Supplier</t>
  </si>
  <si>
    <t>Nama Supplier</t>
  </si>
  <si>
    <t>No telp</t>
  </si>
  <si>
    <t>Alamat</t>
  </si>
  <si>
    <t>001JK</t>
  </si>
  <si>
    <t>002AG</t>
  </si>
  <si>
    <t>003UJ</t>
  </si>
  <si>
    <t>004AH</t>
  </si>
  <si>
    <t>005YH</t>
  </si>
  <si>
    <t>006PO</t>
  </si>
  <si>
    <t>007UP</t>
  </si>
  <si>
    <t>008ER</t>
  </si>
  <si>
    <t>009OU</t>
  </si>
  <si>
    <t>0010GH</t>
  </si>
  <si>
    <t>Isman</t>
  </si>
  <si>
    <t>Firman</t>
  </si>
  <si>
    <t>Aldi</t>
  </si>
  <si>
    <t>Adi</t>
  </si>
  <si>
    <t>Ilham</t>
  </si>
  <si>
    <t>Jojo</t>
  </si>
  <si>
    <t>Azmi</t>
  </si>
  <si>
    <t>Dimas</t>
  </si>
  <si>
    <t>Arif</t>
  </si>
  <si>
    <t>Hadi</t>
  </si>
  <si>
    <t>08129349055</t>
  </si>
  <si>
    <t>08134950496</t>
  </si>
  <si>
    <t>08145930024</t>
  </si>
  <si>
    <t>08132324539</t>
  </si>
  <si>
    <t>08112313222</t>
  </si>
  <si>
    <t>08134209229</t>
  </si>
  <si>
    <t>08823242425</t>
  </si>
  <si>
    <t>08824054054</t>
  </si>
  <si>
    <t>08169045892</t>
  </si>
  <si>
    <t>08121313344</t>
  </si>
  <si>
    <t>Kertosono</t>
  </si>
  <si>
    <t>Peterongan</t>
  </si>
  <si>
    <t>Tambakberas</t>
  </si>
  <si>
    <t>Megaluh</t>
  </si>
  <si>
    <t>Sentul</t>
  </si>
  <si>
    <t>Sidoarjo</t>
  </si>
  <si>
    <t>Kabuh</t>
  </si>
  <si>
    <t>Denanyar</t>
  </si>
  <si>
    <t>Kode pelanggan</t>
  </si>
  <si>
    <t>Nama pelanggan</t>
  </si>
  <si>
    <t>08123434889</t>
  </si>
  <si>
    <t>08122394893</t>
  </si>
  <si>
    <t>08124999300</t>
  </si>
  <si>
    <t>08819394990</t>
  </si>
  <si>
    <t>08135940409</t>
  </si>
  <si>
    <t>08824939492</t>
  </si>
  <si>
    <t>08124939490</t>
  </si>
  <si>
    <t>081394200203</t>
  </si>
  <si>
    <t>084939429923</t>
  </si>
  <si>
    <t>081234248829</t>
  </si>
  <si>
    <t>Fadil</t>
  </si>
  <si>
    <t>Ahmad</t>
  </si>
  <si>
    <t>Joko</t>
  </si>
  <si>
    <t>Vito</t>
  </si>
  <si>
    <t>Akbar</t>
  </si>
  <si>
    <t>David</t>
  </si>
  <si>
    <t>Egik</t>
  </si>
  <si>
    <t>Brian</t>
  </si>
  <si>
    <t>Widya</t>
  </si>
  <si>
    <t>Hendra</t>
  </si>
  <si>
    <t>Surabaya</t>
  </si>
  <si>
    <t>Kediri</t>
  </si>
  <si>
    <t>Lamongan</t>
  </si>
  <si>
    <t>Tuban</t>
  </si>
  <si>
    <t>Nganjuk</t>
  </si>
  <si>
    <t>Mojokerto</t>
  </si>
  <si>
    <t>Malang</t>
  </si>
  <si>
    <t>Tulungagung</t>
  </si>
  <si>
    <t>Jombang</t>
  </si>
  <si>
    <t>Harga satuan</t>
  </si>
  <si>
    <t>Kode transaksi</t>
  </si>
  <si>
    <t>QTY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</si>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</sst>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2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center"/>
    </xf>
    <xf numFmtId="15" fontId="2" fillId="0" borderId="0" xfId="1" applyNumberFormat="1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/>
    <xf numFmtId="0" fontId="0" fillId="0" borderId="0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30">
    <dxf>
      <numFmt numFmtId="164" formatCode="_-[$Rp-3809]* #,##0.00_-;\-[$Rp-3809]* #,##0.00_-;_-[$Rp-3809]* &quot;-&quot;??_-;_-@_-"/>
    </dxf>
    <dxf>
      <numFmt numFmtId="164" formatCode="_-[$Rp-3809]* #,##0.00_-;\-[$Rp-3809]* #,##0.00_-;_-[$Rp-3809]* &quot;-&quot;??_-;_-@_-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p-3809]* #,##0.00_-;\-[$Rp-3809]* #,##0.00_-;_-[$Rp-3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p-3809]* #,##0.00_-;\-[$Rp-3809]* #,##0.00_-;_-[$Rp-3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B2:I107" totalsRowShown="0" headerRowDxfId="29">
  <autoFilter ref="B2:I107"/>
  <tableColumns count="8">
    <tableColumn id="1" name="ID" dataDxfId="28">
      <calculatedColumnFormula>B2+1</calculatedColumnFormula>
    </tableColumn>
    <tableColumn id="2" name="Kode barang" dataDxfId="27"/>
    <tableColumn id="3" name="Nama barang" dataDxfId="26"/>
    <tableColumn id="4" name="Harga Jual" dataDxfId="25"/>
    <tableColumn id="5" name="Harga beli" dataDxfId="24"/>
    <tableColumn id="6" name="Stok" dataDxfId="23"/>
    <tableColumn id="7" name="Kode supplier" dataDxfId="22"/>
    <tableColumn id="8" name="Tanggal stok" dataDxfId="21" dataCellStyle="Normal_Sheet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F12" totalsRowShown="0" headerRowDxfId="20">
  <autoFilter ref="B2:F12"/>
  <tableColumns count="5">
    <tableColumn id="1" name="ID" dataDxfId="19">
      <calculatedColumnFormula>B2+1</calculatedColumnFormula>
    </tableColumn>
    <tableColumn id="2" name="Kode_transaksi"/>
    <tableColumn id="3" name="Kode_pelanggan" dataDxfId="18"/>
    <tableColumn id="4" name="Waktu" dataDxfId="17"/>
    <tableColumn id="5" name="Tanggal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F12" totalsRowShown="0" headerRowDxfId="15" dataDxfId="14">
  <autoFilter ref="B2:F12"/>
  <tableColumns count="5">
    <tableColumn id="1" name="ID" dataDxfId="13">
      <calculatedColumnFormula>B2+1</calculatedColumnFormula>
    </tableColumn>
    <tableColumn id="2" name="Kode Supplier" dataDxfId="12"/>
    <tableColumn id="3" name="Nama Supplier" dataDxfId="11"/>
    <tableColumn id="4" name="No telp" dataDxfId="10"/>
    <tableColumn id="5" name="Alamat" dataDxfId="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B2:F12" totalsRowShown="0" headerRowDxfId="8" dataDxfId="7">
  <autoFilter ref="B2:F12"/>
  <tableColumns count="5">
    <tableColumn id="1" name="ID" dataDxfId="6">
      <calculatedColumnFormula>B2+1</calculatedColumnFormula>
    </tableColumn>
    <tableColumn id="2" name="Kode pelanggan" dataDxfId="5"/>
    <tableColumn id="3" name="Nama pelanggan" dataDxfId="4"/>
    <tableColumn id="4" name="No telp" dataDxfId="3"/>
    <tableColumn id="5" name="Alamat" dataDxfId="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2:H12" totalsRowShown="0">
  <autoFilter ref="B2:H12"/>
  <tableColumns count="7">
    <tableColumn id="1" name="ID"/>
    <tableColumn id="2" name="Harga satuan" dataDxfId="1"/>
    <tableColumn id="3" name="Kode transaksi"/>
    <tableColumn id="4" name="Kode barang"/>
    <tableColumn id="5" name="Nama barang"/>
    <tableColumn id="6" name="QTY"/>
    <tableColumn id="7" name="Total" dataDxfId="0">
      <calculatedColumnFormula>C3*G3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7"/>
  <sheetViews>
    <sheetView topLeftCell="A54" workbookViewId="0">
      <selection activeCell="C72" sqref="C72:H72"/>
    </sheetView>
  </sheetViews>
  <sheetFormatPr defaultRowHeight="15" x14ac:dyDescent="0.25"/>
  <cols>
    <col min="1" max="1" width="2.140625" customWidth="1"/>
    <col min="2" max="2" width="7.42578125" style="4" customWidth="1"/>
    <col min="3" max="3" width="14.140625" style="2" customWidth="1"/>
    <col min="4" max="4" width="31.5703125" customWidth="1"/>
    <col min="5" max="5" width="15.140625" customWidth="1"/>
    <col min="6" max="6" width="15.28515625" customWidth="1"/>
    <col min="8" max="8" width="16.42578125" customWidth="1"/>
    <col min="9" max="9" width="15.42578125" customWidth="1"/>
    <col min="10" max="10" width="12.140625" customWidth="1"/>
    <col min="11" max="11" width="9.140625" customWidth="1"/>
  </cols>
  <sheetData>
    <row r="2" spans="2:10" x14ac:dyDescent="0.25">
      <c r="B2" s="12" t="s">
        <v>0</v>
      </c>
      <c r="C2" s="12" t="s">
        <v>1</v>
      </c>
      <c r="D2" s="12" t="s">
        <v>2</v>
      </c>
      <c r="E2" s="12" t="s">
        <v>3</v>
      </c>
      <c r="F2" s="12" t="s">
        <v>215</v>
      </c>
      <c r="G2" s="12" t="s">
        <v>216</v>
      </c>
      <c r="H2" s="12" t="s">
        <v>4</v>
      </c>
      <c r="I2" s="12" t="s">
        <v>5</v>
      </c>
      <c r="J2" s="3"/>
    </row>
    <row r="3" spans="2:10" x14ac:dyDescent="0.25">
      <c r="B3" s="13">
        <v>1</v>
      </c>
      <c r="C3" s="9" t="s">
        <v>6</v>
      </c>
      <c r="D3" s="10" t="s">
        <v>111</v>
      </c>
      <c r="E3" s="11">
        <v>20000</v>
      </c>
      <c r="F3" s="11">
        <v>15000</v>
      </c>
      <c r="G3" s="9">
        <v>56</v>
      </c>
      <c r="H3" s="8" t="s">
        <v>217</v>
      </c>
      <c r="I3" s="7">
        <v>44995</v>
      </c>
      <c r="J3" s="3"/>
    </row>
    <row r="4" spans="2:10" x14ac:dyDescent="0.25">
      <c r="B4" s="13">
        <f>B3+1</f>
        <v>2</v>
      </c>
      <c r="C4" s="9" t="s">
        <v>7</v>
      </c>
      <c r="D4" s="10" t="s">
        <v>112</v>
      </c>
      <c r="E4" s="11">
        <v>20000</v>
      </c>
      <c r="F4" s="11">
        <v>15000</v>
      </c>
      <c r="G4" s="9">
        <v>32</v>
      </c>
      <c r="H4" s="8" t="s">
        <v>217</v>
      </c>
      <c r="I4" s="7">
        <v>44996</v>
      </c>
      <c r="J4" s="3"/>
    </row>
    <row r="5" spans="2:10" x14ac:dyDescent="0.25">
      <c r="B5" s="13">
        <f t="shared" ref="B5:B68" si="0">B4+1</f>
        <v>3</v>
      </c>
      <c r="C5" s="9" t="s">
        <v>8</v>
      </c>
      <c r="D5" s="10" t="s">
        <v>113</v>
      </c>
      <c r="E5" s="11">
        <v>20000</v>
      </c>
      <c r="F5" s="11">
        <v>15000</v>
      </c>
      <c r="G5" s="9">
        <v>34</v>
      </c>
      <c r="H5" s="8" t="s">
        <v>217</v>
      </c>
      <c r="I5" s="7">
        <v>44997</v>
      </c>
      <c r="J5" s="3"/>
    </row>
    <row r="6" spans="2:10" x14ac:dyDescent="0.25">
      <c r="B6" s="13">
        <f t="shared" si="0"/>
        <v>4</v>
      </c>
      <c r="C6" s="9" t="s">
        <v>9</v>
      </c>
      <c r="D6" s="10" t="s">
        <v>114</v>
      </c>
      <c r="E6" s="11">
        <v>20000</v>
      </c>
      <c r="F6" s="11">
        <v>15000</v>
      </c>
      <c r="G6" s="9">
        <v>45</v>
      </c>
      <c r="H6" s="8" t="s">
        <v>217</v>
      </c>
      <c r="I6" s="7">
        <v>44998</v>
      </c>
      <c r="J6" s="3"/>
    </row>
    <row r="7" spans="2:10" x14ac:dyDescent="0.25">
      <c r="B7" s="13">
        <f t="shared" si="0"/>
        <v>5</v>
      </c>
      <c r="C7" s="9" t="s">
        <v>10</v>
      </c>
      <c r="D7" s="10" t="s">
        <v>115</v>
      </c>
      <c r="E7" s="11">
        <v>20000</v>
      </c>
      <c r="F7" s="11">
        <v>15000</v>
      </c>
      <c r="G7" s="9">
        <v>46</v>
      </c>
      <c r="H7" s="8" t="s">
        <v>217</v>
      </c>
      <c r="I7" s="7">
        <v>44999</v>
      </c>
      <c r="J7" s="3"/>
    </row>
    <row r="8" spans="2:10" x14ac:dyDescent="0.25">
      <c r="B8" s="13">
        <f t="shared" si="0"/>
        <v>6</v>
      </c>
      <c r="C8" s="9" t="s">
        <v>11</v>
      </c>
      <c r="D8" s="10" t="s">
        <v>116</v>
      </c>
      <c r="E8" s="11">
        <v>20000</v>
      </c>
      <c r="F8" s="11">
        <v>15000</v>
      </c>
      <c r="G8" s="9">
        <v>28</v>
      </c>
      <c r="H8" s="8" t="s">
        <v>217</v>
      </c>
      <c r="I8" s="7">
        <v>45000</v>
      </c>
      <c r="J8" s="3"/>
    </row>
    <row r="9" spans="2:10" x14ac:dyDescent="0.25">
      <c r="B9" s="13">
        <f t="shared" si="0"/>
        <v>7</v>
      </c>
      <c r="C9" s="9" t="s">
        <v>12</v>
      </c>
      <c r="D9" s="10" t="s">
        <v>117</v>
      </c>
      <c r="E9" s="11">
        <v>20000</v>
      </c>
      <c r="F9" s="11">
        <v>15000</v>
      </c>
      <c r="G9" s="9">
        <v>32</v>
      </c>
      <c r="H9" s="8" t="s">
        <v>217</v>
      </c>
      <c r="I9" s="7">
        <v>45001</v>
      </c>
      <c r="J9" s="3"/>
    </row>
    <row r="10" spans="2:10" x14ac:dyDescent="0.25">
      <c r="B10" s="13">
        <f t="shared" si="0"/>
        <v>8</v>
      </c>
      <c r="C10" s="9" t="s">
        <v>13</v>
      </c>
      <c r="D10" s="10" t="s">
        <v>118</v>
      </c>
      <c r="E10" s="11">
        <v>20000</v>
      </c>
      <c r="F10" s="11">
        <v>15000</v>
      </c>
      <c r="G10" s="9">
        <v>32</v>
      </c>
      <c r="H10" s="8" t="s">
        <v>217</v>
      </c>
      <c r="I10" s="7">
        <v>45002</v>
      </c>
      <c r="J10" s="3"/>
    </row>
    <row r="11" spans="2:10" x14ac:dyDescent="0.25">
      <c r="B11" s="13">
        <f t="shared" si="0"/>
        <v>9</v>
      </c>
      <c r="C11" s="9" t="s">
        <v>14</v>
      </c>
      <c r="D11" s="10" t="s">
        <v>119</v>
      </c>
      <c r="E11" s="11">
        <v>20000</v>
      </c>
      <c r="F11" s="11">
        <v>15000</v>
      </c>
      <c r="G11" s="9">
        <v>34</v>
      </c>
      <c r="H11" s="8" t="s">
        <v>217</v>
      </c>
      <c r="I11" s="7">
        <v>45003</v>
      </c>
      <c r="J11" s="3"/>
    </row>
    <row r="12" spans="2:10" x14ac:dyDescent="0.25">
      <c r="B12" s="13">
        <f t="shared" si="0"/>
        <v>10</v>
      </c>
      <c r="C12" s="9" t="s">
        <v>15</v>
      </c>
      <c r="D12" s="10" t="s">
        <v>120</v>
      </c>
      <c r="E12" s="11">
        <v>20000</v>
      </c>
      <c r="F12" s="11">
        <v>15000</v>
      </c>
      <c r="G12" s="9">
        <v>24</v>
      </c>
      <c r="H12" s="8" t="s">
        <v>217</v>
      </c>
      <c r="I12" s="7">
        <v>45004</v>
      </c>
      <c r="J12" s="3"/>
    </row>
    <row r="13" spans="2:10" x14ac:dyDescent="0.25">
      <c r="B13" s="13">
        <f t="shared" si="0"/>
        <v>11</v>
      </c>
      <c r="C13" s="9" t="s">
        <v>16</v>
      </c>
      <c r="D13" s="10" t="s">
        <v>121</v>
      </c>
      <c r="E13" s="11">
        <v>35000</v>
      </c>
      <c r="F13" s="11">
        <v>30000</v>
      </c>
      <c r="G13" s="9">
        <v>53</v>
      </c>
      <c r="H13" s="8" t="s">
        <v>218</v>
      </c>
      <c r="I13" s="7">
        <v>45005</v>
      </c>
      <c r="J13" s="3"/>
    </row>
    <row r="14" spans="2:10" x14ac:dyDescent="0.25">
      <c r="B14" s="13">
        <f t="shared" si="0"/>
        <v>12</v>
      </c>
      <c r="C14" s="9" t="s">
        <v>17</v>
      </c>
      <c r="D14" s="10" t="s">
        <v>122</v>
      </c>
      <c r="E14" s="11">
        <v>41000</v>
      </c>
      <c r="F14" s="11">
        <v>36000</v>
      </c>
      <c r="G14" s="9">
        <v>14</v>
      </c>
      <c r="H14" s="8" t="s">
        <v>218</v>
      </c>
      <c r="I14" s="7">
        <v>45006</v>
      </c>
      <c r="J14" s="3"/>
    </row>
    <row r="15" spans="2:10" x14ac:dyDescent="0.25">
      <c r="B15" s="13">
        <f t="shared" si="0"/>
        <v>13</v>
      </c>
      <c r="C15" s="9" t="s">
        <v>18</v>
      </c>
      <c r="D15" s="10" t="s">
        <v>123</v>
      </c>
      <c r="E15" s="11">
        <v>39000</v>
      </c>
      <c r="F15" s="11">
        <v>34000</v>
      </c>
      <c r="G15" s="9">
        <v>92</v>
      </c>
      <c r="H15" s="8" t="s">
        <v>218</v>
      </c>
      <c r="I15" s="7">
        <v>45007</v>
      </c>
      <c r="J15" s="3"/>
    </row>
    <row r="16" spans="2:10" x14ac:dyDescent="0.25">
      <c r="B16" s="13">
        <f t="shared" si="0"/>
        <v>14</v>
      </c>
      <c r="C16" s="9" t="s">
        <v>19</v>
      </c>
      <c r="D16" s="10" t="s">
        <v>124</v>
      </c>
      <c r="E16" s="11">
        <v>37000</v>
      </c>
      <c r="F16" s="11">
        <v>32000</v>
      </c>
      <c r="G16" s="9">
        <v>14</v>
      </c>
      <c r="H16" s="8" t="s">
        <v>218</v>
      </c>
      <c r="I16" s="7">
        <v>45008</v>
      </c>
      <c r="J16" s="3"/>
    </row>
    <row r="17" spans="2:10" x14ac:dyDescent="0.25">
      <c r="B17" s="13">
        <f t="shared" si="0"/>
        <v>15</v>
      </c>
      <c r="C17" s="9" t="s">
        <v>20</v>
      </c>
      <c r="D17" s="10" t="s">
        <v>125</v>
      </c>
      <c r="E17" s="11">
        <v>37000</v>
      </c>
      <c r="F17" s="11">
        <v>32000</v>
      </c>
      <c r="G17" s="9">
        <v>21</v>
      </c>
      <c r="H17" s="8" t="s">
        <v>218</v>
      </c>
      <c r="I17" s="7">
        <v>45009</v>
      </c>
      <c r="J17" s="3"/>
    </row>
    <row r="18" spans="2:10" x14ac:dyDescent="0.25">
      <c r="B18" s="13">
        <f t="shared" si="0"/>
        <v>16</v>
      </c>
      <c r="C18" s="9" t="s">
        <v>21</v>
      </c>
      <c r="D18" s="10" t="s">
        <v>126</v>
      </c>
      <c r="E18" s="11">
        <v>37000</v>
      </c>
      <c r="F18" s="11">
        <v>32000</v>
      </c>
      <c r="G18" s="9">
        <v>14</v>
      </c>
      <c r="H18" s="8" t="s">
        <v>218</v>
      </c>
      <c r="I18" s="7">
        <v>45010</v>
      </c>
      <c r="J18" s="3"/>
    </row>
    <row r="19" spans="2:10" x14ac:dyDescent="0.25">
      <c r="B19" s="13">
        <f t="shared" si="0"/>
        <v>17</v>
      </c>
      <c r="C19" s="9" t="s">
        <v>22</v>
      </c>
      <c r="D19" s="10" t="s">
        <v>127</v>
      </c>
      <c r="E19" s="11">
        <v>35000</v>
      </c>
      <c r="F19" s="11">
        <v>30000</v>
      </c>
      <c r="G19" s="9">
        <v>54</v>
      </c>
      <c r="H19" s="8" t="s">
        <v>218</v>
      </c>
      <c r="I19" s="7">
        <v>45011</v>
      </c>
      <c r="J19" s="3"/>
    </row>
    <row r="20" spans="2:10" x14ac:dyDescent="0.25">
      <c r="B20" s="13">
        <f t="shared" si="0"/>
        <v>18</v>
      </c>
      <c r="C20" s="9" t="s">
        <v>23</v>
      </c>
      <c r="D20" s="10" t="s">
        <v>128</v>
      </c>
      <c r="E20" s="11">
        <v>35000</v>
      </c>
      <c r="F20" s="11">
        <v>30000</v>
      </c>
      <c r="G20" s="9">
        <v>14</v>
      </c>
      <c r="H20" s="8" t="s">
        <v>218</v>
      </c>
      <c r="I20" s="7">
        <v>45012</v>
      </c>
      <c r="J20" s="3"/>
    </row>
    <row r="21" spans="2:10" x14ac:dyDescent="0.25">
      <c r="B21" s="13">
        <f t="shared" si="0"/>
        <v>19</v>
      </c>
      <c r="C21" s="9" t="s">
        <v>24</v>
      </c>
      <c r="D21" s="10" t="s">
        <v>129</v>
      </c>
      <c r="E21" s="11">
        <v>36000</v>
      </c>
      <c r="F21" s="11">
        <v>31000</v>
      </c>
      <c r="G21" s="9">
        <v>53</v>
      </c>
      <c r="H21" s="8" t="s">
        <v>218</v>
      </c>
      <c r="I21" s="7">
        <v>45013</v>
      </c>
      <c r="J21" s="3"/>
    </row>
    <row r="22" spans="2:10" x14ac:dyDescent="0.25">
      <c r="B22" s="13">
        <f t="shared" si="0"/>
        <v>20</v>
      </c>
      <c r="C22" s="9" t="s">
        <v>25</v>
      </c>
      <c r="D22" s="10" t="s">
        <v>130</v>
      </c>
      <c r="E22" s="11">
        <v>40000</v>
      </c>
      <c r="F22" s="11">
        <v>35000</v>
      </c>
      <c r="G22" s="9">
        <v>32</v>
      </c>
      <c r="H22" s="8" t="s">
        <v>218</v>
      </c>
      <c r="I22" s="7">
        <v>45014</v>
      </c>
      <c r="J22" s="3"/>
    </row>
    <row r="23" spans="2:10" x14ac:dyDescent="0.25">
      <c r="B23" s="13">
        <f t="shared" si="0"/>
        <v>21</v>
      </c>
      <c r="C23" s="9" t="s">
        <v>26</v>
      </c>
      <c r="D23" s="10" t="s">
        <v>131</v>
      </c>
      <c r="E23" s="11">
        <v>66000</v>
      </c>
      <c r="F23" s="11">
        <v>56000</v>
      </c>
      <c r="G23" s="9">
        <v>12</v>
      </c>
      <c r="H23" s="8" t="s">
        <v>219</v>
      </c>
      <c r="I23" s="7">
        <v>45015</v>
      </c>
      <c r="J23" s="3"/>
    </row>
    <row r="24" spans="2:10" x14ac:dyDescent="0.25">
      <c r="B24" s="13">
        <f t="shared" si="0"/>
        <v>22</v>
      </c>
      <c r="C24" s="9" t="s">
        <v>27</v>
      </c>
      <c r="D24" s="10" t="s">
        <v>132</v>
      </c>
      <c r="E24" s="11">
        <v>58000</v>
      </c>
      <c r="F24" s="11">
        <v>58000</v>
      </c>
      <c r="G24" s="9">
        <v>23</v>
      </c>
      <c r="H24" s="8" t="s">
        <v>219</v>
      </c>
      <c r="I24" s="7">
        <v>45016</v>
      </c>
      <c r="J24" s="3"/>
    </row>
    <row r="25" spans="2:10" x14ac:dyDescent="0.25">
      <c r="B25" s="13">
        <f t="shared" si="0"/>
        <v>23</v>
      </c>
      <c r="C25" s="9" t="s">
        <v>28</v>
      </c>
      <c r="D25" s="10" t="s">
        <v>133</v>
      </c>
      <c r="E25" s="11">
        <v>64000</v>
      </c>
      <c r="F25" s="11">
        <v>54000</v>
      </c>
      <c r="G25" s="9">
        <v>45</v>
      </c>
      <c r="H25" s="8" t="s">
        <v>219</v>
      </c>
      <c r="I25" s="7">
        <v>45017</v>
      </c>
      <c r="J25" s="3"/>
    </row>
    <row r="26" spans="2:10" x14ac:dyDescent="0.25">
      <c r="B26" s="13">
        <f t="shared" si="0"/>
        <v>24</v>
      </c>
      <c r="C26" s="9" t="s">
        <v>29</v>
      </c>
      <c r="D26" s="10" t="s">
        <v>134</v>
      </c>
      <c r="E26" s="11">
        <v>65000</v>
      </c>
      <c r="F26" s="11">
        <v>55000</v>
      </c>
      <c r="G26" s="9">
        <v>42</v>
      </c>
      <c r="H26" s="8" t="s">
        <v>219</v>
      </c>
      <c r="I26" s="7">
        <v>45018</v>
      </c>
      <c r="J26" s="3"/>
    </row>
    <row r="27" spans="2:10" x14ac:dyDescent="0.25">
      <c r="B27" s="13">
        <f t="shared" si="0"/>
        <v>25</v>
      </c>
      <c r="C27" s="9" t="s">
        <v>30</v>
      </c>
      <c r="D27" s="10" t="s">
        <v>135</v>
      </c>
      <c r="E27" s="11">
        <v>68000</v>
      </c>
      <c r="F27" s="11">
        <v>58000</v>
      </c>
      <c r="G27" s="9">
        <v>34</v>
      </c>
      <c r="H27" s="8" t="s">
        <v>219</v>
      </c>
      <c r="I27" s="7">
        <v>45019</v>
      </c>
      <c r="J27" s="3"/>
    </row>
    <row r="28" spans="2:10" x14ac:dyDescent="0.25">
      <c r="B28" s="13">
        <f t="shared" si="0"/>
        <v>26</v>
      </c>
      <c r="C28" s="9" t="s">
        <v>31</v>
      </c>
      <c r="D28" s="10" t="s">
        <v>136</v>
      </c>
      <c r="E28" s="11">
        <v>32000</v>
      </c>
      <c r="F28" s="11">
        <v>27000</v>
      </c>
      <c r="G28" s="9">
        <v>34</v>
      </c>
      <c r="H28" s="8" t="s">
        <v>220</v>
      </c>
      <c r="I28" s="7">
        <v>45020</v>
      </c>
      <c r="J28" s="3"/>
    </row>
    <row r="29" spans="2:10" x14ac:dyDescent="0.25">
      <c r="B29" s="13">
        <f t="shared" si="0"/>
        <v>27</v>
      </c>
      <c r="C29" s="9" t="s">
        <v>32</v>
      </c>
      <c r="D29" s="10" t="s">
        <v>137</v>
      </c>
      <c r="E29" s="11">
        <v>33000</v>
      </c>
      <c r="F29" s="11">
        <v>28000</v>
      </c>
      <c r="G29" s="9">
        <v>43</v>
      </c>
      <c r="H29" s="8" t="s">
        <v>220</v>
      </c>
      <c r="I29" s="7">
        <v>45021</v>
      </c>
      <c r="J29" s="3"/>
    </row>
    <row r="30" spans="2:10" x14ac:dyDescent="0.25">
      <c r="B30" s="13">
        <f t="shared" si="0"/>
        <v>28</v>
      </c>
      <c r="C30" s="9" t="s">
        <v>33</v>
      </c>
      <c r="D30" s="10" t="s">
        <v>138</v>
      </c>
      <c r="E30" s="11">
        <v>30000</v>
      </c>
      <c r="F30" s="11">
        <v>25000</v>
      </c>
      <c r="G30" s="9">
        <v>24</v>
      </c>
      <c r="H30" s="8" t="s">
        <v>220</v>
      </c>
      <c r="I30" s="7">
        <v>45022</v>
      </c>
      <c r="J30" s="3"/>
    </row>
    <row r="31" spans="2:10" x14ac:dyDescent="0.25">
      <c r="B31" s="13">
        <f t="shared" si="0"/>
        <v>29</v>
      </c>
      <c r="C31" s="9" t="s">
        <v>34</v>
      </c>
      <c r="D31" s="10" t="s">
        <v>139</v>
      </c>
      <c r="E31" s="11">
        <v>29000</v>
      </c>
      <c r="F31" s="11">
        <v>24000</v>
      </c>
      <c r="G31" s="9">
        <v>34</v>
      </c>
      <c r="H31" s="8" t="s">
        <v>220</v>
      </c>
      <c r="I31" s="7">
        <v>45023</v>
      </c>
      <c r="J31" s="3"/>
    </row>
    <row r="32" spans="2:10" x14ac:dyDescent="0.25">
      <c r="B32" s="13">
        <f t="shared" si="0"/>
        <v>30</v>
      </c>
      <c r="C32" s="9" t="s">
        <v>35</v>
      </c>
      <c r="D32" s="10" t="s">
        <v>136</v>
      </c>
      <c r="E32" s="11">
        <v>33000</v>
      </c>
      <c r="F32" s="11">
        <v>28000</v>
      </c>
      <c r="G32" s="9">
        <v>53</v>
      </c>
      <c r="H32" s="8" t="s">
        <v>221</v>
      </c>
      <c r="I32" s="7">
        <v>45024</v>
      </c>
      <c r="J32" s="3"/>
    </row>
    <row r="33" spans="2:10" x14ac:dyDescent="0.25">
      <c r="B33" s="13">
        <f t="shared" si="0"/>
        <v>31</v>
      </c>
      <c r="C33" s="9" t="s">
        <v>36</v>
      </c>
      <c r="D33" s="10" t="s">
        <v>140</v>
      </c>
      <c r="E33" s="11">
        <v>40000</v>
      </c>
      <c r="F33" s="11">
        <v>30000</v>
      </c>
      <c r="G33" s="9">
        <v>32</v>
      </c>
      <c r="H33" s="8" t="s">
        <v>221</v>
      </c>
      <c r="I33" s="7">
        <v>45025</v>
      </c>
      <c r="J33" s="3"/>
    </row>
    <row r="34" spans="2:10" x14ac:dyDescent="0.25">
      <c r="B34" s="13">
        <f t="shared" si="0"/>
        <v>32</v>
      </c>
      <c r="C34" s="9" t="s">
        <v>37</v>
      </c>
      <c r="D34" s="10" t="s">
        <v>141</v>
      </c>
      <c r="E34" s="11">
        <v>40000</v>
      </c>
      <c r="F34" s="11">
        <v>30000</v>
      </c>
      <c r="G34" s="9">
        <v>34</v>
      </c>
      <c r="H34" s="8" t="s">
        <v>221</v>
      </c>
      <c r="I34" s="7">
        <v>45026</v>
      </c>
      <c r="J34" s="3"/>
    </row>
    <row r="35" spans="2:10" x14ac:dyDescent="0.25">
      <c r="B35" s="13">
        <f t="shared" si="0"/>
        <v>33</v>
      </c>
      <c r="C35" s="9" t="s">
        <v>38</v>
      </c>
      <c r="D35" s="10" t="s">
        <v>142</v>
      </c>
      <c r="E35" s="11">
        <v>40000</v>
      </c>
      <c r="F35" s="11">
        <v>30000</v>
      </c>
      <c r="G35" s="9">
        <v>54</v>
      </c>
      <c r="H35" s="8" t="s">
        <v>221</v>
      </c>
      <c r="I35" s="7">
        <v>45027</v>
      </c>
      <c r="J35" s="3"/>
    </row>
    <row r="36" spans="2:10" x14ac:dyDescent="0.25">
      <c r="B36" s="13">
        <f t="shared" si="0"/>
        <v>34</v>
      </c>
      <c r="C36" s="9" t="s">
        <v>39</v>
      </c>
      <c r="D36" s="10" t="s">
        <v>143</v>
      </c>
      <c r="E36" s="11">
        <v>40000</v>
      </c>
      <c r="F36" s="11">
        <v>30000</v>
      </c>
      <c r="G36" s="9">
        <v>42</v>
      </c>
      <c r="H36" s="8" t="s">
        <v>221</v>
      </c>
      <c r="I36" s="7">
        <v>45028</v>
      </c>
      <c r="J36" s="3"/>
    </row>
    <row r="37" spans="2:10" x14ac:dyDescent="0.25">
      <c r="B37" s="13">
        <f t="shared" si="0"/>
        <v>35</v>
      </c>
      <c r="C37" s="9" t="s">
        <v>40</v>
      </c>
      <c r="D37" s="10" t="s">
        <v>144</v>
      </c>
      <c r="E37" s="11">
        <v>40000</v>
      </c>
      <c r="F37" s="11">
        <v>30000</v>
      </c>
      <c r="G37" s="9">
        <v>12</v>
      </c>
      <c r="H37" s="8" t="s">
        <v>221</v>
      </c>
      <c r="I37" s="7">
        <v>45029</v>
      </c>
      <c r="J37" s="3"/>
    </row>
    <row r="38" spans="2:10" x14ac:dyDescent="0.25">
      <c r="B38" s="13">
        <f t="shared" si="0"/>
        <v>36</v>
      </c>
      <c r="C38" s="9" t="s">
        <v>41</v>
      </c>
      <c r="D38" s="10" t="s">
        <v>145</v>
      </c>
      <c r="E38" s="11">
        <v>40000</v>
      </c>
      <c r="F38" s="11">
        <v>30000</v>
      </c>
      <c r="G38" s="9">
        <v>12</v>
      </c>
      <c r="H38" s="8" t="s">
        <v>221</v>
      </c>
      <c r="I38" s="7">
        <v>45030</v>
      </c>
      <c r="J38" s="3"/>
    </row>
    <row r="39" spans="2:10" x14ac:dyDescent="0.25">
      <c r="B39" s="13">
        <f t="shared" si="0"/>
        <v>37</v>
      </c>
      <c r="C39" s="9" t="s">
        <v>42</v>
      </c>
      <c r="D39" s="10" t="s">
        <v>146</v>
      </c>
      <c r="E39" s="11">
        <v>40000</v>
      </c>
      <c r="F39" s="11">
        <v>30000</v>
      </c>
      <c r="G39" s="9">
        <v>22</v>
      </c>
      <c r="H39" s="8" t="s">
        <v>221</v>
      </c>
      <c r="I39" s="7">
        <v>45031</v>
      </c>
      <c r="J39" s="3"/>
    </row>
    <row r="40" spans="2:10" x14ac:dyDescent="0.25">
      <c r="B40" s="13">
        <f t="shared" si="0"/>
        <v>38</v>
      </c>
      <c r="C40" s="9" t="s">
        <v>43</v>
      </c>
      <c r="D40" s="10" t="s">
        <v>147</v>
      </c>
      <c r="E40" s="11">
        <v>40000</v>
      </c>
      <c r="F40" s="11">
        <v>30000</v>
      </c>
      <c r="G40" s="9">
        <v>12</v>
      </c>
      <c r="H40" s="8" t="s">
        <v>221</v>
      </c>
      <c r="I40" s="7">
        <v>45032</v>
      </c>
      <c r="J40" s="3"/>
    </row>
    <row r="41" spans="2:10" x14ac:dyDescent="0.25">
      <c r="B41" s="13">
        <f t="shared" si="0"/>
        <v>39</v>
      </c>
      <c r="C41" s="9" t="s">
        <v>44</v>
      </c>
      <c r="D41" s="10" t="s">
        <v>148</v>
      </c>
      <c r="E41" s="11">
        <v>40000</v>
      </c>
      <c r="F41" s="11">
        <v>30000</v>
      </c>
      <c r="G41" s="9">
        <v>32</v>
      </c>
      <c r="H41" s="8" t="s">
        <v>221</v>
      </c>
      <c r="I41" s="7">
        <v>45033</v>
      </c>
      <c r="J41" s="3"/>
    </row>
    <row r="42" spans="2:10" x14ac:dyDescent="0.25">
      <c r="B42" s="13">
        <f t="shared" si="0"/>
        <v>40</v>
      </c>
      <c r="C42" s="9" t="s">
        <v>45</v>
      </c>
      <c r="D42" s="10" t="s">
        <v>149</v>
      </c>
      <c r="E42" s="11">
        <v>40000</v>
      </c>
      <c r="F42" s="11">
        <v>30000</v>
      </c>
      <c r="G42" s="9">
        <v>64</v>
      </c>
      <c r="H42" s="8" t="s">
        <v>221</v>
      </c>
      <c r="I42" s="7">
        <v>45034</v>
      </c>
      <c r="J42" s="3"/>
    </row>
    <row r="43" spans="2:10" x14ac:dyDescent="0.25">
      <c r="B43" s="13">
        <f t="shared" si="0"/>
        <v>41</v>
      </c>
      <c r="C43" s="9" t="s">
        <v>46</v>
      </c>
      <c r="D43" s="10" t="s">
        <v>150</v>
      </c>
      <c r="E43" s="11">
        <v>25000</v>
      </c>
      <c r="F43" s="11">
        <v>20000</v>
      </c>
      <c r="G43" s="9">
        <v>12</v>
      </c>
      <c r="H43" s="8" t="s">
        <v>222</v>
      </c>
      <c r="I43" s="7">
        <v>45035</v>
      </c>
      <c r="J43" s="3"/>
    </row>
    <row r="44" spans="2:10" x14ac:dyDescent="0.25">
      <c r="B44" s="13">
        <f t="shared" si="0"/>
        <v>42</v>
      </c>
      <c r="C44" s="9" t="s">
        <v>47</v>
      </c>
      <c r="D44" s="10" t="s">
        <v>151</v>
      </c>
      <c r="E44" s="11">
        <v>28000</v>
      </c>
      <c r="F44" s="11">
        <v>23000</v>
      </c>
      <c r="G44" s="9">
        <v>23</v>
      </c>
      <c r="H44" s="8" t="s">
        <v>222</v>
      </c>
      <c r="I44" s="7">
        <v>45036</v>
      </c>
      <c r="J44" s="3"/>
    </row>
    <row r="45" spans="2:10" x14ac:dyDescent="0.25">
      <c r="B45" s="13">
        <f t="shared" si="0"/>
        <v>43</v>
      </c>
      <c r="C45" s="9" t="s">
        <v>48</v>
      </c>
      <c r="D45" s="10" t="s">
        <v>152</v>
      </c>
      <c r="E45" s="11">
        <v>27000</v>
      </c>
      <c r="F45" s="11">
        <v>22000</v>
      </c>
      <c r="G45" s="9">
        <v>54</v>
      </c>
      <c r="H45" s="8" t="s">
        <v>222</v>
      </c>
      <c r="I45" s="7">
        <v>45037</v>
      </c>
      <c r="J45" s="3"/>
    </row>
    <row r="46" spans="2:10" x14ac:dyDescent="0.25">
      <c r="B46" s="13">
        <f t="shared" si="0"/>
        <v>44</v>
      </c>
      <c r="C46" s="9" t="s">
        <v>49</v>
      </c>
      <c r="D46" s="10" t="s">
        <v>153</v>
      </c>
      <c r="E46" s="11">
        <v>30000</v>
      </c>
      <c r="F46" s="11">
        <v>25000</v>
      </c>
      <c r="G46" s="9">
        <v>38</v>
      </c>
      <c r="H46" s="8" t="s">
        <v>222</v>
      </c>
      <c r="I46" s="7">
        <v>45038</v>
      </c>
      <c r="J46" s="3"/>
    </row>
    <row r="47" spans="2:10" x14ac:dyDescent="0.25">
      <c r="B47" s="13">
        <f t="shared" si="0"/>
        <v>45</v>
      </c>
      <c r="C47" s="9" t="s">
        <v>50</v>
      </c>
      <c r="D47" s="10" t="s">
        <v>154</v>
      </c>
      <c r="E47" s="11">
        <v>33000</v>
      </c>
      <c r="F47" s="11">
        <v>28000</v>
      </c>
      <c r="G47" s="9">
        <v>35</v>
      </c>
      <c r="H47" s="8" t="s">
        <v>222</v>
      </c>
      <c r="I47" s="7">
        <v>45039</v>
      </c>
      <c r="J47" s="3"/>
    </row>
    <row r="48" spans="2:10" x14ac:dyDescent="0.25">
      <c r="B48" s="13">
        <f t="shared" si="0"/>
        <v>46</v>
      </c>
      <c r="C48" s="9" t="s">
        <v>51</v>
      </c>
      <c r="D48" s="10" t="s">
        <v>155</v>
      </c>
      <c r="E48" s="11">
        <v>28000</v>
      </c>
      <c r="F48" s="11">
        <v>23000</v>
      </c>
      <c r="G48" s="9">
        <v>33</v>
      </c>
      <c r="H48" s="8" t="s">
        <v>222</v>
      </c>
      <c r="I48" s="7">
        <v>45040</v>
      </c>
      <c r="J48" s="3"/>
    </row>
    <row r="49" spans="2:10" x14ac:dyDescent="0.25">
      <c r="B49" s="13">
        <f t="shared" si="0"/>
        <v>47</v>
      </c>
      <c r="C49" s="9" t="s">
        <v>52</v>
      </c>
      <c r="D49" s="10" t="s">
        <v>156</v>
      </c>
      <c r="E49" s="11">
        <v>27000</v>
      </c>
      <c r="F49" s="11">
        <v>22000</v>
      </c>
      <c r="G49" s="9">
        <v>35</v>
      </c>
      <c r="H49" s="8" t="s">
        <v>222</v>
      </c>
      <c r="I49" s="7">
        <v>45041</v>
      </c>
      <c r="J49" s="3"/>
    </row>
    <row r="50" spans="2:10" x14ac:dyDescent="0.25">
      <c r="B50" s="13">
        <f t="shared" si="0"/>
        <v>48</v>
      </c>
      <c r="C50" s="9" t="s">
        <v>53</v>
      </c>
      <c r="D50" s="10" t="s">
        <v>157</v>
      </c>
      <c r="E50" s="11">
        <v>33000</v>
      </c>
      <c r="F50" s="11">
        <v>28000</v>
      </c>
      <c r="G50" s="9">
        <v>35</v>
      </c>
      <c r="H50" s="8" t="s">
        <v>222</v>
      </c>
      <c r="I50" s="7">
        <v>45042</v>
      </c>
      <c r="J50" s="3"/>
    </row>
    <row r="51" spans="2:10" x14ac:dyDescent="0.25">
      <c r="B51" s="13">
        <f t="shared" si="0"/>
        <v>49</v>
      </c>
      <c r="C51" s="9" t="s">
        <v>54</v>
      </c>
      <c r="D51" s="10" t="s">
        <v>158</v>
      </c>
      <c r="E51" s="11">
        <v>29000</v>
      </c>
      <c r="F51" s="11">
        <v>24000</v>
      </c>
      <c r="G51" s="9">
        <v>35</v>
      </c>
      <c r="H51" s="8" t="s">
        <v>222</v>
      </c>
      <c r="I51" s="7">
        <v>45043</v>
      </c>
      <c r="J51" s="3"/>
    </row>
    <row r="52" spans="2:10" x14ac:dyDescent="0.25">
      <c r="B52" s="13">
        <f t="shared" si="0"/>
        <v>50</v>
      </c>
      <c r="C52" s="9" t="s">
        <v>55</v>
      </c>
      <c r="D52" s="10" t="s">
        <v>159</v>
      </c>
      <c r="E52" s="11">
        <v>30000</v>
      </c>
      <c r="F52" s="11">
        <v>25000</v>
      </c>
      <c r="G52" s="9">
        <v>64</v>
      </c>
      <c r="H52" s="8" t="s">
        <v>222</v>
      </c>
      <c r="I52" s="7">
        <v>45044</v>
      </c>
      <c r="J52" s="3"/>
    </row>
    <row r="53" spans="2:10" x14ac:dyDescent="0.25">
      <c r="B53" s="13">
        <f t="shared" si="0"/>
        <v>51</v>
      </c>
      <c r="C53" s="9" t="s">
        <v>56</v>
      </c>
      <c r="D53" s="10" t="s">
        <v>160</v>
      </c>
      <c r="E53" s="11">
        <v>90000</v>
      </c>
      <c r="F53" s="11">
        <v>80000</v>
      </c>
      <c r="G53" s="9">
        <v>43</v>
      </c>
      <c r="H53" s="8" t="s">
        <v>223</v>
      </c>
      <c r="I53" s="7">
        <v>45045</v>
      </c>
      <c r="J53" s="3"/>
    </row>
    <row r="54" spans="2:10" x14ac:dyDescent="0.25">
      <c r="B54" s="13">
        <f t="shared" si="0"/>
        <v>52</v>
      </c>
      <c r="C54" s="9" t="s">
        <v>57</v>
      </c>
      <c r="D54" s="10" t="s">
        <v>161</v>
      </c>
      <c r="E54" s="11">
        <v>94000</v>
      </c>
      <c r="F54" s="11">
        <v>84000</v>
      </c>
      <c r="G54" s="9">
        <v>45</v>
      </c>
      <c r="H54" s="8" t="s">
        <v>223</v>
      </c>
      <c r="I54" s="7">
        <v>45046</v>
      </c>
      <c r="J54" s="3"/>
    </row>
    <row r="55" spans="2:10" x14ac:dyDescent="0.25">
      <c r="B55" s="13">
        <f t="shared" si="0"/>
        <v>53</v>
      </c>
      <c r="C55" s="9" t="s">
        <v>58</v>
      </c>
      <c r="D55" s="10" t="s">
        <v>162</v>
      </c>
      <c r="E55" s="11">
        <v>93000</v>
      </c>
      <c r="F55" s="11">
        <v>83000</v>
      </c>
      <c r="G55" s="9">
        <v>54</v>
      </c>
      <c r="H55" s="8" t="s">
        <v>223</v>
      </c>
      <c r="I55" s="7">
        <v>45047</v>
      </c>
      <c r="J55" s="3"/>
    </row>
    <row r="56" spans="2:10" x14ac:dyDescent="0.25">
      <c r="B56" s="13">
        <f t="shared" si="0"/>
        <v>54</v>
      </c>
      <c r="C56" s="9" t="s">
        <v>59</v>
      </c>
      <c r="D56" s="10" t="s">
        <v>163</v>
      </c>
      <c r="E56" s="11">
        <v>94000</v>
      </c>
      <c r="F56" s="11">
        <v>84000</v>
      </c>
      <c r="G56" s="9">
        <v>34</v>
      </c>
      <c r="H56" s="8" t="s">
        <v>223</v>
      </c>
      <c r="I56" s="7">
        <v>45048</v>
      </c>
      <c r="J56" s="3"/>
    </row>
    <row r="57" spans="2:10" x14ac:dyDescent="0.25">
      <c r="B57" s="13">
        <f t="shared" si="0"/>
        <v>55</v>
      </c>
      <c r="C57" s="9" t="s">
        <v>60</v>
      </c>
      <c r="D57" s="10" t="s">
        <v>164</v>
      </c>
      <c r="E57" s="11">
        <v>95000</v>
      </c>
      <c r="F57" s="11">
        <v>85000</v>
      </c>
      <c r="G57" s="9">
        <v>54</v>
      </c>
      <c r="H57" s="8" t="s">
        <v>223</v>
      </c>
      <c r="I57" s="7">
        <v>45049</v>
      </c>
      <c r="J57" s="3"/>
    </row>
    <row r="58" spans="2:10" x14ac:dyDescent="0.25">
      <c r="B58" s="13">
        <f t="shared" si="0"/>
        <v>56</v>
      </c>
      <c r="C58" s="9" t="s">
        <v>61</v>
      </c>
      <c r="D58" s="10" t="s">
        <v>165</v>
      </c>
      <c r="E58" s="11">
        <v>15000</v>
      </c>
      <c r="F58" s="11">
        <v>10000</v>
      </c>
      <c r="G58" s="9">
        <v>34</v>
      </c>
      <c r="H58" s="8" t="s">
        <v>224</v>
      </c>
      <c r="I58" s="7">
        <v>45050</v>
      </c>
      <c r="J58" s="3"/>
    </row>
    <row r="59" spans="2:10" x14ac:dyDescent="0.25">
      <c r="B59" s="13">
        <f t="shared" si="0"/>
        <v>57</v>
      </c>
      <c r="C59" s="9" t="s">
        <v>62</v>
      </c>
      <c r="D59" s="10" t="s">
        <v>166</v>
      </c>
      <c r="E59" s="11">
        <v>25000</v>
      </c>
      <c r="F59" s="11">
        <v>20000</v>
      </c>
      <c r="G59" s="9">
        <v>54</v>
      </c>
      <c r="H59" s="8" t="s">
        <v>224</v>
      </c>
      <c r="I59" s="7">
        <v>45051</v>
      </c>
      <c r="J59" s="3"/>
    </row>
    <row r="60" spans="2:10" x14ac:dyDescent="0.25">
      <c r="B60" s="13">
        <f t="shared" si="0"/>
        <v>58</v>
      </c>
      <c r="C60" s="9" t="s">
        <v>63</v>
      </c>
      <c r="D60" s="10" t="s">
        <v>167</v>
      </c>
      <c r="E60" s="11">
        <v>35000</v>
      </c>
      <c r="F60" s="11">
        <v>30000</v>
      </c>
      <c r="G60" s="9">
        <v>35</v>
      </c>
      <c r="H60" s="8" t="s">
        <v>224</v>
      </c>
      <c r="I60" s="7">
        <v>45052</v>
      </c>
      <c r="J60" s="3"/>
    </row>
    <row r="61" spans="2:10" x14ac:dyDescent="0.25">
      <c r="B61" s="13">
        <f t="shared" si="0"/>
        <v>59</v>
      </c>
      <c r="C61" s="9" t="s">
        <v>64</v>
      </c>
      <c r="D61" s="10" t="s">
        <v>168</v>
      </c>
      <c r="E61" s="11">
        <v>45000</v>
      </c>
      <c r="F61" s="11">
        <v>40000</v>
      </c>
      <c r="G61" s="9">
        <v>43</v>
      </c>
      <c r="H61" s="8" t="s">
        <v>224</v>
      </c>
      <c r="I61" s="7">
        <v>45053</v>
      </c>
      <c r="J61" s="3"/>
    </row>
    <row r="62" spans="2:10" x14ac:dyDescent="0.25">
      <c r="B62" s="13">
        <f t="shared" si="0"/>
        <v>60</v>
      </c>
      <c r="C62" s="9" t="s">
        <v>65</v>
      </c>
      <c r="D62" s="10" t="s">
        <v>169</v>
      </c>
      <c r="E62" s="11">
        <v>55000</v>
      </c>
      <c r="F62" s="11">
        <v>50000</v>
      </c>
      <c r="G62" s="9">
        <v>43</v>
      </c>
      <c r="H62" s="8" t="s">
        <v>224</v>
      </c>
      <c r="I62" s="7">
        <v>45054</v>
      </c>
      <c r="J62" s="3"/>
    </row>
    <row r="63" spans="2:10" x14ac:dyDescent="0.25">
      <c r="B63" s="13">
        <f t="shared" si="0"/>
        <v>61</v>
      </c>
      <c r="C63" s="9" t="s">
        <v>66</v>
      </c>
      <c r="D63" s="10" t="s">
        <v>170</v>
      </c>
      <c r="E63" s="11">
        <v>15000</v>
      </c>
      <c r="F63" s="11">
        <v>12000</v>
      </c>
      <c r="G63" s="9">
        <v>53</v>
      </c>
      <c r="H63" s="8" t="s">
        <v>225</v>
      </c>
      <c r="I63" s="7">
        <v>45055</v>
      </c>
      <c r="J63" s="3"/>
    </row>
    <row r="64" spans="2:10" x14ac:dyDescent="0.25">
      <c r="B64" s="13">
        <f t="shared" si="0"/>
        <v>62</v>
      </c>
      <c r="C64" s="9" t="s">
        <v>67</v>
      </c>
      <c r="D64" s="10" t="s">
        <v>171</v>
      </c>
      <c r="E64" s="11">
        <v>25000</v>
      </c>
      <c r="F64" s="11">
        <v>22000</v>
      </c>
      <c r="G64" s="9">
        <v>14</v>
      </c>
      <c r="H64" s="8" t="s">
        <v>225</v>
      </c>
      <c r="I64" s="7">
        <v>45056</v>
      </c>
      <c r="J64" s="3"/>
    </row>
    <row r="65" spans="2:10" x14ac:dyDescent="0.25">
      <c r="B65" s="13">
        <f t="shared" si="0"/>
        <v>63</v>
      </c>
      <c r="C65" s="9" t="s">
        <v>68</v>
      </c>
      <c r="D65" s="10" t="s">
        <v>172</v>
      </c>
      <c r="E65" s="11">
        <v>35000</v>
      </c>
      <c r="F65" s="11">
        <v>32000</v>
      </c>
      <c r="G65" s="9">
        <v>43</v>
      </c>
      <c r="H65" s="8" t="s">
        <v>225</v>
      </c>
      <c r="I65" s="7">
        <v>45057</v>
      </c>
      <c r="J65" s="3"/>
    </row>
    <row r="66" spans="2:10" x14ac:dyDescent="0.25">
      <c r="B66" s="13">
        <f t="shared" si="0"/>
        <v>64</v>
      </c>
      <c r="C66" s="9" t="s">
        <v>69</v>
      </c>
      <c r="D66" s="10" t="s">
        <v>173</v>
      </c>
      <c r="E66" s="11">
        <v>45000</v>
      </c>
      <c r="F66" s="11">
        <v>43000</v>
      </c>
      <c r="G66" s="9">
        <v>32</v>
      </c>
      <c r="H66" s="8" t="s">
        <v>225</v>
      </c>
      <c r="I66" s="7">
        <v>45058</v>
      </c>
      <c r="J66" s="3"/>
    </row>
    <row r="67" spans="2:10" x14ac:dyDescent="0.25">
      <c r="B67" s="13">
        <f t="shared" si="0"/>
        <v>65</v>
      </c>
      <c r="C67" s="9" t="s">
        <v>70</v>
      </c>
      <c r="D67" s="10" t="s">
        <v>174</v>
      </c>
      <c r="E67" s="11">
        <v>55000</v>
      </c>
      <c r="F67" s="11">
        <v>53000</v>
      </c>
      <c r="G67" s="9">
        <v>13</v>
      </c>
      <c r="H67" s="8" t="s">
        <v>225</v>
      </c>
      <c r="I67" s="7">
        <v>45059</v>
      </c>
      <c r="J67" s="3"/>
    </row>
    <row r="68" spans="2:10" x14ac:dyDescent="0.25">
      <c r="B68" s="13">
        <f t="shared" si="0"/>
        <v>66</v>
      </c>
      <c r="C68" s="9" t="s">
        <v>71</v>
      </c>
      <c r="D68" s="10" t="s">
        <v>175</v>
      </c>
      <c r="E68" s="11">
        <v>16000</v>
      </c>
      <c r="F68" s="11">
        <v>11000</v>
      </c>
      <c r="G68" s="9">
        <v>43</v>
      </c>
      <c r="H68" s="8" t="s">
        <v>226</v>
      </c>
      <c r="I68" s="7">
        <v>45060</v>
      </c>
      <c r="J68" s="3"/>
    </row>
    <row r="69" spans="2:10" x14ac:dyDescent="0.25">
      <c r="B69" s="13">
        <f t="shared" ref="B69:B107" si="1">B68+1</f>
        <v>67</v>
      </c>
      <c r="C69" s="9" t="s">
        <v>72</v>
      </c>
      <c r="D69" s="10" t="s">
        <v>176</v>
      </c>
      <c r="E69" s="11">
        <v>26000</v>
      </c>
      <c r="F69" s="11">
        <v>21000</v>
      </c>
      <c r="G69" s="9">
        <v>23</v>
      </c>
      <c r="H69" s="8" t="s">
        <v>226</v>
      </c>
      <c r="I69" s="7">
        <v>45061</v>
      </c>
      <c r="J69" s="3"/>
    </row>
    <row r="70" spans="2:10" x14ac:dyDescent="0.25">
      <c r="B70" s="13">
        <f t="shared" si="1"/>
        <v>68</v>
      </c>
      <c r="C70" s="9" t="s">
        <v>73</v>
      </c>
      <c r="D70" s="10" t="s">
        <v>177</v>
      </c>
      <c r="E70" s="11">
        <v>36000</v>
      </c>
      <c r="F70" s="11">
        <v>31000</v>
      </c>
      <c r="G70" s="9">
        <v>23</v>
      </c>
      <c r="H70" s="8" t="s">
        <v>226</v>
      </c>
      <c r="I70" s="7">
        <v>45062</v>
      </c>
      <c r="J70" s="3"/>
    </row>
    <row r="71" spans="2:10" x14ac:dyDescent="0.25">
      <c r="B71" s="13">
        <f t="shared" si="1"/>
        <v>69</v>
      </c>
      <c r="C71" s="9" t="s">
        <v>74</v>
      </c>
      <c r="D71" s="10" t="s">
        <v>178</v>
      </c>
      <c r="E71" s="11">
        <v>46000</v>
      </c>
      <c r="F71" s="11">
        <v>41000</v>
      </c>
      <c r="G71" s="9">
        <v>23</v>
      </c>
      <c r="H71" s="8" t="s">
        <v>226</v>
      </c>
      <c r="I71" s="7">
        <v>45063</v>
      </c>
      <c r="J71" s="3"/>
    </row>
    <row r="72" spans="2:10" x14ac:dyDescent="0.25">
      <c r="B72" s="13">
        <f t="shared" si="1"/>
        <v>70</v>
      </c>
      <c r="C72" s="9" t="s">
        <v>75</v>
      </c>
      <c r="D72" s="10" t="s">
        <v>179</v>
      </c>
      <c r="E72" s="11">
        <v>56000</v>
      </c>
      <c r="F72" s="11">
        <v>51000</v>
      </c>
      <c r="G72" s="9">
        <v>21</v>
      </c>
      <c r="H72" s="8" t="s">
        <v>226</v>
      </c>
      <c r="I72" s="7">
        <v>45064</v>
      </c>
      <c r="J72" s="3"/>
    </row>
    <row r="73" spans="2:10" x14ac:dyDescent="0.25">
      <c r="B73" s="13">
        <f t="shared" si="1"/>
        <v>71</v>
      </c>
      <c r="C73" s="9" t="s">
        <v>76</v>
      </c>
      <c r="D73" s="10" t="s">
        <v>180</v>
      </c>
      <c r="E73" s="11">
        <v>15000</v>
      </c>
      <c r="F73" s="11">
        <v>10000</v>
      </c>
      <c r="G73" s="9">
        <v>32</v>
      </c>
      <c r="H73" s="8" t="s">
        <v>226</v>
      </c>
      <c r="I73" s="7">
        <v>45065</v>
      </c>
      <c r="J73" s="3"/>
    </row>
    <row r="74" spans="2:10" x14ac:dyDescent="0.25">
      <c r="B74" s="13">
        <f t="shared" si="1"/>
        <v>72</v>
      </c>
      <c r="C74" s="9" t="s">
        <v>77</v>
      </c>
      <c r="D74" s="10" t="s">
        <v>181</v>
      </c>
      <c r="E74" s="11">
        <v>25000</v>
      </c>
      <c r="F74" s="11">
        <v>20000</v>
      </c>
      <c r="G74" s="9">
        <v>44</v>
      </c>
      <c r="H74" s="8" t="s">
        <v>226</v>
      </c>
      <c r="I74" s="7">
        <v>45066</v>
      </c>
      <c r="J74" s="3"/>
    </row>
    <row r="75" spans="2:10" x14ac:dyDescent="0.25">
      <c r="B75" s="13">
        <f t="shared" si="1"/>
        <v>73</v>
      </c>
      <c r="C75" s="9" t="s">
        <v>78</v>
      </c>
      <c r="D75" s="10" t="s">
        <v>182</v>
      </c>
      <c r="E75" s="11">
        <v>35000</v>
      </c>
      <c r="F75" s="11">
        <v>30000</v>
      </c>
      <c r="G75" s="9">
        <v>43</v>
      </c>
      <c r="H75" s="8" t="s">
        <v>226</v>
      </c>
      <c r="I75" s="7">
        <v>45067</v>
      </c>
      <c r="J75" s="3"/>
    </row>
    <row r="76" spans="2:10" x14ac:dyDescent="0.25">
      <c r="B76" s="13">
        <f t="shared" si="1"/>
        <v>74</v>
      </c>
      <c r="C76" s="9" t="s">
        <v>79</v>
      </c>
      <c r="D76" s="10" t="s">
        <v>183</v>
      </c>
      <c r="E76" s="11">
        <v>45000</v>
      </c>
      <c r="F76" s="11">
        <v>40000</v>
      </c>
      <c r="G76" s="9">
        <v>56</v>
      </c>
      <c r="H76" s="8" t="s">
        <v>226</v>
      </c>
      <c r="I76" s="7">
        <v>45068</v>
      </c>
      <c r="J76" s="3"/>
    </row>
    <row r="77" spans="2:10" x14ac:dyDescent="0.25">
      <c r="B77" s="13">
        <f t="shared" si="1"/>
        <v>75</v>
      </c>
      <c r="C77" s="9" t="s">
        <v>80</v>
      </c>
      <c r="D77" s="10" t="s">
        <v>184</v>
      </c>
      <c r="E77" s="11">
        <v>55000</v>
      </c>
      <c r="F77" s="11">
        <v>50000</v>
      </c>
      <c r="G77" s="9">
        <v>43</v>
      </c>
      <c r="H77" s="8" t="s">
        <v>226</v>
      </c>
      <c r="I77" s="7">
        <v>45069</v>
      </c>
      <c r="J77" s="3"/>
    </row>
    <row r="78" spans="2:10" x14ac:dyDescent="0.25">
      <c r="B78" s="13">
        <f t="shared" si="1"/>
        <v>76</v>
      </c>
      <c r="C78" s="9" t="s">
        <v>81</v>
      </c>
      <c r="D78" s="10" t="s">
        <v>185</v>
      </c>
      <c r="E78" s="11">
        <v>17000</v>
      </c>
      <c r="F78" s="11">
        <v>13000</v>
      </c>
      <c r="G78" s="9">
        <v>43</v>
      </c>
      <c r="H78" s="8" t="s">
        <v>226</v>
      </c>
      <c r="I78" s="7">
        <v>45070</v>
      </c>
      <c r="J78" s="3"/>
    </row>
    <row r="79" spans="2:10" x14ac:dyDescent="0.25">
      <c r="B79" s="13">
        <f t="shared" si="1"/>
        <v>77</v>
      </c>
      <c r="C79" s="9" t="s">
        <v>82</v>
      </c>
      <c r="D79" s="10" t="s">
        <v>186</v>
      </c>
      <c r="E79" s="11">
        <v>27000</v>
      </c>
      <c r="F79" s="11">
        <v>23000</v>
      </c>
      <c r="G79" s="9">
        <v>32</v>
      </c>
      <c r="H79" s="8" t="s">
        <v>226</v>
      </c>
      <c r="I79" s="7">
        <v>45071</v>
      </c>
      <c r="J79" s="3"/>
    </row>
    <row r="80" spans="2:10" x14ac:dyDescent="0.25">
      <c r="B80" s="13">
        <f t="shared" si="1"/>
        <v>78</v>
      </c>
      <c r="C80" s="9" t="s">
        <v>83</v>
      </c>
      <c r="D80" s="10" t="s">
        <v>187</v>
      </c>
      <c r="E80" s="11">
        <v>37000</v>
      </c>
      <c r="F80" s="11">
        <v>33000</v>
      </c>
      <c r="G80" s="9">
        <v>23</v>
      </c>
      <c r="H80" s="8" t="s">
        <v>226</v>
      </c>
      <c r="I80" s="7">
        <v>45072</v>
      </c>
      <c r="J80" s="3"/>
    </row>
    <row r="81" spans="2:10" x14ac:dyDescent="0.25">
      <c r="B81" s="13">
        <f t="shared" si="1"/>
        <v>79</v>
      </c>
      <c r="C81" s="9" t="s">
        <v>84</v>
      </c>
      <c r="D81" s="10" t="s">
        <v>188</v>
      </c>
      <c r="E81" s="11">
        <v>47000</v>
      </c>
      <c r="F81" s="11">
        <v>43000</v>
      </c>
      <c r="G81" s="9">
        <v>86</v>
      </c>
      <c r="H81" s="8" t="s">
        <v>226</v>
      </c>
      <c r="I81" s="7">
        <v>45073</v>
      </c>
      <c r="J81" s="3"/>
    </row>
    <row r="82" spans="2:10" x14ac:dyDescent="0.25">
      <c r="B82" s="13">
        <f t="shared" si="1"/>
        <v>80</v>
      </c>
      <c r="C82" s="9" t="s">
        <v>85</v>
      </c>
      <c r="D82" s="10" t="s">
        <v>189</v>
      </c>
      <c r="E82" s="11">
        <v>57000</v>
      </c>
      <c r="F82" s="11">
        <v>53000</v>
      </c>
      <c r="G82" s="9">
        <v>45</v>
      </c>
      <c r="H82" s="8" t="s">
        <v>226</v>
      </c>
      <c r="I82" s="7">
        <v>45074</v>
      </c>
      <c r="J82" s="3"/>
    </row>
    <row r="83" spans="2:10" x14ac:dyDescent="0.25">
      <c r="B83" s="13">
        <f t="shared" si="1"/>
        <v>81</v>
      </c>
      <c r="C83" s="9" t="s">
        <v>86</v>
      </c>
      <c r="D83" s="10" t="s">
        <v>190</v>
      </c>
      <c r="E83" s="11">
        <v>1250000</v>
      </c>
      <c r="F83" s="11">
        <v>1200000</v>
      </c>
      <c r="G83" s="9">
        <v>33</v>
      </c>
      <c r="H83" s="8" t="s">
        <v>227</v>
      </c>
      <c r="I83" s="7">
        <v>45075</v>
      </c>
      <c r="J83" s="3"/>
    </row>
    <row r="84" spans="2:10" x14ac:dyDescent="0.25">
      <c r="B84" s="13">
        <f t="shared" si="1"/>
        <v>82</v>
      </c>
      <c r="C84" s="9" t="s">
        <v>87</v>
      </c>
      <c r="D84" s="10" t="s">
        <v>191</v>
      </c>
      <c r="E84" s="11">
        <v>1550000</v>
      </c>
      <c r="F84" s="11">
        <v>1500000</v>
      </c>
      <c r="G84" s="9">
        <v>34</v>
      </c>
      <c r="H84" s="8" t="s">
        <v>227</v>
      </c>
      <c r="I84" s="7">
        <v>45076</v>
      </c>
      <c r="J84" s="3"/>
    </row>
    <row r="85" spans="2:10" x14ac:dyDescent="0.25">
      <c r="B85" s="13">
        <f t="shared" si="1"/>
        <v>83</v>
      </c>
      <c r="C85" s="9" t="s">
        <v>88</v>
      </c>
      <c r="D85" s="10" t="s">
        <v>192</v>
      </c>
      <c r="E85" s="11">
        <v>1750000</v>
      </c>
      <c r="F85" s="11">
        <v>1700000</v>
      </c>
      <c r="G85" s="9">
        <v>12</v>
      </c>
      <c r="H85" s="8" t="s">
        <v>227</v>
      </c>
      <c r="I85" s="7">
        <v>45077</v>
      </c>
      <c r="J85" s="3"/>
    </row>
    <row r="86" spans="2:10" x14ac:dyDescent="0.25">
      <c r="B86" s="13">
        <f t="shared" si="1"/>
        <v>84</v>
      </c>
      <c r="C86" s="9" t="s">
        <v>89</v>
      </c>
      <c r="D86" s="10" t="s">
        <v>193</v>
      </c>
      <c r="E86" s="11">
        <v>1950000</v>
      </c>
      <c r="F86" s="11">
        <v>1900000</v>
      </c>
      <c r="G86" s="9">
        <v>24</v>
      </c>
      <c r="H86" s="8" t="s">
        <v>227</v>
      </c>
      <c r="I86" s="7">
        <v>45078</v>
      </c>
      <c r="J86" s="3"/>
    </row>
    <row r="87" spans="2:10" x14ac:dyDescent="0.25">
      <c r="B87" s="13">
        <f t="shared" si="1"/>
        <v>85</v>
      </c>
      <c r="C87" s="9" t="s">
        <v>90</v>
      </c>
      <c r="D87" s="10" t="s">
        <v>194</v>
      </c>
      <c r="E87" s="11">
        <v>2150000</v>
      </c>
      <c r="F87" s="11">
        <v>2100000</v>
      </c>
      <c r="G87" s="9">
        <v>42</v>
      </c>
      <c r="H87" s="8" t="s">
        <v>227</v>
      </c>
      <c r="I87" s="7">
        <v>45079</v>
      </c>
      <c r="J87" s="3"/>
    </row>
    <row r="88" spans="2:10" x14ac:dyDescent="0.25">
      <c r="B88" s="13">
        <f t="shared" si="1"/>
        <v>86</v>
      </c>
      <c r="C88" s="9" t="s">
        <v>91</v>
      </c>
      <c r="D88" s="10" t="s">
        <v>195</v>
      </c>
      <c r="E88" s="11">
        <v>2250000</v>
      </c>
      <c r="F88" s="11">
        <v>2200000</v>
      </c>
      <c r="G88" s="9">
        <v>24</v>
      </c>
      <c r="H88" s="8" t="s">
        <v>227</v>
      </c>
      <c r="I88" s="7">
        <v>45080</v>
      </c>
      <c r="J88" s="3"/>
    </row>
    <row r="89" spans="2:10" x14ac:dyDescent="0.25">
      <c r="B89" s="13">
        <f t="shared" si="1"/>
        <v>87</v>
      </c>
      <c r="C89" s="9" t="s">
        <v>92</v>
      </c>
      <c r="D89" s="10" t="s">
        <v>196</v>
      </c>
      <c r="E89" s="11">
        <v>2550000</v>
      </c>
      <c r="F89" s="11">
        <v>2500000</v>
      </c>
      <c r="G89" s="9">
        <v>24</v>
      </c>
      <c r="H89" s="8" t="s">
        <v>227</v>
      </c>
      <c r="I89" s="7">
        <v>45081</v>
      </c>
      <c r="J89" s="3"/>
    </row>
    <row r="90" spans="2:10" x14ac:dyDescent="0.25">
      <c r="B90" s="13">
        <f t="shared" si="1"/>
        <v>88</v>
      </c>
      <c r="C90" s="9" t="s">
        <v>93</v>
      </c>
      <c r="D90" s="10" t="s">
        <v>197</v>
      </c>
      <c r="E90" s="11">
        <v>2650000</v>
      </c>
      <c r="F90" s="11">
        <v>2600000</v>
      </c>
      <c r="G90" s="9">
        <v>41</v>
      </c>
      <c r="H90" s="8" t="s">
        <v>227</v>
      </c>
      <c r="I90" s="7">
        <v>45082</v>
      </c>
      <c r="J90" s="3"/>
    </row>
    <row r="91" spans="2:10" x14ac:dyDescent="0.25">
      <c r="B91" s="13">
        <f t="shared" si="1"/>
        <v>89</v>
      </c>
      <c r="C91" s="9" t="s">
        <v>94</v>
      </c>
      <c r="D91" s="10" t="s">
        <v>198</v>
      </c>
      <c r="E91" s="11">
        <v>2750000</v>
      </c>
      <c r="F91" s="11">
        <v>2700000</v>
      </c>
      <c r="G91" s="9">
        <v>14</v>
      </c>
      <c r="H91" s="8" t="s">
        <v>227</v>
      </c>
      <c r="I91" s="7">
        <v>45083</v>
      </c>
      <c r="J91" s="3"/>
    </row>
    <row r="92" spans="2:10" x14ac:dyDescent="0.25">
      <c r="B92" s="13">
        <f t="shared" si="1"/>
        <v>90</v>
      </c>
      <c r="C92" s="9" t="s">
        <v>95</v>
      </c>
      <c r="D92" s="10" t="s">
        <v>199</v>
      </c>
      <c r="E92" s="11">
        <v>2950000</v>
      </c>
      <c r="F92" s="11">
        <v>2900000</v>
      </c>
      <c r="G92" s="9">
        <v>13</v>
      </c>
      <c r="H92" s="8" t="s">
        <v>227</v>
      </c>
      <c r="I92" s="7">
        <v>45084</v>
      </c>
      <c r="J92" s="3"/>
    </row>
    <row r="93" spans="2:10" x14ac:dyDescent="0.25">
      <c r="B93" s="13">
        <f t="shared" si="1"/>
        <v>91</v>
      </c>
      <c r="C93" s="9" t="s">
        <v>96</v>
      </c>
      <c r="D93" s="10" t="s">
        <v>200</v>
      </c>
      <c r="E93" s="11">
        <v>3250000</v>
      </c>
      <c r="F93" s="11">
        <v>3200000</v>
      </c>
      <c r="G93" s="9">
        <v>24</v>
      </c>
      <c r="H93" s="8" t="s">
        <v>227</v>
      </c>
      <c r="I93" s="7">
        <v>45085</v>
      </c>
      <c r="J93" s="3"/>
    </row>
    <row r="94" spans="2:10" x14ac:dyDescent="0.25">
      <c r="B94" s="13">
        <f t="shared" si="1"/>
        <v>92</v>
      </c>
      <c r="C94" s="9" t="s">
        <v>97</v>
      </c>
      <c r="D94" s="10" t="s">
        <v>201</v>
      </c>
      <c r="E94" s="11">
        <v>3450000</v>
      </c>
      <c r="F94" s="11">
        <v>3400000</v>
      </c>
      <c r="G94" s="9">
        <v>24</v>
      </c>
      <c r="H94" s="8" t="s">
        <v>227</v>
      </c>
      <c r="I94" s="7">
        <v>45086</v>
      </c>
      <c r="J94" s="3"/>
    </row>
    <row r="95" spans="2:10" x14ac:dyDescent="0.25">
      <c r="B95" s="13">
        <f t="shared" si="1"/>
        <v>93</v>
      </c>
      <c r="C95" s="9" t="s">
        <v>98</v>
      </c>
      <c r="D95" s="10" t="s">
        <v>202</v>
      </c>
      <c r="E95" s="11">
        <v>3550000</v>
      </c>
      <c r="F95" s="11">
        <v>3500000</v>
      </c>
      <c r="G95" s="9">
        <v>32</v>
      </c>
      <c r="H95" s="8" t="s">
        <v>227</v>
      </c>
      <c r="I95" s="7">
        <v>45087</v>
      </c>
      <c r="J95" s="3"/>
    </row>
    <row r="96" spans="2:10" x14ac:dyDescent="0.25">
      <c r="B96" s="13">
        <f t="shared" si="1"/>
        <v>94</v>
      </c>
      <c r="C96" s="9" t="s">
        <v>99</v>
      </c>
      <c r="D96" s="10" t="s">
        <v>203</v>
      </c>
      <c r="E96" s="11">
        <v>3650000</v>
      </c>
      <c r="F96" s="11">
        <v>3600000</v>
      </c>
      <c r="G96" s="9">
        <v>53</v>
      </c>
      <c r="H96" s="8" t="s">
        <v>227</v>
      </c>
      <c r="I96" s="7">
        <v>45088</v>
      </c>
      <c r="J96" s="3"/>
    </row>
    <row r="97" spans="2:10" x14ac:dyDescent="0.25">
      <c r="B97" s="13">
        <f t="shared" si="1"/>
        <v>95</v>
      </c>
      <c r="C97" s="9" t="s">
        <v>100</v>
      </c>
      <c r="D97" s="10" t="s">
        <v>204</v>
      </c>
      <c r="E97" s="11">
        <v>3950000</v>
      </c>
      <c r="F97" s="11">
        <v>3900000</v>
      </c>
      <c r="G97" s="9">
        <v>34</v>
      </c>
      <c r="H97" s="8" t="s">
        <v>227</v>
      </c>
      <c r="I97" s="7">
        <v>45089</v>
      </c>
      <c r="J97" s="3"/>
    </row>
    <row r="98" spans="2:10" x14ac:dyDescent="0.25">
      <c r="B98" s="13">
        <f t="shared" si="1"/>
        <v>96</v>
      </c>
      <c r="C98" s="9" t="s">
        <v>101</v>
      </c>
      <c r="D98" s="10" t="s">
        <v>205</v>
      </c>
      <c r="E98" s="11">
        <v>2150000</v>
      </c>
      <c r="F98" s="11">
        <v>2100000</v>
      </c>
      <c r="G98" s="9">
        <v>43</v>
      </c>
      <c r="H98" s="8" t="s">
        <v>227</v>
      </c>
      <c r="I98" s="7">
        <v>45090</v>
      </c>
      <c r="J98" s="3"/>
    </row>
    <row r="99" spans="2:10" x14ac:dyDescent="0.25">
      <c r="B99" s="13">
        <f t="shared" si="1"/>
        <v>97</v>
      </c>
      <c r="C99" s="9" t="s">
        <v>102</v>
      </c>
      <c r="D99" s="10" t="s">
        <v>206</v>
      </c>
      <c r="E99" s="11">
        <v>2250000</v>
      </c>
      <c r="F99" s="11">
        <v>2200000</v>
      </c>
      <c r="G99" s="9">
        <v>32</v>
      </c>
      <c r="H99" s="8" t="s">
        <v>227</v>
      </c>
      <c r="I99" s="7">
        <v>45091</v>
      </c>
      <c r="J99" s="3"/>
    </row>
    <row r="100" spans="2:10" x14ac:dyDescent="0.25">
      <c r="B100" s="13">
        <f t="shared" si="1"/>
        <v>98</v>
      </c>
      <c r="C100" s="9" t="s">
        <v>103</v>
      </c>
      <c r="D100" s="10" t="s">
        <v>207</v>
      </c>
      <c r="E100" s="11">
        <v>2350000</v>
      </c>
      <c r="F100" s="11">
        <v>2300000</v>
      </c>
      <c r="G100" s="9">
        <v>21</v>
      </c>
      <c r="H100" s="8" t="s">
        <v>227</v>
      </c>
      <c r="I100" s="7">
        <v>45092</v>
      </c>
      <c r="J100" s="3"/>
    </row>
    <row r="101" spans="2:10" x14ac:dyDescent="0.25">
      <c r="B101" s="13">
        <f t="shared" si="1"/>
        <v>99</v>
      </c>
      <c r="C101" s="9" t="s">
        <v>104</v>
      </c>
      <c r="D101" s="10" t="s">
        <v>208</v>
      </c>
      <c r="E101" s="11">
        <v>2450000</v>
      </c>
      <c r="F101" s="11">
        <v>2400000</v>
      </c>
      <c r="G101" s="9">
        <v>21</v>
      </c>
      <c r="H101" s="8" t="s">
        <v>227</v>
      </c>
      <c r="I101" s="7">
        <v>45093</v>
      </c>
      <c r="J101" s="3"/>
    </row>
    <row r="102" spans="2:10" x14ac:dyDescent="0.25">
      <c r="B102" s="13">
        <f t="shared" si="1"/>
        <v>100</v>
      </c>
      <c r="C102" s="9" t="s">
        <v>105</v>
      </c>
      <c r="D102" s="10" t="s">
        <v>209</v>
      </c>
      <c r="E102" s="11">
        <v>2550000</v>
      </c>
      <c r="F102" s="11">
        <v>2500000</v>
      </c>
      <c r="G102" s="9">
        <v>34</v>
      </c>
      <c r="H102" s="8" t="s">
        <v>227</v>
      </c>
      <c r="I102" s="7">
        <v>45094</v>
      </c>
      <c r="J102" s="3"/>
    </row>
    <row r="103" spans="2:10" x14ac:dyDescent="0.25">
      <c r="B103" s="13">
        <f t="shared" si="1"/>
        <v>101</v>
      </c>
      <c r="C103" s="9" t="s">
        <v>106</v>
      </c>
      <c r="D103" s="10" t="s">
        <v>210</v>
      </c>
      <c r="E103" s="11">
        <v>2250000</v>
      </c>
      <c r="F103" s="11">
        <v>2200000</v>
      </c>
      <c r="G103" s="9">
        <v>43</v>
      </c>
      <c r="H103" s="8" t="s">
        <v>227</v>
      </c>
      <c r="I103" s="7">
        <v>45095</v>
      </c>
      <c r="J103" s="3"/>
    </row>
    <row r="104" spans="2:10" x14ac:dyDescent="0.25">
      <c r="B104" s="13">
        <f t="shared" si="1"/>
        <v>102</v>
      </c>
      <c r="C104" s="9" t="s">
        <v>107</v>
      </c>
      <c r="D104" s="10" t="s">
        <v>211</v>
      </c>
      <c r="E104" s="11">
        <v>2350000</v>
      </c>
      <c r="F104" s="11">
        <v>2300000</v>
      </c>
      <c r="G104" s="9">
        <v>43</v>
      </c>
      <c r="H104" s="8" t="s">
        <v>227</v>
      </c>
      <c r="I104" s="7">
        <v>45096</v>
      </c>
      <c r="J104" s="3"/>
    </row>
    <row r="105" spans="2:10" x14ac:dyDescent="0.25">
      <c r="B105" s="13">
        <f t="shared" si="1"/>
        <v>103</v>
      </c>
      <c r="C105" s="9" t="s">
        <v>108</v>
      </c>
      <c r="D105" s="10" t="s">
        <v>212</v>
      </c>
      <c r="E105" s="11">
        <v>2450000</v>
      </c>
      <c r="F105" s="11">
        <v>2400000</v>
      </c>
      <c r="G105" s="9">
        <v>53</v>
      </c>
      <c r="H105" s="8" t="s">
        <v>227</v>
      </c>
      <c r="I105" s="7">
        <v>45097</v>
      </c>
      <c r="J105" s="3"/>
    </row>
    <row r="106" spans="2:10" x14ac:dyDescent="0.25">
      <c r="B106" s="13">
        <f t="shared" si="1"/>
        <v>104</v>
      </c>
      <c r="C106" s="9" t="s">
        <v>109</v>
      </c>
      <c r="D106" s="10" t="s">
        <v>213</v>
      </c>
      <c r="E106" s="11">
        <v>2550000</v>
      </c>
      <c r="F106" s="11">
        <v>2500000</v>
      </c>
      <c r="G106" s="9">
        <v>33</v>
      </c>
      <c r="H106" s="8" t="s">
        <v>227</v>
      </c>
      <c r="I106" s="7">
        <v>45098</v>
      </c>
      <c r="J106" s="3"/>
    </row>
    <row r="107" spans="2:10" x14ac:dyDescent="0.25">
      <c r="B107" s="13">
        <f t="shared" si="1"/>
        <v>105</v>
      </c>
      <c r="C107" s="9" t="s">
        <v>110</v>
      </c>
      <c r="D107" s="10" t="s">
        <v>214</v>
      </c>
      <c r="E107" s="11">
        <v>2650000</v>
      </c>
      <c r="F107" s="11">
        <v>2600000</v>
      </c>
      <c r="G107" s="9">
        <v>44</v>
      </c>
      <c r="H107" s="8" t="s">
        <v>227</v>
      </c>
      <c r="I107" s="7">
        <v>45099</v>
      </c>
      <c r="J10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C5" sqref="C5"/>
    </sheetView>
  </sheetViews>
  <sheetFormatPr defaultRowHeight="15" x14ac:dyDescent="0.25"/>
  <cols>
    <col min="2" max="2" width="7.7109375" customWidth="1"/>
    <col min="3" max="3" width="16.5703125" customWidth="1"/>
    <col min="4" max="4" width="17.85546875" customWidth="1"/>
    <col min="5" max="5" width="12.5703125" customWidth="1"/>
    <col min="6" max="6" width="13.42578125" customWidth="1"/>
  </cols>
  <sheetData>
    <row r="2" spans="2:6" x14ac:dyDescent="0.25">
      <c r="B2" s="1" t="s">
        <v>0</v>
      </c>
      <c r="C2" s="1" t="s">
        <v>228</v>
      </c>
      <c r="D2" s="1" t="s">
        <v>229</v>
      </c>
      <c r="E2" s="1" t="s">
        <v>230</v>
      </c>
      <c r="F2" s="1" t="s">
        <v>231</v>
      </c>
    </row>
    <row r="3" spans="2:6" x14ac:dyDescent="0.25">
      <c r="B3" s="1">
        <v>1</v>
      </c>
      <c r="C3" t="s">
        <v>252</v>
      </c>
      <c r="D3" s="5" t="s">
        <v>232</v>
      </c>
      <c r="E3" s="4" t="s">
        <v>247</v>
      </c>
      <c r="F3" s="6">
        <v>45018</v>
      </c>
    </row>
    <row r="4" spans="2:6" x14ac:dyDescent="0.25">
      <c r="B4" s="1">
        <f>B3+1</f>
        <v>2</v>
      </c>
      <c r="C4" t="s">
        <v>253</v>
      </c>
      <c r="D4" s="5" t="s">
        <v>233</v>
      </c>
      <c r="E4" s="4" t="s">
        <v>242</v>
      </c>
      <c r="F4" s="6">
        <v>45018</v>
      </c>
    </row>
    <row r="5" spans="2:6" x14ac:dyDescent="0.25">
      <c r="B5" s="1">
        <f t="shared" ref="B5:B11" si="0">B4+1</f>
        <v>3</v>
      </c>
      <c r="C5" t="s">
        <v>254</v>
      </c>
      <c r="D5" s="5" t="s">
        <v>234</v>
      </c>
      <c r="E5" s="4" t="s">
        <v>248</v>
      </c>
      <c r="F5" s="6">
        <v>45019</v>
      </c>
    </row>
    <row r="6" spans="2:6" x14ac:dyDescent="0.25">
      <c r="B6" s="1">
        <f t="shared" si="0"/>
        <v>4</v>
      </c>
      <c r="C6" t="s">
        <v>255</v>
      </c>
      <c r="D6" s="5" t="s">
        <v>235</v>
      </c>
      <c r="E6" s="4" t="s">
        <v>243</v>
      </c>
      <c r="F6" s="6">
        <v>45019</v>
      </c>
    </row>
    <row r="7" spans="2:6" x14ac:dyDescent="0.25">
      <c r="B7" s="1">
        <f t="shared" si="0"/>
        <v>5</v>
      </c>
      <c r="C7" t="s">
        <v>256</v>
      </c>
      <c r="D7" s="5" t="s">
        <v>236</v>
      </c>
      <c r="E7" s="4" t="s">
        <v>249</v>
      </c>
      <c r="F7" s="6">
        <v>45020</v>
      </c>
    </row>
    <row r="8" spans="2:6" x14ac:dyDescent="0.25">
      <c r="B8" s="1">
        <f t="shared" si="0"/>
        <v>6</v>
      </c>
      <c r="C8" t="s">
        <v>257</v>
      </c>
      <c r="D8" s="5" t="s">
        <v>237</v>
      </c>
      <c r="E8" s="4" t="s">
        <v>244</v>
      </c>
      <c r="F8" s="6">
        <v>45020</v>
      </c>
    </row>
    <row r="9" spans="2:6" x14ac:dyDescent="0.25">
      <c r="B9" s="1">
        <f t="shared" si="0"/>
        <v>7</v>
      </c>
      <c r="C9" t="s">
        <v>258</v>
      </c>
      <c r="D9" s="5" t="s">
        <v>238</v>
      </c>
      <c r="E9" s="4" t="s">
        <v>250</v>
      </c>
      <c r="F9" s="6">
        <v>45021</v>
      </c>
    </row>
    <row r="10" spans="2:6" x14ac:dyDescent="0.25">
      <c r="B10" s="1">
        <f t="shared" si="0"/>
        <v>8</v>
      </c>
      <c r="C10" t="s">
        <v>259</v>
      </c>
      <c r="D10" s="5" t="s">
        <v>239</v>
      </c>
      <c r="E10" s="4" t="s">
        <v>245</v>
      </c>
      <c r="F10" s="6">
        <v>45021</v>
      </c>
    </row>
    <row r="11" spans="2:6" x14ac:dyDescent="0.25">
      <c r="B11" s="1">
        <f t="shared" si="0"/>
        <v>9</v>
      </c>
      <c r="C11" t="s">
        <v>260</v>
      </c>
      <c r="D11" s="5" t="s">
        <v>240</v>
      </c>
      <c r="E11" s="4" t="s">
        <v>251</v>
      </c>
      <c r="F11" s="6">
        <v>45022</v>
      </c>
    </row>
    <row r="12" spans="2:6" x14ac:dyDescent="0.25">
      <c r="B12" s="1">
        <f>B11+1</f>
        <v>10</v>
      </c>
      <c r="C12" t="s">
        <v>261</v>
      </c>
      <c r="D12" s="5" t="s">
        <v>241</v>
      </c>
      <c r="E12" s="4" t="s">
        <v>246</v>
      </c>
      <c r="F12" s="6">
        <v>45022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I8" sqref="I8"/>
    </sheetView>
  </sheetViews>
  <sheetFormatPr defaultRowHeight="15" x14ac:dyDescent="0.25"/>
  <cols>
    <col min="2" max="2" width="7.5703125" customWidth="1"/>
    <col min="3" max="3" width="15.5703125" customWidth="1"/>
    <col min="4" max="4" width="16.140625" customWidth="1"/>
    <col min="5" max="5" width="16.7109375" customWidth="1"/>
    <col min="6" max="6" width="13.140625" customWidth="1"/>
  </cols>
  <sheetData>
    <row r="2" spans="2:6" x14ac:dyDescent="0.25">
      <c r="B2" s="1" t="s">
        <v>0</v>
      </c>
      <c r="C2" s="1" t="s">
        <v>262</v>
      </c>
      <c r="D2" s="1" t="s">
        <v>263</v>
      </c>
      <c r="E2" s="1" t="s">
        <v>264</v>
      </c>
      <c r="F2" s="1" t="s">
        <v>265</v>
      </c>
    </row>
    <row r="3" spans="2:6" x14ac:dyDescent="0.25">
      <c r="B3" s="1">
        <v>1</v>
      </c>
      <c r="C3" s="1" t="s">
        <v>266</v>
      </c>
      <c r="D3" s="1" t="s">
        <v>316</v>
      </c>
      <c r="E3" s="14" t="s">
        <v>286</v>
      </c>
      <c r="F3" s="1" t="s">
        <v>326</v>
      </c>
    </row>
    <row r="4" spans="2:6" x14ac:dyDescent="0.25">
      <c r="B4" s="1">
        <f>B3+1</f>
        <v>2</v>
      </c>
      <c r="C4" s="1" t="s">
        <v>267</v>
      </c>
      <c r="D4" s="1" t="s">
        <v>317</v>
      </c>
      <c r="E4" s="14" t="s">
        <v>287</v>
      </c>
      <c r="F4" s="1" t="s">
        <v>327</v>
      </c>
    </row>
    <row r="5" spans="2:6" x14ac:dyDescent="0.25">
      <c r="B5" s="1">
        <f t="shared" ref="B5:B12" si="0">B4+1</f>
        <v>3</v>
      </c>
      <c r="C5" s="1" t="s">
        <v>268</v>
      </c>
      <c r="D5" s="1" t="s">
        <v>318</v>
      </c>
      <c r="E5" s="14" t="s">
        <v>288</v>
      </c>
      <c r="F5" s="1" t="s">
        <v>328</v>
      </c>
    </row>
    <row r="6" spans="2:6" x14ac:dyDescent="0.25">
      <c r="B6" s="1">
        <f t="shared" si="0"/>
        <v>4</v>
      </c>
      <c r="C6" s="1" t="s">
        <v>269</v>
      </c>
      <c r="D6" s="1" t="s">
        <v>319</v>
      </c>
      <c r="E6" s="14" t="s">
        <v>289</v>
      </c>
      <c r="F6" s="1" t="s">
        <v>329</v>
      </c>
    </row>
    <row r="7" spans="2:6" x14ac:dyDescent="0.25">
      <c r="B7" s="1">
        <f t="shared" si="0"/>
        <v>5</v>
      </c>
      <c r="C7" s="1" t="s">
        <v>270</v>
      </c>
      <c r="D7" s="1" t="s">
        <v>320</v>
      </c>
      <c r="E7" s="14" t="s">
        <v>290</v>
      </c>
      <c r="F7" s="1" t="s">
        <v>330</v>
      </c>
    </row>
    <row r="8" spans="2:6" x14ac:dyDescent="0.25">
      <c r="B8" s="1">
        <f t="shared" si="0"/>
        <v>6</v>
      </c>
      <c r="C8" s="1" t="s">
        <v>271</v>
      </c>
      <c r="D8" s="1" t="s">
        <v>321</v>
      </c>
      <c r="E8" s="14" t="s">
        <v>291</v>
      </c>
      <c r="F8" s="1" t="s">
        <v>331</v>
      </c>
    </row>
    <row r="9" spans="2:6" x14ac:dyDescent="0.25">
      <c r="B9" s="1">
        <f t="shared" si="0"/>
        <v>7</v>
      </c>
      <c r="C9" s="1" t="s">
        <v>272</v>
      </c>
      <c r="D9" s="1" t="s">
        <v>322</v>
      </c>
      <c r="E9" s="14" t="s">
        <v>292</v>
      </c>
      <c r="F9" s="1" t="s">
        <v>332</v>
      </c>
    </row>
    <row r="10" spans="2:6" x14ac:dyDescent="0.25">
      <c r="B10" s="1">
        <f t="shared" si="0"/>
        <v>8</v>
      </c>
      <c r="C10" s="1" t="s">
        <v>273</v>
      </c>
      <c r="D10" s="1" t="s">
        <v>323</v>
      </c>
      <c r="E10" s="14" t="s">
        <v>293</v>
      </c>
      <c r="F10" s="1" t="s">
        <v>333</v>
      </c>
    </row>
    <row r="11" spans="2:6" x14ac:dyDescent="0.25">
      <c r="B11" s="1">
        <f t="shared" si="0"/>
        <v>9</v>
      </c>
      <c r="C11" s="1" t="s">
        <v>274</v>
      </c>
      <c r="D11" s="1" t="s">
        <v>324</v>
      </c>
      <c r="E11" s="14" t="s">
        <v>294</v>
      </c>
      <c r="F11" s="1" t="s">
        <v>334</v>
      </c>
    </row>
    <row r="12" spans="2:6" x14ac:dyDescent="0.25">
      <c r="B12" s="1">
        <f t="shared" si="0"/>
        <v>10</v>
      </c>
      <c r="C12" s="1" t="s">
        <v>275</v>
      </c>
      <c r="D12" s="1" t="s">
        <v>325</v>
      </c>
      <c r="E12" s="14" t="s">
        <v>295</v>
      </c>
      <c r="F12" s="1" t="s">
        <v>301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H19" sqref="H19"/>
    </sheetView>
  </sheetViews>
  <sheetFormatPr defaultRowHeight="15" x14ac:dyDescent="0.25"/>
  <cols>
    <col min="1" max="1" width="4.42578125" customWidth="1"/>
    <col min="2" max="2" width="8.42578125" customWidth="1"/>
    <col min="3" max="3" width="15.140625" customWidth="1"/>
    <col min="4" max="4" width="17.140625" customWidth="1"/>
    <col min="5" max="5" width="20.85546875" customWidth="1"/>
    <col min="6" max="6" width="15.85546875" customWidth="1"/>
  </cols>
  <sheetData>
    <row r="2" spans="2:6" x14ac:dyDescent="0.25">
      <c r="B2" s="1" t="s">
        <v>0</v>
      </c>
      <c r="C2" s="1" t="s">
        <v>304</v>
      </c>
      <c r="D2" s="1" t="s">
        <v>305</v>
      </c>
      <c r="E2" s="1" t="s">
        <v>264</v>
      </c>
      <c r="F2" s="1" t="s">
        <v>265</v>
      </c>
    </row>
    <row r="3" spans="2:6" x14ac:dyDescent="0.25">
      <c r="B3" s="1">
        <v>1</v>
      </c>
      <c r="C3" s="14" t="s">
        <v>232</v>
      </c>
      <c r="D3" s="1" t="s">
        <v>276</v>
      </c>
      <c r="E3" s="14" t="s">
        <v>306</v>
      </c>
      <c r="F3" s="1" t="s">
        <v>296</v>
      </c>
    </row>
    <row r="4" spans="2:6" x14ac:dyDescent="0.25">
      <c r="B4" s="1">
        <f>B3+1</f>
        <v>2</v>
      </c>
      <c r="C4" s="14" t="s">
        <v>233</v>
      </c>
      <c r="D4" s="1" t="s">
        <v>277</v>
      </c>
      <c r="E4" s="14" t="s">
        <v>307</v>
      </c>
      <c r="F4" s="1" t="s">
        <v>297</v>
      </c>
    </row>
    <row r="5" spans="2:6" x14ac:dyDescent="0.25">
      <c r="B5" s="1">
        <f t="shared" ref="B5:B12" si="0">B4+1</f>
        <v>3</v>
      </c>
      <c r="C5" s="14" t="s">
        <v>234</v>
      </c>
      <c r="D5" s="1" t="s">
        <v>278</v>
      </c>
      <c r="E5" s="14" t="s">
        <v>308</v>
      </c>
      <c r="F5" s="1" t="s">
        <v>298</v>
      </c>
    </row>
    <row r="6" spans="2:6" x14ac:dyDescent="0.25">
      <c r="B6" s="1">
        <f t="shared" si="0"/>
        <v>4</v>
      </c>
      <c r="C6" s="14" t="s">
        <v>235</v>
      </c>
      <c r="D6" s="1" t="s">
        <v>279</v>
      </c>
      <c r="E6" s="14" t="s">
        <v>309</v>
      </c>
      <c r="F6" s="1" t="s">
        <v>299</v>
      </c>
    </row>
    <row r="7" spans="2:6" x14ac:dyDescent="0.25">
      <c r="B7" s="1">
        <f t="shared" si="0"/>
        <v>5</v>
      </c>
      <c r="C7" s="14" t="s">
        <v>236</v>
      </c>
      <c r="D7" s="1" t="s">
        <v>280</v>
      </c>
      <c r="E7" s="14" t="s">
        <v>310</v>
      </c>
      <c r="F7" s="1" t="s">
        <v>300</v>
      </c>
    </row>
    <row r="8" spans="2:6" x14ac:dyDescent="0.25">
      <c r="B8" s="1">
        <f t="shared" si="0"/>
        <v>6</v>
      </c>
      <c r="C8" s="14" t="s">
        <v>237</v>
      </c>
      <c r="D8" s="1" t="s">
        <v>281</v>
      </c>
      <c r="E8" s="14" t="s">
        <v>311</v>
      </c>
      <c r="F8" s="1" t="s">
        <v>301</v>
      </c>
    </row>
    <row r="9" spans="2:6" x14ac:dyDescent="0.25">
      <c r="B9" s="1">
        <f t="shared" si="0"/>
        <v>7</v>
      </c>
      <c r="C9" s="14" t="s">
        <v>238</v>
      </c>
      <c r="D9" s="1" t="s">
        <v>282</v>
      </c>
      <c r="E9" s="14" t="s">
        <v>312</v>
      </c>
      <c r="F9" s="1" t="s">
        <v>302</v>
      </c>
    </row>
    <row r="10" spans="2:6" x14ac:dyDescent="0.25">
      <c r="B10" s="1">
        <f t="shared" si="0"/>
        <v>8</v>
      </c>
      <c r="C10" s="14" t="s">
        <v>239</v>
      </c>
      <c r="D10" s="1" t="s">
        <v>283</v>
      </c>
      <c r="E10" s="14" t="s">
        <v>313</v>
      </c>
      <c r="F10" s="1" t="s">
        <v>303</v>
      </c>
    </row>
    <row r="11" spans="2:6" x14ac:dyDescent="0.25">
      <c r="B11" s="1">
        <f t="shared" si="0"/>
        <v>9</v>
      </c>
      <c r="C11" s="14" t="s">
        <v>240</v>
      </c>
      <c r="D11" s="1" t="s">
        <v>284</v>
      </c>
      <c r="E11" s="14" t="s">
        <v>314</v>
      </c>
      <c r="F11" s="1" t="s">
        <v>303</v>
      </c>
    </row>
    <row r="12" spans="2:6" x14ac:dyDescent="0.25">
      <c r="B12" s="1">
        <f t="shared" si="0"/>
        <v>10</v>
      </c>
      <c r="C12" s="14" t="s">
        <v>241</v>
      </c>
      <c r="D12" s="1" t="s">
        <v>285</v>
      </c>
      <c r="E12" s="14" t="s">
        <v>315</v>
      </c>
      <c r="F12" s="1" t="s">
        <v>301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D18" sqref="D18"/>
    </sheetView>
  </sheetViews>
  <sheetFormatPr defaultRowHeight="15" x14ac:dyDescent="0.25"/>
  <cols>
    <col min="2" max="2" width="5.7109375" customWidth="1"/>
    <col min="3" max="3" width="19.42578125" customWidth="1"/>
    <col min="4" max="4" width="16.140625" customWidth="1"/>
    <col min="5" max="5" width="15.140625" customWidth="1"/>
    <col min="6" max="6" width="32" customWidth="1"/>
    <col min="8" max="8" width="16.5703125" customWidth="1"/>
  </cols>
  <sheetData>
    <row r="2" spans="2:8" x14ac:dyDescent="0.25">
      <c r="B2" s="15" t="s">
        <v>0</v>
      </c>
      <c r="C2" s="15" t="s">
        <v>335</v>
      </c>
      <c r="D2" s="15" t="s">
        <v>336</v>
      </c>
      <c r="E2" s="15" t="s">
        <v>1</v>
      </c>
      <c r="F2" s="15" t="s">
        <v>2</v>
      </c>
      <c r="G2" s="15" t="s">
        <v>337</v>
      </c>
      <c r="H2" s="15" t="s">
        <v>338</v>
      </c>
    </row>
    <row r="3" spans="2:8" x14ac:dyDescent="0.25">
      <c r="B3" s="15">
        <v>1</v>
      </c>
      <c r="C3" s="16">
        <v>20000</v>
      </c>
      <c r="D3" s="17" t="s">
        <v>252</v>
      </c>
      <c r="E3" s="18" t="s">
        <v>13</v>
      </c>
      <c r="F3" s="19" t="s">
        <v>118</v>
      </c>
      <c r="G3" s="15">
        <v>2</v>
      </c>
      <c r="H3" s="16">
        <f>C3*G3</f>
        <v>40000</v>
      </c>
    </row>
    <row r="4" spans="2:8" x14ac:dyDescent="0.25">
      <c r="B4" s="15">
        <v>2</v>
      </c>
      <c r="C4" s="16">
        <v>35000</v>
      </c>
      <c r="D4" s="17" t="s">
        <v>253</v>
      </c>
      <c r="E4" s="18" t="s">
        <v>16</v>
      </c>
      <c r="F4" s="19" t="s">
        <v>121</v>
      </c>
      <c r="G4" s="15">
        <v>3</v>
      </c>
      <c r="H4" s="16">
        <f t="shared" ref="H4:H22" si="0">C4*G4</f>
        <v>105000</v>
      </c>
    </row>
    <row r="5" spans="2:8" x14ac:dyDescent="0.25">
      <c r="B5" s="15">
        <v>3</v>
      </c>
      <c r="C5" s="16">
        <v>41000</v>
      </c>
      <c r="D5" s="8" t="s">
        <v>254</v>
      </c>
      <c r="E5" s="18" t="s">
        <v>17</v>
      </c>
      <c r="F5" s="15" t="s">
        <v>122</v>
      </c>
      <c r="G5" s="15">
        <v>2</v>
      </c>
      <c r="H5" s="16">
        <f t="shared" si="0"/>
        <v>82000</v>
      </c>
    </row>
    <row r="6" spans="2:8" x14ac:dyDescent="0.25">
      <c r="B6" s="15">
        <v>4</v>
      </c>
      <c r="C6" s="20">
        <v>66000</v>
      </c>
      <c r="D6" s="8" t="s">
        <v>255</v>
      </c>
      <c r="E6" s="18" t="s">
        <v>26</v>
      </c>
      <c r="F6" s="19" t="s">
        <v>131</v>
      </c>
      <c r="G6" s="15">
        <v>1</v>
      </c>
      <c r="H6" s="16">
        <f t="shared" si="0"/>
        <v>66000</v>
      </c>
    </row>
    <row r="7" spans="2:8" x14ac:dyDescent="0.25">
      <c r="B7" s="15">
        <v>5</v>
      </c>
      <c r="C7" s="20">
        <v>32000</v>
      </c>
      <c r="D7" s="8" t="s">
        <v>256</v>
      </c>
      <c r="E7" s="18" t="s">
        <v>31</v>
      </c>
      <c r="F7" s="19" t="s">
        <v>136</v>
      </c>
      <c r="G7" s="15">
        <v>2</v>
      </c>
      <c r="H7" s="16">
        <f t="shared" si="0"/>
        <v>64000</v>
      </c>
    </row>
    <row r="8" spans="2:8" x14ac:dyDescent="0.25">
      <c r="B8" s="15">
        <v>6</v>
      </c>
      <c r="C8" s="11">
        <v>30000</v>
      </c>
      <c r="D8" s="15" t="s">
        <v>257</v>
      </c>
      <c r="E8" s="9" t="s">
        <v>37</v>
      </c>
      <c r="F8" s="10" t="s">
        <v>141</v>
      </c>
      <c r="G8" s="15">
        <v>5</v>
      </c>
      <c r="H8" s="16">
        <f t="shared" si="0"/>
        <v>150000</v>
      </c>
    </row>
    <row r="9" spans="2:8" x14ac:dyDescent="0.25">
      <c r="B9" s="15">
        <v>7</v>
      </c>
      <c r="C9" s="23">
        <v>28000</v>
      </c>
      <c r="D9" s="15" t="s">
        <v>258</v>
      </c>
      <c r="E9" s="21" t="s">
        <v>47</v>
      </c>
      <c r="F9" s="22" t="s">
        <v>151</v>
      </c>
      <c r="G9" s="15">
        <v>2</v>
      </c>
      <c r="H9" s="16">
        <f t="shared" si="0"/>
        <v>56000</v>
      </c>
    </row>
    <row r="10" spans="2:8" x14ac:dyDescent="0.25">
      <c r="B10" s="15">
        <v>8</v>
      </c>
      <c r="C10" s="23">
        <v>94000</v>
      </c>
      <c r="D10" s="15" t="s">
        <v>259</v>
      </c>
      <c r="E10" s="21" t="s">
        <v>57</v>
      </c>
      <c r="F10" s="22" t="s">
        <v>161</v>
      </c>
      <c r="G10" s="15">
        <v>3</v>
      </c>
      <c r="H10" s="16">
        <f t="shared" si="0"/>
        <v>282000</v>
      </c>
    </row>
    <row r="11" spans="2:8" x14ac:dyDescent="0.25">
      <c r="B11" s="15">
        <v>9</v>
      </c>
      <c r="C11" s="23">
        <v>25000</v>
      </c>
      <c r="D11" s="15" t="s">
        <v>260</v>
      </c>
      <c r="E11" s="21" t="s">
        <v>62</v>
      </c>
      <c r="F11" s="22" t="s">
        <v>166</v>
      </c>
      <c r="G11" s="15">
        <v>5</v>
      </c>
      <c r="H11" s="16">
        <f t="shared" si="0"/>
        <v>125000</v>
      </c>
    </row>
    <row r="12" spans="2:8" x14ac:dyDescent="0.25">
      <c r="B12" s="15">
        <v>10</v>
      </c>
      <c r="C12" s="23">
        <v>56000</v>
      </c>
      <c r="D12" s="15" t="s">
        <v>261</v>
      </c>
      <c r="E12" s="21" t="s">
        <v>75</v>
      </c>
      <c r="F12" s="22" t="s">
        <v>179</v>
      </c>
      <c r="G12" s="15">
        <v>4</v>
      </c>
      <c r="H12" s="16">
        <f t="shared" si="0"/>
        <v>224000</v>
      </c>
    </row>
    <row r="13" spans="2:8" x14ac:dyDescent="0.25">
      <c r="B13" s="15"/>
      <c r="C13" s="16"/>
      <c r="D13" s="15"/>
      <c r="E13" s="15"/>
      <c r="F13" s="15"/>
      <c r="G13" s="15"/>
      <c r="H13" s="16"/>
    </row>
    <row r="14" spans="2:8" x14ac:dyDescent="0.25">
      <c r="B14" s="18"/>
      <c r="C14" s="19"/>
      <c r="D14" s="20"/>
      <c r="E14" s="20"/>
      <c r="F14" s="18"/>
      <c r="G14" s="17"/>
      <c r="H14" s="16"/>
    </row>
    <row r="15" spans="2:8" x14ac:dyDescent="0.25">
      <c r="B15" s="18"/>
      <c r="C15" s="19"/>
      <c r="D15" s="20"/>
      <c r="E15" s="20"/>
      <c r="F15" s="18"/>
      <c r="G15" s="17"/>
      <c r="H15" s="16"/>
    </row>
    <row r="16" spans="2:8" x14ac:dyDescent="0.25">
      <c r="B16" s="18"/>
      <c r="C16" s="19"/>
      <c r="D16" s="20"/>
      <c r="E16" s="20"/>
      <c r="F16" s="18"/>
      <c r="G16" s="17"/>
      <c r="H16" s="16"/>
    </row>
    <row r="17" spans="2:8" x14ac:dyDescent="0.25">
      <c r="B17" s="15"/>
      <c r="C17" s="16"/>
      <c r="D17" s="15"/>
      <c r="E17" s="15"/>
      <c r="F17" s="15"/>
      <c r="G17" s="15"/>
      <c r="H17" s="16"/>
    </row>
    <row r="18" spans="2:8" x14ac:dyDescent="0.25">
      <c r="B18" s="15"/>
      <c r="C18" s="16"/>
      <c r="D18" s="15"/>
      <c r="E18" s="15"/>
      <c r="F18" s="15"/>
      <c r="G18" s="15"/>
      <c r="H18" s="16"/>
    </row>
    <row r="19" spans="2:8" x14ac:dyDescent="0.25">
      <c r="B19" s="15"/>
      <c r="C19" s="16"/>
      <c r="D19" s="15"/>
      <c r="E19" s="15"/>
      <c r="F19" s="15"/>
      <c r="G19" s="15"/>
      <c r="H19" s="16"/>
    </row>
    <row r="20" spans="2:8" x14ac:dyDescent="0.25">
      <c r="B20" s="15"/>
      <c r="C20" s="16"/>
      <c r="D20" s="15"/>
      <c r="E20" s="15"/>
      <c r="F20" s="15"/>
      <c r="G20" s="15"/>
      <c r="H20" s="16"/>
    </row>
    <row r="21" spans="2:8" x14ac:dyDescent="0.25">
      <c r="B21" s="15"/>
      <c r="C21" s="16"/>
      <c r="D21" s="15"/>
      <c r="E21" s="15"/>
      <c r="F21" s="15"/>
      <c r="G21" s="15"/>
      <c r="H21" s="16"/>
    </row>
    <row r="22" spans="2:8" x14ac:dyDescent="0.25">
      <c r="B22" s="15"/>
      <c r="C22" s="16"/>
      <c r="D22" s="15"/>
      <c r="E22" s="15"/>
      <c r="F22" s="15"/>
      <c r="G22" s="15"/>
      <c r="H22" s="16"/>
    </row>
    <row r="25" spans="2:8" x14ac:dyDescent="0.25">
      <c r="B25" s="24"/>
      <c r="C25" s="18"/>
      <c r="D25" s="19"/>
      <c r="E25" s="20"/>
      <c r="F25" s="20"/>
      <c r="G25" s="18"/>
      <c r="H25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STOK</vt:lpstr>
      <vt:lpstr>TRANSAKSI</vt:lpstr>
      <vt:lpstr>SUPPLIER</vt:lpstr>
      <vt:lpstr>PELANGGAN</vt:lpstr>
      <vt:lpstr>DETAIL TRANSAKSI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Jojo</cp:lastModifiedBy>
  <dcterms:created xsi:type="dcterms:W3CDTF">2023-04-09T07:26:12Z</dcterms:created>
  <dcterms:modified xsi:type="dcterms:W3CDTF">2023-05-15T03:58:30Z</dcterms:modified>
</cp:coreProperties>
</file>