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keting\"/>
    </mc:Choice>
  </mc:AlternateContent>
  <xr:revisionPtr revIDLastSave="0" documentId="13_ncr:1_{BF7AFD6B-B92F-43B5-8581-48C6C8F393D1}" xr6:coauthVersionLast="45" xr6:coauthVersionMax="45" xr10:uidLastSave="{00000000-0000-0000-0000-000000000000}"/>
  <bookViews>
    <workbookView xWindow="4530" yWindow="-16320" windowWidth="29040" windowHeight="15840" xr2:uid="{BEA23A4A-402F-40C1-A2E5-96E3B4A36B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H23" i="1"/>
  <c r="G23" i="1"/>
  <c r="G19" i="1"/>
  <c r="G18" i="1"/>
  <c r="I17" i="1"/>
  <c r="G4" i="1"/>
  <c r="G5" i="1"/>
  <c r="G3" i="1"/>
</calcChain>
</file>

<file path=xl/sharedStrings.xml><?xml version="1.0" encoding="utf-8"?>
<sst xmlns="http://schemas.openxmlformats.org/spreadsheetml/2006/main" count="38" uniqueCount="30">
  <si>
    <t>Rent</t>
  </si>
  <si>
    <t>Distance from School</t>
  </si>
  <si>
    <t>Cleanliness</t>
  </si>
  <si>
    <t>Neighborhood</t>
  </si>
  <si>
    <t>Importance  Weight</t>
  </si>
  <si>
    <t>Apartment A</t>
  </si>
  <si>
    <t>Apartment B</t>
  </si>
  <si>
    <t>Apartment C</t>
  </si>
  <si>
    <t>Faucet mount filtering system</t>
  </si>
  <si>
    <t>Cost</t>
  </si>
  <si>
    <t>Mount</t>
  </si>
  <si>
    <t>Filter</t>
  </si>
  <si>
    <t>per 100 gallon</t>
  </si>
  <si>
    <t>x</t>
  </si>
  <si>
    <t>Pitcher system</t>
  </si>
  <si>
    <t>Pitcher</t>
  </si>
  <si>
    <t>per 5 years</t>
  </si>
  <si>
    <t>per 40 gallon</t>
  </si>
  <si>
    <t>Average household</t>
  </si>
  <si>
    <t>Usage</t>
  </si>
  <si>
    <t>200 gallons per year in 5 years</t>
  </si>
  <si>
    <t>Objective</t>
  </si>
  <si>
    <t>Maximal price of the new faucet filter</t>
  </si>
  <si>
    <t>Current cost over 5 years</t>
  </si>
  <si>
    <t>Total</t>
  </si>
  <si>
    <t>Gallons</t>
  </si>
  <si>
    <t>per many years</t>
  </si>
  <si>
    <t>Faucet</t>
  </si>
  <si>
    <t>1000 gallons over 5 years</t>
  </si>
  <si>
    <t>Faucet (fixed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</si>
</sst>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EF48-DFBB-4603-AF05-5885F00B58DC}">
  <dimension ref="B1:K29"/>
  <sheetViews>
    <sheetView tabSelected="1" workbookViewId="0">
      <selection activeCell="U12" sqref="U12"/>
    </sheetView>
  </sheetViews>
  <sheetFormatPr defaultRowHeight="14.4" x14ac:dyDescent="0.3"/>
  <cols>
    <col min="2" max="2" width="18.21875" bestFit="1" customWidth="1"/>
    <col min="3" max="3" width="19.33203125" bestFit="1" customWidth="1"/>
    <col min="4" max="4" width="10.77734375" customWidth="1"/>
    <col min="5" max="6" width="13.5546875" bestFit="1" customWidth="1"/>
  </cols>
  <sheetData>
    <row r="1" spans="2:11" x14ac:dyDescent="0.3">
      <c r="C1" t="s">
        <v>0</v>
      </c>
      <c r="D1" t="s">
        <v>1</v>
      </c>
      <c r="E1" t="s">
        <v>2</v>
      </c>
      <c r="F1" t="s">
        <v>3</v>
      </c>
    </row>
    <row r="2" spans="2:11" x14ac:dyDescent="0.3">
      <c r="B2" t="s">
        <v>4</v>
      </c>
      <c r="C2">
        <v>0.4</v>
      </c>
      <c r="D2">
        <v>0.3</v>
      </c>
      <c r="E2">
        <v>0.2</v>
      </c>
      <c r="F2">
        <v>0.1</v>
      </c>
    </row>
    <row r="3" spans="2:11" x14ac:dyDescent="0.3">
      <c r="B3" t="s">
        <v>5</v>
      </c>
      <c r="C3">
        <v>10</v>
      </c>
      <c r="D3">
        <v>3</v>
      </c>
      <c r="E3">
        <v>4</v>
      </c>
      <c r="F3">
        <v>2</v>
      </c>
      <c r="G3">
        <f>(C3*C$2) + D3*D$2 + E3*E$2 +F3*F$2</f>
        <v>5.9</v>
      </c>
    </row>
    <row r="4" spans="2:11" x14ac:dyDescent="0.3">
      <c r="B4" t="s">
        <v>6</v>
      </c>
      <c r="C4">
        <v>5</v>
      </c>
      <c r="D4">
        <v>8</v>
      </c>
      <c r="E4">
        <v>8</v>
      </c>
      <c r="F4">
        <v>6</v>
      </c>
      <c r="G4">
        <f t="shared" ref="G4:G5" si="0">(C4*C$2) + D4*D$2 + E4*E$2 +F4*F$2</f>
        <v>6.6</v>
      </c>
    </row>
    <row r="5" spans="2:11" x14ac:dyDescent="0.3">
      <c r="B5" t="s">
        <v>7</v>
      </c>
      <c r="C5">
        <v>7</v>
      </c>
      <c r="D5">
        <v>6</v>
      </c>
      <c r="E5">
        <v>10</v>
      </c>
      <c r="F5">
        <v>2</v>
      </c>
      <c r="G5">
        <f t="shared" si="0"/>
        <v>6.8</v>
      </c>
    </row>
    <row r="11" spans="2:11" x14ac:dyDescent="0.3">
      <c r="B11" s="1" t="s">
        <v>8</v>
      </c>
      <c r="F11" s="1" t="s">
        <v>18</v>
      </c>
      <c r="K11" s="1" t="s">
        <v>21</v>
      </c>
    </row>
    <row r="12" spans="2:11" x14ac:dyDescent="0.3">
      <c r="B12" s="1" t="s">
        <v>9</v>
      </c>
      <c r="F12" s="1" t="s">
        <v>19</v>
      </c>
      <c r="K12" t="s">
        <v>22</v>
      </c>
    </row>
    <row r="13" spans="2:11" x14ac:dyDescent="0.3">
      <c r="B13" t="s">
        <v>10</v>
      </c>
      <c r="C13">
        <v>40</v>
      </c>
      <c r="D13" t="s">
        <v>26</v>
      </c>
      <c r="F13" t="s">
        <v>20</v>
      </c>
    </row>
    <row r="14" spans="2:11" x14ac:dyDescent="0.3">
      <c r="B14" t="s">
        <v>11</v>
      </c>
      <c r="C14" t="s">
        <v>13</v>
      </c>
      <c r="D14" t="s">
        <v>12</v>
      </c>
    </row>
    <row r="16" spans="2:11" x14ac:dyDescent="0.3">
      <c r="B16" s="1" t="s">
        <v>14</v>
      </c>
      <c r="F16" s="1" t="s">
        <v>23</v>
      </c>
      <c r="I16" s="1" t="s">
        <v>25</v>
      </c>
    </row>
    <row r="17" spans="2:9" x14ac:dyDescent="0.3">
      <c r="B17" s="1" t="s">
        <v>9</v>
      </c>
      <c r="F17" t="s">
        <v>15</v>
      </c>
      <c r="G17">
        <v>20</v>
      </c>
      <c r="I17">
        <f>200*5</f>
        <v>1000</v>
      </c>
    </row>
    <row r="18" spans="2:9" x14ac:dyDescent="0.3">
      <c r="B18" t="s">
        <v>15</v>
      </c>
      <c r="C18">
        <v>20</v>
      </c>
      <c r="D18" t="s">
        <v>16</v>
      </c>
      <c r="F18" t="s">
        <v>11</v>
      </c>
      <c r="G18">
        <f>5*(1000/40)</f>
        <v>125</v>
      </c>
    </row>
    <row r="19" spans="2:9" x14ac:dyDescent="0.3">
      <c r="B19" t="s">
        <v>11</v>
      </c>
      <c r="C19">
        <v>5</v>
      </c>
      <c r="D19" t="s">
        <v>17</v>
      </c>
      <c r="F19" t="s">
        <v>24</v>
      </c>
      <c r="G19">
        <f>SUM(G17:G18)</f>
        <v>145</v>
      </c>
      <c r="H19" s="2" t="s">
        <v>28</v>
      </c>
    </row>
    <row r="21" spans="2:9" x14ac:dyDescent="0.3">
      <c r="F21" s="1" t="s">
        <v>27</v>
      </c>
    </row>
    <row r="22" spans="2:9" x14ac:dyDescent="0.3">
      <c r="F22" t="s">
        <v>10</v>
      </c>
      <c r="G22">
        <v>40</v>
      </c>
    </row>
    <row r="23" spans="2:9" x14ac:dyDescent="0.3">
      <c r="F23" t="s">
        <v>11</v>
      </c>
      <c r="G23">
        <f>G19-G22</f>
        <v>105</v>
      </c>
      <c r="H23" s="1">
        <f>G23/10</f>
        <v>10.5</v>
      </c>
    </row>
    <row r="24" spans="2:9" x14ac:dyDescent="0.3">
      <c r="I24" s="3"/>
    </row>
    <row r="26" spans="2:9" x14ac:dyDescent="0.3">
      <c r="F26" s="1" t="s">
        <v>29</v>
      </c>
    </row>
    <row r="27" spans="2:9" x14ac:dyDescent="0.3">
      <c r="F27" t="s">
        <v>10</v>
      </c>
      <c r="G27">
        <v>40</v>
      </c>
    </row>
    <row r="28" spans="2:9" x14ac:dyDescent="0.3">
      <c r="F28" t="s">
        <v>11</v>
      </c>
      <c r="G28">
        <f>10*8</f>
        <v>80</v>
      </c>
    </row>
    <row r="29" spans="2:9" x14ac:dyDescent="0.3">
      <c r="G29">
        <f>SUM(G27:G28)</f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aznor yusof</dc:creator>
  <cp:lastModifiedBy>aznor yusof</cp:lastModifiedBy>
  <dcterms:created xsi:type="dcterms:W3CDTF">2020-04-30T12:31:01Z</dcterms:created>
  <dcterms:modified xsi:type="dcterms:W3CDTF">2020-04-30T12:54:47Z</dcterms:modified>
</cp:coreProperties>
</file>