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0640" windowHeight="11160" tabRatio="615" activeTab="2"/>
  </bookViews>
  <sheets>
    <sheet name="Instructions" sheetId="61" r:id="rId1"/>
    <sheet name="PROJECT TEMPLATE" sheetId="35" r:id="rId2"/>
    <sheet name="TOTALS SHEET" sheetId="36" r:id="rId3"/>
    <sheet name="SUMMARY SHEET" sheetId="4" r:id="rId4"/>
    <sheet name="Project 1" sheetId="39" r:id="rId5"/>
    <sheet name="Project 2" sheetId="40" r:id="rId6"/>
    <sheet name="Project 3" sheetId="41" r:id="rId7"/>
    <sheet name="Project 4" sheetId="42" r:id="rId8"/>
    <sheet name="Project 5" sheetId="43" r:id="rId9"/>
    <sheet name="Project 6" sheetId="45" r:id="rId10"/>
    <sheet name="Project 7" sheetId="46" r:id="rId11"/>
    <sheet name="Project 8" sheetId="48" r:id="rId12"/>
    <sheet name="Project 9" sheetId="49" r:id="rId13"/>
    <sheet name="Project 10" sheetId="50" r:id="rId14"/>
    <sheet name="Project 11" sheetId="51" r:id="rId15"/>
    <sheet name="Project 12" sheetId="52" r:id="rId16"/>
    <sheet name="Project 13" sheetId="53" r:id="rId17"/>
    <sheet name="Project 14" sheetId="54" r:id="rId18"/>
    <sheet name="Project 15" sheetId="55" r:id="rId19"/>
    <sheet name="Project 16" sheetId="56" r:id="rId20"/>
    <sheet name="Project 17" sheetId="57" r:id="rId21"/>
    <sheet name="Project 18" sheetId="58" r:id="rId22"/>
    <sheet name="Project 19" sheetId="59" r:id="rId23"/>
    <sheet name="Project 20" sheetId="60" r:id="rId24"/>
    <sheet name=" Wilderness Rider Summary " sheetId="38" r:id="rId25"/>
    <sheet name="WR Sheet 1" sheetId="62" r:id="rId26"/>
    <sheet name="WR Sheet 2" sheetId="63" r:id="rId27"/>
    <sheet name="WR Sheet 3" sheetId="64" r:id="rId28"/>
    <sheet name="WR Sheet 4" sheetId="65" r:id="rId29"/>
    <sheet name="WR Sheet 5" sheetId="66" r:id="rId30"/>
  </sheets>
  <definedNames>
    <definedName name="_xlnm.Print_Area" localSheetId="24">' Wilderness Rider Summary '!$A$1:$T$33</definedName>
    <definedName name="_xlnm.Print_Area" localSheetId="4">'Project 1'!$A$1:$T$33</definedName>
    <definedName name="_xlnm.Print_Area" localSheetId="13">'Project 10'!$A$1:$T$33</definedName>
    <definedName name="_xlnm.Print_Area" localSheetId="14">'Project 11'!$A$1:$T$33</definedName>
    <definedName name="_xlnm.Print_Area" localSheetId="15">'Project 12'!$A$1:$T$33</definedName>
    <definedName name="_xlnm.Print_Area" localSheetId="16">'Project 13'!$A$1:$T$33</definedName>
    <definedName name="_xlnm.Print_Area" localSheetId="17">'Project 14'!$A$1:$T$33</definedName>
    <definedName name="_xlnm.Print_Area" localSheetId="18">'Project 15'!$A$1:$T$33</definedName>
    <definedName name="_xlnm.Print_Area" localSheetId="19">'Project 16'!$A$1:$T$33</definedName>
    <definedName name="_xlnm.Print_Area" localSheetId="20">'Project 17'!$A$1:$T$33</definedName>
    <definedName name="_xlnm.Print_Area" localSheetId="21">'Project 18'!$A$1:$T$33</definedName>
    <definedName name="_xlnm.Print_Area" localSheetId="22">'Project 19'!$A$1:$T$33</definedName>
    <definedName name="_xlnm.Print_Area" localSheetId="5">'Project 2'!$A$1:$T$33</definedName>
    <definedName name="_xlnm.Print_Area" localSheetId="23">'Project 20'!$A$1:$T$33</definedName>
    <definedName name="_xlnm.Print_Area" localSheetId="6">'Project 3'!$A$1:$T$33</definedName>
    <definedName name="_xlnm.Print_Area" localSheetId="7">'Project 4'!$A$1:$T$33</definedName>
    <definedName name="_xlnm.Print_Area" localSheetId="8">'Project 5'!$A$1:$T$33</definedName>
    <definedName name="_xlnm.Print_Area" localSheetId="9">'Project 6'!$A$1:$T$33</definedName>
    <definedName name="_xlnm.Print_Area" localSheetId="10">'Project 7'!$A$1:$T$33</definedName>
    <definedName name="_xlnm.Print_Area" localSheetId="11">'Project 8'!$A$1:$T$33</definedName>
    <definedName name="_xlnm.Print_Area" localSheetId="12">'Project 9'!$A$1:$T$33</definedName>
    <definedName name="_xlnm.Print_Area" localSheetId="1">'PROJECT TEMPLATE'!$A$1:$T$33</definedName>
    <definedName name="_xlnm.Print_Area" localSheetId="3">'SUMMARY SHEET'!$A$1:$Q$31</definedName>
    <definedName name="_xlnm.Print_Area" localSheetId="2">'TOTALS SHEET'!$B$1:$G$33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3" i="38"/>
  <c r="T12"/>
  <c r="S13"/>
  <c r="S12"/>
  <c r="Q13"/>
  <c r="Q12"/>
  <c r="P13"/>
  <c r="P12"/>
  <c r="O12"/>
  <c r="R12"/>
  <c r="R13"/>
  <c r="N12"/>
  <c r="N13"/>
  <c r="M13"/>
  <c r="M12"/>
  <c r="L13"/>
  <c r="L12"/>
  <c r="K13"/>
  <c r="K12"/>
  <c r="J13"/>
  <c r="J12"/>
  <c r="I13"/>
  <c r="I12"/>
  <c r="H10"/>
  <c r="H11"/>
  <c r="H29" s="1"/>
  <c r="H9" i="60" s="1"/>
  <c r="H29" s="1"/>
  <c r="E27" i="4" s="1"/>
  <c r="H13" i="38"/>
  <c r="H12"/>
  <c r="G13"/>
  <c r="G12"/>
  <c r="G11"/>
  <c r="F13"/>
  <c r="F12"/>
  <c r="F11"/>
  <c r="E13"/>
  <c r="E12"/>
  <c r="E11"/>
  <c r="R15" i="66"/>
  <c r="Q15"/>
  <c r="P15"/>
  <c r="O15"/>
  <c r="N15"/>
  <c r="M15"/>
  <c r="O13" i="38" s="1"/>
  <c r="L15" i="66"/>
  <c r="K15"/>
  <c r="J15"/>
  <c r="I15"/>
  <c r="H15"/>
  <c r="G15"/>
  <c r="F15"/>
  <c r="E15"/>
  <c r="D15"/>
  <c r="C15"/>
  <c r="B15"/>
  <c r="A15"/>
  <c r="R15" i="65"/>
  <c r="Q15"/>
  <c r="P15"/>
  <c r="O15"/>
  <c r="N15"/>
  <c r="M15"/>
  <c r="L15"/>
  <c r="K15"/>
  <c r="J15"/>
  <c r="I15"/>
  <c r="H15"/>
  <c r="G15"/>
  <c r="F15"/>
  <c r="E15"/>
  <c r="D15"/>
  <c r="C15"/>
  <c r="B15"/>
  <c r="A15"/>
  <c r="T11" i="38"/>
  <c r="T10"/>
  <c r="T9"/>
  <c r="S11"/>
  <c r="S10"/>
  <c r="S9"/>
  <c r="R11"/>
  <c r="R10"/>
  <c r="R9"/>
  <c r="Q11"/>
  <c r="Q29" s="1"/>
  <c r="Q9" i="60" s="1"/>
  <c r="Q29" s="1"/>
  <c r="N27" i="4" s="1"/>
  <c r="Q10" i="38"/>
  <c r="Q9"/>
  <c r="P11"/>
  <c r="P10"/>
  <c r="P9"/>
  <c r="O11"/>
  <c r="O10"/>
  <c r="O9"/>
  <c r="N11"/>
  <c r="N10"/>
  <c r="N9"/>
  <c r="M11"/>
  <c r="M10"/>
  <c r="M9"/>
  <c r="L11"/>
  <c r="L10"/>
  <c r="L29" s="1"/>
  <c r="L9" i="60" s="1"/>
  <c r="L29" s="1"/>
  <c r="I27" i="4" s="1"/>
  <c r="L9" i="38"/>
  <c r="K11"/>
  <c r="K10"/>
  <c r="K9"/>
  <c r="J11"/>
  <c r="J10"/>
  <c r="J9"/>
  <c r="I11"/>
  <c r="I10"/>
  <c r="I9"/>
  <c r="G10"/>
  <c r="F10"/>
  <c r="E10"/>
  <c r="H9"/>
  <c r="G9"/>
  <c r="F9"/>
  <c r="E9"/>
  <c r="R15" i="64"/>
  <c r="Q15"/>
  <c r="P15"/>
  <c r="O15"/>
  <c r="N15"/>
  <c r="M15"/>
  <c r="L15"/>
  <c r="K15"/>
  <c r="J15"/>
  <c r="I15"/>
  <c r="H15"/>
  <c r="G15"/>
  <c r="F15"/>
  <c r="E15"/>
  <c r="D15"/>
  <c r="C15"/>
  <c r="B15"/>
  <c r="A15"/>
  <c r="R15" i="63"/>
  <c r="Q15"/>
  <c r="P15"/>
  <c r="O15"/>
  <c r="N15"/>
  <c r="M15"/>
  <c r="L15"/>
  <c r="K15"/>
  <c r="J15"/>
  <c r="I15"/>
  <c r="H15"/>
  <c r="G15"/>
  <c r="F15"/>
  <c r="E15"/>
  <c r="D15"/>
  <c r="C15"/>
  <c r="B15"/>
  <c r="A15"/>
  <c r="R15" i="62"/>
  <c r="Q15"/>
  <c r="P15"/>
  <c r="O15"/>
  <c r="N15"/>
  <c r="M15"/>
  <c r="L15"/>
  <c r="K15"/>
  <c r="J15"/>
  <c r="I15"/>
  <c r="H15"/>
  <c r="G15"/>
  <c r="F15"/>
  <c r="E15"/>
  <c r="D15"/>
  <c r="C15"/>
  <c r="B15"/>
  <c r="A15"/>
  <c r="E29" i="39"/>
  <c r="T29" i="59"/>
  <c r="S29"/>
  <c r="R29"/>
  <c r="Q29"/>
  <c r="P29"/>
  <c r="O29"/>
  <c r="N29"/>
  <c r="M29"/>
  <c r="J26" i="4"/>
  <c r="L29" i="59"/>
  <c r="K29"/>
  <c r="J29"/>
  <c r="I29"/>
  <c r="H29"/>
  <c r="G29"/>
  <c r="F29"/>
  <c r="E29"/>
  <c r="T29" i="58"/>
  <c r="S29"/>
  <c r="R29"/>
  <c r="Q29"/>
  <c r="P29"/>
  <c r="O29"/>
  <c r="N29"/>
  <c r="M29"/>
  <c r="J25" i="4"/>
  <c r="L29" i="58"/>
  <c r="K29"/>
  <c r="J29"/>
  <c r="I29"/>
  <c r="H29"/>
  <c r="G29"/>
  <c r="F29"/>
  <c r="E29"/>
  <c r="B25" i="4"/>
  <c r="T29" i="57"/>
  <c r="S29"/>
  <c r="R29"/>
  <c r="Q29"/>
  <c r="P29"/>
  <c r="O29"/>
  <c r="N29"/>
  <c r="M29"/>
  <c r="J24" i="4"/>
  <c r="L29" i="57"/>
  <c r="K29"/>
  <c r="J29"/>
  <c r="I29"/>
  <c r="H29"/>
  <c r="G29"/>
  <c r="F29"/>
  <c r="E29"/>
  <c r="B24" i="4"/>
  <c r="T29" i="56"/>
  <c r="S29"/>
  <c r="R29"/>
  <c r="Q29"/>
  <c r="P29"/>
  <c r="O29"/>
  <c r="N29"/>
  <c r="M29"/>
  <c r="J23" i="4"/>
  <c r="L29" i="56"/>
  <c r="K29"/>
  <c r="J29"/>
  <c r="I29"/>
  <c r="H29"/>
  <c r="G29"/>
  <c r="F29"/>
  <c r="E29"/>
  <c r="B23" i="4"/>
  <c r="T29" i="55"/>
  <c r="S29"/>
  <c r="R29"/>
  <c r="Q29"/>
  <c r="P29"/>
  <c r="O29"/>
  <c r="N29"/>
  <c r="M29"/>
  <c r="L29"/>
  <c r="K29"/>
  <c r="J29"/>
  <c r="I29"/>
  <c r="H29"/>
  <c r="G29"/>
  <c r="F29"/>
  <c r="E29"/>
  <c r="T29" i="54"/>
  <c r="S29"/>
  <c r="R29"/>
  <c r="Q29"/>
  <c r="P29"/>
  <c r="O29"/>
  <c r="N29"/>
  <c r="M29"/>
  <c r="J21" i="4"/>
  <c r="L29" i="54"/>
  <c r="K29"/>
  <c r="J29"/>
  <c r="I29"/>
  <c r="H29"/>
  <c r="G29"/>
  <c r="F29"/>
  <c r="E29"/>
  <c r="B21" i="4"/>
  <c r="T29" i="53"/>
  <c r="S29"/>
  <c r="R29"/>
  <c r="Q29"/>
  <c r="P29"/>
  <c r="O29"/>
  <c r="N29"/>
  <c r="M29"/>
  <c r="J20" i="4"/>
  <c r="L29" i="53"/>
  <c r="K29"/>
  <c r="J29"/>
  <c r="I29"/>
  <c r="H29"/>
  <c r="G29"/>
  <c r="F29"/>
  <c r="E29"/>
  <c r="B20" i="4"/>
  <c r="T29" i="52"/>
  <c r="S29"/>
  <c r="R29"/>
  <c r="Q29"/>
  <c r="P29"/>
  <c r="O29"/>
  <c r="N29"/>
  <c r="M29"/>
  <c r="J19" i="4"/>
  <c r="L29" i="52"/>
  <c r="K29"/>
  <c r="J29"/>
  <c r="I29"/>
  <c r="H29"/>
  <c r="G29"/>
  <c r="F29"/>
  <c r="E29"/>
  <c r="B19" i="4"/>
  <c r="T29" i="51"/>
  <c r="S29"/>
  <c r="R29"/>
  <c r="Q29"/>
  <c r="P29"/>
  <c r="O29"/>
  <c r="N29"/>
  <c r="M29"/>
  <c r="J18" i="4"/>
  <c r="L29" i="51"/>
  <c r="K29"/>
  <c r="J29"/>
  <c r="I29"/>
  <c r="H29"/>
  <c r="G29"/>
  <c r="F29"/>
  <c r="E29"/>
  <c r="B18" i="4"/>
  <c r="T29" i="50"/>
  <c r="S29"/>
  <c r="R29"/>
  <c r="Q29"/>
  <c r="P29"/>
  <c r="O29"/>
  <c r="N29"/>
  <c r="K17" i="4"/>
  <c r="M29" i="50"/>
  <c r="J17" i="4"/>
  <c r="L29" i="50"/>
  <c r="K29"/>
  <c r="J29"/>
  <c r="I29"/>
  <c r="H29"/>
  <c r="G29"/>
  <c r="F29"/>
  <c r="C17" i="4"/>
  <c r="E29" i="50"/>
  <c r="B17" i="4"/>
  <c r="T29" i="49"/>
  <c r="S29"/>
  <c r="R29"/>
  <c r="Q29"/>
  <c r="P29"/>
  <c r="O29"/>
  <c r="N29"/>
  <c r="M29"/>
  <c r="J16" i="4"/>
  <c r="L29" i="49"/>
  <c r="K29"/>
  <c r="J29"/>
  <c r="I29"/>
  <c r="H29"/>
  <c r="G29"/>
  <c r="F29"/>
  <c r="E29"/>
  <c r="B16" i="4"/>
  <c r="T29" i="48"/>
  <c r="S29"/>
  <c r="R29"/>
  <c r="Q29"/>
  <c r="P29"/>
  <c r="O29"/>
  <c r="N29"/>
  <c r="M29"/>
  <c r="J15" i="4"/>
  <c r="L29" i="48"/>
  <c r="K29"/>
  <c r="J29"/>
  <c r="I29"/>
  <c r="H29"/>
  <c r="G29"/>
  <c r="F29"/>
  <c r="E29"/>
  <c r="B15" i="4"/>
  <c r="T29" i="46"/>
  <c r="S29"/>
  <c r="R29"/>
  <c r="Q29"/>
  <c r="P29"/>
  <c r="O29"/>
  <c r="N29"/>
  <c r="M29"/>
  <c r="J14" i="4"/>
  <c r="L29" i="46"/>
  <c r="K29"/>
  <c r="J29"/>
  <c r="I29"/>
  <c r="H29"/>
  <c r="G29"/>
  <c r="F29"/>
  <c r="E29"/>
  <c r="B14" i="4"/>
  <c r="T29" i="45"/>
  <c r="S29"/>
  <c r="R29"/>
  <c r="Q29"/>
  <c r="P29"/>
  <c r="O29"/>
  <c r="N29"/>
  <c r="M29"/>
  <c r="J13" i="4"/>
  <c r="L29" i="45"/>
  <c r="K29"/>
  <c r="J29"/>
  <c r="I29"/>
  <c r="H29"/>
  <c r="G29"/>
  <c r="F29"/>
  <c r="E29"/>
  <c r="B13" i="4"/>
  <c r="T29" i="43"/>
  <c r="S29"/>
  <c r="R29"/>
  <c r="Q29"/>
  <c r="P29"/>
  <c r="O29"/>
  <c r="N29"/>
  <c r="M29"/>
  <c r="J12" i="4"/>
  <c r="L29" i="43"/>
  <c r="K29"/>
  <c r="J29"/>
  <c r="I29"/>
  <c r="H29"/>
  <c r="G29"/>
  <c r="F29"/>
  <c r="E29"/>
  <c r="B12" i="4"/>
  <c r="T29" i="42"/>
  <c r="S29"/>
  <c r="R29"/>
  <c r="Q29"/>
  <c r="P29"/>
  <c r="O29"/>
  <c r="N29"/>
  <c r="M29"/>
  <c r="J11" i="4"/>
  <c r="L29" i="42"/>
  <c r="K29"/>
  <c r="J29"/>
  <c r="I29"/>
  <c r="H29"/>
  <c r="G29"/>
  <c r="F29"/>
  <c r="E29"/>
  <c r="B11" i="4"/>
  <c r="T29" i="41"/>
  <c r="S29"/>
  <c r="R29"/>
  <c r="Q29"/>
  <c r="P29"/>
  <c r="O29"/>
  <c r="N29"/>
  <c r="M29"/>
  <c r="J10" i="4"/>
  <c r="L29" i="41"/>
  <c r="K29"/>
  <c r="J29"/>
  <c r="I29"/>
  <c r="H29"/>
  <c r="G29"/>
  <c r="F29"/>
  <c r="E29"/>
  <c r="B10" i="4"/>
  <c r="T29" i="40"/>
  <c r="S29"/>
  <c r="R29"/>
  <c r="Q29"/>
  <c r="P29"/>
  <c r="O29"/>
  <c r="N29"/>
  <c r="M29"/>
  <c r="J9" i="4"/>
  <c r="L29" i="40"/>
  <c r="K29"/>
  <c r="J29"/>
  <c r="I29"/>
  <c r="H29"/>
  <c r="G29"/>
  <c r="F29"/>
  <c r="E29"/>
  <c r="B9" i="4"/>
  <c r="A27" a="1"/>
  <c r="A27" s="1"/>
  <c r="A26" a="1"/>
  <c r="A26" s="1"/>
  <c r="A25" a="1"/>
  <c r="A25" s="1"/>
  <c r="A24" a="1"/>
  <c r="A24" s="1"/>
  <c r="A23" a="1"/>
  <c r="A23" s="1"/>
  <c r="A22" a="1"/>
  <c r="A22" s="1"/>
  <c r="A21" a="1"/>
  <c r="A21" s="1"/>
  <c r="A20" a="1"/>
  <c r="A20" s="1"/>
  <c r="A19" a="1"/>
  <c r="A19" s="1"/>
  <c r="A18" a="1"/>
  <c r="A18" s="1"/>
  <c r="A17" a="1"/>
  <c r="A17" s="1"/>
  <c r="A16" a="1"/>
  <c r="A16" s="1"/>
  <c r="A15" a="1"/>
  <c r="A15" s="1"/>
  <c r="A14" a="1"/>
  <c r="A14" s="1"/>
  <c r="A13" a="1"/>
  <c r="A13" s="1"/>
  <c r="A12" a="1"/>
  <c r="A12" s="1"/>
  <c r="A11" a="1"/>
  <c r="A11" s="1"/>
  <c r="A10" a="1"/>
  <c r="A10" s="1"/>
  <c r="A9" a="1"/>
  <c r="A9" s="1"/>
  <c r="A8" a="1"/>
  <c r="A8" s="1"/>
  <c r="Q26"/>
  <c r="K26"/>
  <c r="I26"/>
  <c r="C25"/>
  <c r="L24"/>
  <c r="K23"/>
  <c r="J22"/>
  <c r="P20"/>
  <c r="H20"/>
  <c r="C15"/>
  <c r="C14"/>
  <c r="P9"/>
  <c r="N9"/>
  <c r="H9"/>
  <c r="F9"/>
  <c r="L14"/>
  <c r="D14"/>
  <c r="L16"/>
  <c r="D16"/>
  <c r="C19"/>
  <c r="C22"/>
  <c r="B22"/>
  <c r="C23"/>
  <c r="Q24"/>
  <c r="I24"/>
  <c r="D24"/>
  <c r="C24"/>
  <c r="K25"/>
  <c r="D25"/>
  <c r="O26"/>
  <c r="L26"/>
  <c r="G26"/>
  <c r="E26"/>
  <c r="D26"/>
  <c r="B26"/>
  <c r="C26"/>
  <c r="F26"/>
  <c r="H26"/>
  <c r="M26"/>
  <c r="N26"/>
  <c r="P26"/>
  <c r="E25"/>
  <c r="F25"/>
  <c r="G25"/>
  <c r="H25"/>
  <c r="I25"/>
  <c r="L25"/>
  <c r="M25"/>
  <c r="N25"/>
  <c r="O25"/>
  <c r="P25"/>
  <c r="Q25"/>
  <c r="E24"/>
  <c r="F24"/>
  <c r="G24"/>
  <c r="H24"/>
  <c r="K24"/>
  <c r="M24"/>
  <c r="N24"/>
  <c r="O24"/>
  <c r="P24"/>
  <c r="D23"/>
  <c r="E23"/>
  <c r="F23"/>
  <c r="G23"/>
  <c r="H23"/>
  <c r="I23"/>
  <c r="L23"/>
  <c r="M23"/>
  <c r="N23"/>
  <c r="O23"/>
  <c r="P23"/>
  <c r="Q23"/>
  <c r="D22"/>
  <c r="E22"/>
  <c r="F22"/>
  <c r="G22"/>
  <c r="H22"/>
  <c r="I22"/>
  <c r="K22"/>
  <c r="L22"/>
  <c r="M22"/>
  <c r="N22"/>
  <c r="O22"/>
  <c r="P22"/>
  <c r="Q22"/>
  <c r="C21"/>
  <c r="D21"/>
  <c r="E21"/>
  <c r="F21"/>
  <c r="G21"/>
  <c r="H21"/>
  <c r="I21"/>
  <c r="K21"/>
  <c r="L21"/>
  <c r="M21"/>
  <c r="N21"/>
  <c r="O21"/>
  <c r="P21"/>
  <c r="Q21"/>
  <c r="C20"/>
  <c r="D20"/>
  <c r="E20"/>
  <c r="F20"/>
  <c r="G20"/>
  <c r="I20"/>
  <c r="K20"/>
  <c r="L20"/>
  <c r="M20"/>
  <c r="N20"/>
  <c r="O20"/>
  <c r="Q20"/>
  <c r="D19"/>
  <c r="E19"/>
  <c r="F19"/>
  <c r="G19"/>
  <c r="H19"/>
  <c r="I19"/>
  <c r="K19"/>
  <c r="L19"/>
  <c r="M19"/>
  <c r="N19"/>
  <c r="O19"/>
  <c r="P19"/>
  <c r="Q19"/>
  <c r="C18"/>
  <c r="D18"/>
  <c r="E18"/>
  <c r="F18"/>
  <c r="G18"/>
  <c r="H18"/>
  <c r="I18"/>
  <c r="K18"/>
  <c r="L18"/>
  <c r="M18"/>
  <c r="N18"/>
  <c r="O18"/>
  <c r="P18"/>
  <c r="Q18"/>
  <c r="D17"/>
  <c r="E17"/>
  <c r="F17"/>
  <c r="G17"/>
  <c r="H17"/>
  <c r="I17"/>
  <c r="L17"/>
  <c r="M17"/>
  <c r="N17"/>
  <c r="O17"/>
  <c r="P17"/>
  <c r="Q17"/>
  <c r="C16"/>
  <c r="E16"/>
  <c r="F16"/>
  <c r="G16"/>
  <c r="H16"/>
  <c r="I16"/>
  <c r="K16"/>
  <c r="M16"/>
  <c r="N16"/>
  <c r="O16"/>
  <c r="P16"/>
  <c r="Q16"/>
  <c r="D15"/>
  <c r="E15"/>
  <c r="F15"/>
  <c r="G15"/>
  <c r="H15"/>
  <c r="I15"/>
  <c r="K15"/>
  <c r="L15"/>
  <c r="M15"/>
  <c r="N15"/>
  <c r="O15"/>
  <c r="P15"/>
  <c r="Q15"/>
  <c r="E14"/>
  <c r="F14"/>
  <c r="G14"/>
  <c r="H14"/>
  <c r="I14"/>
  <c r="K14"/>
  <c r="M14"/>
  <c r="N14"/>
  <c r="O14"/>
  <c r="P14"/>
  <c r="Q14"/>
  <c r="C13"/>
  <c r="D13"/>
  <c r="E13"/>
  <c r="F13"/>
  <c r="G13"/>
  <c r="H13"/>
  <c r="I13"/>
  <c r="K13"/>
  <c r="L13"/>
  <c r="M13"/>
  <c r="N13"/>
  <c r="O13"/>
  <c r="P13"/>
  <c r="Q13"/>
  <c r="C12"/>
  <c r="D12"/>
  <c r="E12"/>
  <c r="F12"/>
  <c r="G12"/>
  <c r="H12"/>
  <c r="I12"/>
  <c r="K12"/>
  <c r="L12"/>
  <c r="M12"/>
  <c r="N12"/>
  <c r="O12"/>
  <c r="P12"/>
  <c r="Q12"/>
  <c r="C11"/>
  <c r="D11"/>
  <c r="E11"/>
  <c r="F11"/>
  <c r="G11"/>
  <c r="H11"/>
  <c r="I11"/>
  <c r="K11"/>
  <c r="L11"/>
  <c r="M11"/>
  <c r="N11"/>
  <c r="O11"/>
  <c r="P11"/>
  <c r="Q11"/>
  <c r="C10"/>
  <c r="D10"/>
  <c r="E10"/>
  <c r="F10"/>
  <c r="G10"/>
  <c r="H10"/>
  <c r="I10"/>
  <c r="K10"/>
  <c r="L10"/>
  <c r="M10"/>
  <c r="N10"/>
  <c r="O10"/>
  <c r="P10"/>
  <c r="Q10"/>
  <c r="C9"/>
  <c r="D9"/>
  <c r="E9"/>
  <c r="G9"/>
  <c r="I9"/>
  <c r="K9"/>
  <c r="L9"/>
  <c r="M9"/>
  <c r="O9"/>
  <c r="Q9"/>
  <c r="B4" i="36"/>
  <c r="K8"/>
  <c r="E8" s="1"/>
  <c r="K11"/>
  <c r="E11" s="1"/>
  <c r="K12"/>
  <c r="E12" s="1"/>
  <c r="K13"/>
  <c r="E13" s="1"/>
  <c r="K10"/>
  <c r="E10" s="1"/>
  <c r="K9"/>
  <c r="E9" s="1"/>
  <c r="T29" i="39"/>
  <c r="Q8" i="4"/>
  <c r="S29" i="39"/>
  <c r="P8" i="4"/>
  <c r="R29" i="39"/>
  <c r="O8" i="4"/>
  <c r="Q29" i="39"/>
  <c r="N8" i="4"/>
  <c r="N31" s="1"/>
  <c r="D25" i="36" s="1"/>
  <c r="F25" s="1"/>
  <c r="P29" i="39"/>
  <c r="M8" i="4"/>
  <c r="O29" i="39"/>
  <c r="L8" i="4"/>
  <c r="N29" i="39"/>
  <c r="K8" i="4"/>
  <c r="M29" i="39"/>
  <c r="J8" i="4"/>
  <c r="L29" i="39"/>
  <c r="I8" i="4"/>
  <c r="I31" s="1"/>
  <c r="D12" i="36" s="1"/>
  <c r="K29" i="39"/>
  <c r="H8" i="4"/>
  <c r="J29" i="39"/>
  <c r="G8" i="4"/>
  <c r="I29" i="39"/>
  <c r="F8" i="4"/>
  <c r="H29" i="39"/>
  <c r="E8" i="4"/>
  <c r="G29" i="39"/>
  <c r="D8" i="4"/>
  <c r="F29" i="39"/>
  <c r="C8" i="4"/>
  <c r="B8"/>
  <c r="E29" i="35"/>
  <c r="F29"/>
  <c r="G29"/>
  <c r="H29"/>
  <c r="I29"/>
  <c r="J29"/>
  <c r="K29"/>
  <c r="L29"/>
  <c r="M29"/>
  <c r="N29"/>
  <c r="O29"/>
  <c r="P29"/>
  <c r="Q29"/>
  <c r="R29"/>
  <c r="S29"/>
  <c r="T29"/>
  <c r="B3" i="36"/>
  <c r="E7"/>
  <c r="E20"/>
  <c r="E21"/>
  <c r="E24"/>
  <c r="E25"/>
  <c r="E29"/>
  <c r="E31" i="4" l="1"/>
  <c r="D16" i="36" s="1"/>
  <c r="F29" i="38"/>
  <c r="F9" i="60" s="1"/>
  <c r="F29" s="1"/>
  <c r="C27" i="4" s="1"/>
  <c r="C31" s="1"/>
  <c r="D8" i="36" s="1"/>
  <c r="F8" s="1"/>
  <c r="R29" i="38"/>
  <c r="R9" i="60" s="1"/>
  <c r="R29" s="1"/>
  <c r="O27" i="4" s="1"/>
  <c r="O31" s="1"/>
  <c r="D28" i="36" s="1"/>
  <c r="G29" i="38"/>
  <c r="G9" i="60" s="1"/>
  <c r="G29" s="1"/>
  <c r="D27" i="4" s="1"/>
  <c r="D31" s="1"/>
  <c r="D9" i="36" s="1"/>
  <c r="F20"/>
  <c r="D26"/>
  <c r="F12"/>
  <c r="F24"/>
  <c r="F9"/>
  <c r="T29" i="38"/>
  <c r="T9" i="60" s="1"/>
  <c r="T29" s="1"/>
  <c r="Q27" i="4" s="1"/>
  <c r="Q31" s="1"/>
  <c r="D32" i="36" s="1"/>
  <c r="F32" s="1"/>
  <c r="S29" i="38"/>
  <c r="S9" i="60" s="1"/>
  <c r="S29" s="1"/>
  <c r="P27" i="4" s="1"/>
  <c r="P31" s="1"/>
  <c r="D29" i="36" s="1"/>
  <c r="F29" s="1"/>
  <c r="P29" i="38"/>
  <c r="P9" i="60" s="1"/>
  <c r="P29" s="1"/>
  <c r="M27" i="4" s="1"/>
  <c r="M31" s="1"/>
  <c r="D24" i="36" s="1"/>
  <c r="M29" i="38"/>
  <c r="M9" i="60" s="1"/>
  <c r="M29" s="1"/>
  <c r="J27" i="4" s="1"/>
  <c r="J31" s="1"/>
  <c r="D13" i="36" s="1"/>
  <c r="F13" s="1"/>
  <c r="K29" i="38"/>
  <c r="K9" i="60" s="1"/>
  <c r="K29" s="1"/>
  <c r="H27" i="4" s="1"/>
  <c r="H31" s="1"/>
  <c r="D11" i="36" s="1"/>
  <c r="F11" s="1"/>
  <c r="I29" i="38"/>
  <c r="I9" i="60" s="1"/>
  <c r="I29" s="1"/>
  <c r="F27" i="4" s="1"/>
  <c r="F31" s="1"/>
  <c r="D17" i="36" s="1"/>
  <c r="O29" i="38"/>
  <c r="O9" i="60" s="1"/>
  <c r="O29" s="1"/>
  <c r="L27" i="4" s="1"/>
  <c r="L31" s="1"/>
  <c r="D21" i="36" s="1"/>
  <c r="F21" s="1"/>
  <c r="N29" i="38"/>
  <c r="N9" i="60" s="1"/>
  <c r="N29" s="1"/>
  <c r="K27" i="4" s="1"/>
  <c r="K31" s="1"/>
  <c r="D20" i="36" s="1"/>
  <c r="D22" s="1"/>
  <c r="J29" i="38"/>
  <c r="J9" i="60" s="1"/>
  <c r="J29" s="1"/>
  <c r="G27" i="4" s="1"/>
  <c r="G31" s="1"/>
  <c r="D10" i="36" s="1"/>
  <c r="F10" s="1"/>
  <c r="E29" i="38"/>
  <c r="E9" i="60" s="1"/>
  <c r="E29" s="1"/>
  <c r="B27" i="4" s="1"/>
  <c r="B31" s="1"/>
  <c r="D7" i="36" s="1"/>
  <c r="D14" s="1"/>
  <c r="D18" l="1"/>
  <c r="F7"/>
  <c r="F33" s="1"/>
</calcChain>
</file>

<file path=xl/comments1.xml><?xml version="1.0" encoding="utf-8"?>
<comments xmlns="http://schemas.openxmlformats.org/spreadsheetml/2006/main">
  <authors>
    <author>Larry Zauberis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Larry Zauberis: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<sst xmlns="http://schemas.openxmlformats.org/spreadsheetml/2006/main" count="2080" uniqueCount="180">
  <si>
    <t>Hours</t>
  </si>
  <si>
    <t>Total</t>
  </si>
  <si>
    <t>Activity</t>
  </si>
  <si>
    <t>Miles</t>
  </si>
  <si>
    <t>Individual Project Location</t>
  </si>
  <si>
    <t>Volunteer Name   or</t>
  </si>
  <si>
    <t>Date</t>
  </si>
  <si>
    <t>Agency</t>
  </si>
  <si>
    <t>Code</t>
  </si>
  <si>
    <t>District</t>
  </si>
  <si>
    <t>Basic</t>
  </si>
  <si>
    <t xml:space="preserve">Work </t>
  </si>
  <si>
    <t>Skilled</t>
  </si>
  <si>
    <t>Work</t>
  </si>
  <si>
    <t>Public</t>
  </si>
  <si>
    <t>Meeting</t>
  </si>
  <si>
    <t>Admin</t>
  </si>
  <si>
    <t>Service</t>
  </si>
  <si>
    <t>Travel</t>
  </si>
  <si>
    <t>Time</t>
  </si>
  <si>
    <t>Vehicle</t>
  </si>
  <si>
    <t>Stock</t>
  </si>
  <si>
    <t>Hauling</t>
  </si>
  <si>
    <t>Power</t>
  </si>
  <si>
    <t>Equip</t>
  </si>
  <si>
    <t xml:space="preserve">Heavy </t>
  </si>
  <si>
    <t xml:space="preserve">Stock </t>
  </si>
  <si>
    <t>Used</t>
  </si>
  <si>
    <t>Days</t>
  </si>
  <si>
    <t>Donation</t>
  </si>
  <si>
    <t>Dollar</t>
  </si>
  <si>
    <t>Amount</t>
  </si>
  <si>
    <r>
      <t>L.</t>
    </r>
    <r>
      <rPr>
        <sz val="8"/>
        <rFont val="Arial"/>
        <family val="2"/>
      </rPr>
      <t xml:space="preserve">   LNT</t>
    </r>
  </si>
  <si>
    <t>Volunteer Hours Report</t>
  </si>
  <si>
    <t>Project Location &amp; Description</t>
  </si>
  <si>
    <t>Transportation</t>
  </si>
  <si>
    <t xml:space="preserve">Personal </t>
  </si>
  <si>
    <t>Quant</t>
  </si>
  <si>
    <t>Donations</t>
  </si>
  <si>
    <t>Totals</t>
  </si>
  <si>
    <t>Total Basic Hours</t>
  </si>
  <si>
    <t>Total LNT - Education</t>
  </si>
  <si>
    <t>Total Administative Service</t>
  </si>
  <si>
    <t>Total Travel Time</t>
  </si>
  <si>
    <t>Total Hours</t>
  </si>
  <si>
    <t>Personal Vehicle</t>
  </si>
  <si>
    <t>Stock Hauling</t>
  </si>
  <si>
    <t>Power Equipment</t>
  </si>
  <si>
    <t>Heavy Equipment</t>
  </si>
  <si>
    <t>Total Stock Days</t>
  </si>
  <si>
    <t>Total Donations</t>
  </si>
  <si>
    <t>Total Value</t>
  </si>
  <si>
    <t>Total Stock (Pack and Saddle)</t>
  </si>
  <si>
    <t>Recon</t>
  </si>
  <si>
    <t>Total Skilled Hours</t>
  </si>
  <si>
    <t xml:space="preserve">    Horses &amp; Mules</t>
  </si>
  <si>
    <t>Quantity</t>
  </si>
  <si>
    <t xml:space="preserve">Volunteer Hours Report </t>
  </si>
  <si>
    <t xml:space="preserve">Year  </t>
  </si>
  <si>
    <t>Trail Miles</t>
  </si>
  <si>
    <t>Total Trail Miles</t>
  </si>
  <si>
    <t>Wilderness Trail Miles</t>
  </si>
  <si>
    <t>Wilderness</t>
  </si>
  <si>
    <t>Project Leader</t>
  </si>
  <si>
    <t>Agency Contact Person</t>
  </si>
  <si>
    <t xml:space="preserve">    Project Information</t>
  </si>
  <si>
    <t xml:space="preserve">  Community Service</t>
  </si>
  <si>
    <t>Work Hours</t>
  </si>
  <si>
    <t>Work Miles</t>
  </si>
  <si>
    <t>Education</t>
  </si>
  <si>
    <t>&amp; LNT</t>
  </si>
  <si>
    <t>Equipment</t>
  </si>
  <si>
    <t>Travel Time/Miles</t>
  </si>
  <si>
    <t>Stock Use</t>
  </si>
  <si>
    <t>Volunteer Work</t>
  </si>
  <si>
    <t>Equipment Hours</t>
  </si>
  <si>
    <t>Horses &amp; Mules</t>
  </si>
  <si>
    <t>Rate per</t>
  </si>
  <si>
    <t>hour/mile/day</t>
  </si>
  <si>
    <t>Calculated per mile</t>
  </si>
  <si>
    <t>Calculated per hour</t>
  </si>
  <si>
    <t>Calculated per day</t>
  </si>
  <si>
    <t>Trail Work Hours</t>
  </si>
  <si>
    <t>Total Trail Recon Hours</t>
  </si>
  <si>
    <t>Other</t>
  </si>
  <si>
    <t>Other Trail Miles</t>
  </si>
  <si>
    <t xml:space="preserve">Education </t>
  </si>
  <si>
    <t>Meetings</t>
  </si>
  <si>
    <t>Total Public Meetings</t>
  </si>
  <si>
    <t>Agency Codes:</t>
  </si>
  <si>
    <t>Haul Miles</t>
  </si>
  <si>
    <t>POV Miles</t>
  </si>
  <si>
    <t>Total Travel Miles</t>
  </si>
  <si>
    <t xml:space="preserve">Total Equipment Hours </t>
  </si>
  <si>
    <t>or Project Name</t>
  </si>
  <si>
    <t>Current Rate per hour/mile/day:</t>
  </si>
  <si>
    <t>Edit this column to change the published values</t>
  </si>
  <si>
    <r>
      <t xml:space="preserve">G. </t>
    </r>
    <r>
      <rPr>
        <sz val="8"/>
        <rFont val="Arial"/>
        <family val="2"/>
      </rPr>
      <t>Other</t>
    </r>
  </si>
  <si>
    <r>
      <t>M.</t>
    </r>
    <r>
      <rPr>
        <sz val="8"/>
        <rFont val="Arial"/>
        <family val="2"/>
      </rPr>
      <t xml:space="preserve"> BLM</t>
    </r>
  </si>
  <si>
    <r>
      <t>N.</t>
    </r>
    <r>
      <rPr>
        <sz val="8"/>
        <rFont val="Arial"/>
        <family val="2"/>
      </rPr>
      <t xml:space="preserve">  US Fish &amp; Wildlife</t>
    </r>
  </si>
  <si>
    <r>
      <t>T.</t>
    </r>
    <r>
      <rPr>
        <sz val="8"/>
        <rFont val="Arial"/>
        <family val="2"/>
      </rPr>
      <t xml:space="preserve"> Timber, Private</t>
    </r>
  </si>
  <si>
    <r>
      <t>W</t>
    </r>
    <r>
      <rPr>
        <sz val="8"/>
        <rFont val="Arial"/>
        <family val="2"/>
      </rPr>
      <t>. County</t>
    </r>
  </si>
  <si>
    <r>
      <t>E.</t>
    </r>
    <r>
      <rPr>
        <sz val="8"/>
        <rFont val="Arial"/>
        <family val="2"/>
      </rPr>
      <t xml:space="preserve">  Education</t>
    </r>
  </si>
  <si>
    <r>
      <t xml:space="preserve">B. </t>
    </r>
    <r>
      <rPr>
        <sz val="8"/>
        <rFont val="Arial"/>
        <family val="2"/>
      </rPr>
      <t>State DNR</t>
    </r>
  </si>
  <si>
    <r>
      <t xml:space="preserve">C. </t>
    </r>
    <r>
      <rPr>
        <sz val="8"/>
        <rFont val="Arial"/>
        <family val="2"/>
      </rPr>
      <t>State Parks &amp; Hwys</t>
    </r>
  </si>
  <si>
    <r>
      <t xml:space="preserve">D. </t>
    </r>
    <r>
      <rPr>
        <sz val="8"/>
        <rFont val="Arial"/>
        <family val="2"/>
      </rPr>
      <t>National Parks</t>
    </r>
  </si>
  <si>
    <r>
      <t xml:space="preserve">O. </t>
    </r>
    <r>
      <rPr>
        <sz val="8"/>
        <rFont val="Arial"/>
        <family val="2"/>
      </rPr>
      <t>US COE</t>
    </r>
  </si>
  <si>
    <r>
      <t>F.</t>
    </r>
    <r>
      <rPr>
        <sz val="8"/>
        <rFont val="Arial"/>
        <family val="2"/>
      </rPr>
      <t xml:space="preserve">  Dept. Fish &amp; Wildlife</t>
    </r>
  </si>
  <si>
    <r>
      <t xml:space="preserve">R. </t>
    </r>
    <r>
      <rPr>
        <sz val="8"/>
        <rFont val="Arial"/>
        <family val="2"/>
      </rPr>
      <t>Rendezvous</t>
    </r>
  </si>
  <si>
    <r>
      <t xml:space="preserve">A. </t>
    </r>
    <r>
      <rPr>
        <sz val="8"/>
        <rFont val="Arial"/>
        <family val="2"/>
      </rPr>
      <t>USFS</t>
    </r>
  </si>
  <si>
    <r>
      <t>◄</t>
    </r>
    <r>
      <rPr>
        <sz val="10"/>
        <rFont val="Arial"/>
        <family val="2"/>
      </rPr>
      <t xml:space="preserve"> The value of Volunteer time is determined by The Independent Sector each year.</t>
    </r>
  </si>
  <si>
    <t>https://www.independentsector.org/volunteer_time</t>
  </si>
  <si>
    <t>◄ Skilled labor is one and one-half times basic klabor</t>
  </si>
  <si>
    <t>[Enter Year]</t>
  </si>
  <si>
    <t>Backcountry Horsemen of California</t>
  </si>
  <si>
    <t xml:space="preserve">[ Enter Unit ] </t>
  </si>
  <si>
    <t>[ Enter Unit Name ]</t>
  </si>
  <si>
    <t>Revised  2020</t>
  </si>
  <si>
    <t>Backcountry Horsemen of  California</t>
  </si>
  <si>
    <t>State/Unit Summary</t>
  </si>
  <si>
    <t xml:space="preserve">California Wilderness Rider Summary </t>
  </si>
  <si>
    <t>Revised 2020</t>
  </si>
  <si>
    <t>revised 2023</t>
  </si>
  <si>
    <t>Name:</t>
  </si>
  <si>
    <t>Wilderness Rider Project Report Form</t>
  </si>
  <si>
    <t>Date/Year:</t>
  </si>
  <si>
    <t xml:space="preserve">Location: </t>
  </si>
  <si>
    <t xml:space="preserve"> Field Work</t>
  </si>
  <si>
    <t>Agency Contact Person:</t>
  </si>
  <si>
    <t>Educational Workshop</t>
  </si>
  <si>
    <t>Recon.</t>
  </si>
  <si>
    <t>Trail</t>
  </si>
  <si>
    <t># of</t>
  </si>
  <si>
    <t>Teach</t>
  </si>
  <si>
    <t>Attend</t>
  </si>
  <si>
    <t>Prep/</t>
  </si>
  <si>
    <t>contacts</t>
  </si>
  <si>
    <t>Class</t>
  </si>
  <si>
    <t>Coord.</t>
  </si>
  <si>
    <r>
      <t>A</t>
    </r>
    <r>
      <rPr>
        <sz val="8"/>
        <rFont val="Arial"/>
        <family val="2"/>
      </rPr>
      <t>.   USFS</t>
    </r>
  </si>
  <si>
    <r>
      <t xml:space="preserve">C. </t>
    </r>
    <r>
      <rPr>
        <sz val="8"/>
        <rFont val="Arial"/>
        <family val="2"/>
      </rPr>
      <t xml:space="preserve">   State Parks &amp; Hwys</t>
    </r>
  </si>
  <si>
    <r>
      <t>E.</t>
    </r>
    <r>
      <rPr>
        <sz val="8"/>
        <rFont val="Arial"/>
        <family val="2"/>
      </rPr>
      <t xml:space="preserve">    Education</t>
    </r>
  </si>
  <si>
    <r>
      <t>G.</t>
    </r>
    <r>
      <rPr>
        <sz val="8"/>
        <rFont val="Arial"/>
        <family val="2"/>
      </rPr>
      <t xml:space="preserve">    Other</t>
    </r>
  </si>
  <si>
    <r>
      <t>M.</t>
    </r>
    <r>
      <rPr>
        <sz val="8"/>
        <rFont val="Arial"/>
        <family val="2"/>
      </rPr>
      <t xml:space="preserve">    BLM</t>
    </r>
  </si>
  <si>
    <r>
      <t xml:space="preserve">O.   </t>
    </r>
    <r>
      <rPr>
        <sz val="8"/>
        <rFont val="Arial"/>
        <family val="2"/>
      </rPr>
      <t>US COE</t>
    </r>
  </si>
  <si>
    <r>
      <t>T.</t>
    </r>
    <r>
      <rPr>
        <sz val="8"/>
        <rFont val="Arial"/>
        <family val="2"/>
      </rPr>
      <t xml:space="preserve">   Timber, Private</t>
    </r>
  </si>
  <si>
    <r>
      <t>B.</t>
    </r>
    <r>
      <rPr>
        <sz val="8"/>
        <rFont val="Arial"/>
        <family val="2"/>
      </rPr>
      <t xml:space="preserve">    State DNR</t>
    </r>
  </si>
  <si>
    <r>
      <t>D.</t>
    </r>
    <r>
      <rPr>
        <sz val="8"/>
        <rFont val="Arial"/>
        <family val="2"/>
      </rPr>
      <t xml:space="preserve">    National Parks</t>
    </r>
  </si>
  <si>
    <r>
      <t>F.</t>
    </r>
    <r>
      <rPr>
        <sz val="8"/>
        <rFont val="Arial"/>
        <family val="2"/>
      </rPr>
      <t xml:space="preserve">    Dept. Fish &amp; Wildlife</t>
    </r>
  </si>
  <si>
    <r>
      <t>N.</t>
    </r>
    <r>
      <rPr>
        <sz val="8"/>
        <rFont val="Arial"/>
        <family val="2"/>
      </rPr>
      <t xml:space="preserve">    US Fish &amp; Wildlife</t>
    </r>
  </si>
  <si>
    <r>
      <t xml:space="preserve">R.   </t>
    </r>
    <r>
      <rPr>
        <sz val="8"/>
        <rFont val="Arial"/>
        <family val="2"/>
      </rPr>
      <t>Rendezvous</t>
    </r>
  </si>
  <si>
    <r>
      <t>W</t>
    </r>
    <r>
      <rPr>
        <sz val="8"/>
        <rFont val="Arial"/>
        <family val="2"/>
      </rPr>
      <t>.   County</t>
    </r>
  </si>
  <si>
    <t>Gentle Use/LNT Principles discussed:</t>
  </si>
  <si>
    <t>Plan Ahead and Prepare</t>
  </si>
  <si>
    <t>Properly Dispose of Waste</t>
  </si>
  <si>
    <t>Leave What You Find</t>
  </si>
  <si>
    <t>Respect Wildlife</t>
  </si>
  <si>
    <t>Travel &amp; Camp on Durable Surfaces</t>
  </si>
  <si>
    <t>Minimize Campfire Impacts</t>
  </si>
  <si>
    <t xml:space="preserve"> Respect Other Visitors</t>
  </si>
  <si>
    <t>General Description of Event:</t>
  </si>
  <si>
    <t>Notes:  such as the audience acceptance of message, your performance, improvements for next time, etc.</t>
  </si>
  <si>
    <t>WR Sheet 1</t>
  </si>
  <si>
    <t>WR Sheet 2</t>
  </si>
  <si>
    <t>WR Sheet 3</t>
  </si>
  <si>
    <t>Wilderness Rider Summary DO NOT TYPE HERE!!!</t>
  </si>
  <si>
    <t xml:space="preserve"> </t>
  </si>
  <si>
    <t>WR Sheet 4</t>
  </si>
  <si>
    <t>WR Sheet 5</t>
  </si>
  <si>
    <t>Volunteer Hours Report Wilderness Rider Transfer Sheet</t>
  </si>
  <si>
    <t>=' Wilderness Rider Summary '!A29</t>
  </si>
  <si>
    <t>Do Not Type here</t>
  </si>
  <si>
    <t>Revised  2023</t>
  </si>
  <si>
    <t>='WR Sheet 1'!R2:S2</t>
  </si>
  <si>
    <t>='WR Sheet 2'!R2:S2</t>
  </si>
  <si>
    <t>='WR Sheet 3'!R2:S2</t>
  </si>
  <si>
    <t>='WR Sheet 4'!R2:S2</t>
  </si>
  <si>
    <t>='WR Sheet 5'!R2:S2</t>
  </si>
  <si>
    <t>='WR Sheet 1'!B2:D2</t>
  </si>
  <si>
    <t>=' Wilderness Rider Summary '!B2:D2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</si>
</sst>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26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sz val="10"/>
      <name val="Arial"/>
    </font>
    <font>
      <sz val="14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/>
  </cellStyleXfs>
  <cellXfs count="439">
    <xf numFmtId="0" fontId="0" fillId="0" borderId="0" xfId="0"/>
    <xf numFmtId="0" fontId="11" fillId="0" borderId="1" xfId="0" applyFont="1" applyBorder="1"/>
    <xf numFmtId="44" fontId="11" fillId="0" borderId="2" xfId="1" applyFont="1" applyFill="1" applyBorder="1" applyProtection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Alignment="1" applyProtection="1">
      <alignment horizontal="right"/>
      <protection locked="0"/>
    </xf>
    <xf numFmtId="0" fontId="0" fillId="0" borderId="6" xfId="0" applyBorder="1" applyAlignment="1" applyProtection="1">
      <alignment horizontal="right"/>
      <protection locked="0"/>
    </xf>
    <xf numFmtId="44" fontId="0" fillId="0" borderId="7" xfId="1" applyFont="1" applyFill="1" applyBorder="1" applyAlignment="1" applyProtection="1">
      <alignment horizontal="right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horizontal="right"/>
      <protection locked="0"/>
    </xf>
    <xf numFmtId="0" fontId="0" fillId="0" borderId="9" xfId="0" applyBorder="1" applyAlignment="1" applyProtection="1">
      <alignment horizontal="right"/>
      <protection locked="0"/>
    </xf>
    <xf numFmtId="44" fontId="0" fillId="0" borderId="10" xfId="1" applyFont="1" applyFill="1" applyBorder="1" applyAlignment="1" applyProtection="1">
      <alignment horizontal="right"/>
      <protection locked="0"/>
    </xf>
    <xf numFmtId="44" fontId="0" fillId="0" borderId="10" xfId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right"/>
      <protection locked="0"/>
    </xf>
    <xf numFmtId="44" fontId="0" fillId="0" borderId="13" xfId="1" applyFont="1" applyFill="1" applyBorder="1" applyAlignment="1" applyProtection="1">
      <alignment horizontal="center"/>
      <protection locked="0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44" fontId="1" fillId="0" borderId="16" xfId="1" applyFont="1" applyFill="1" applyBorder="1" applyAlignment="1" applyProtection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44" fontId="13" fillId="0" borderId="0" xfId="1" applyFont="1" applyFill="1" applyBorder="1" applyAlignment="1" applyProtection="1">
      <alignment vertical="center"/>
      <protection locked="0"/>
    </xf>
    <xf numFmtId="44" fontId="0" fillId="0" borderId="0" xfId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44" fontId="0" fillId="0" borderId="17" xfId="1" applyFont="1" applyFill="1" applyBorder="1" applyAlignment="1" applyProtection="1">
      <alignment vertical="center"/>
      <protection locked="0"/>
    </xf>
    <xf numFmtId="0" fontId="7" fillId="0" borderId="18" xfId="0" applyFont="1" applyBorder="1" applyAlignment="1" applyProtection="1">
      <alignment horizontal="centerContinuous"/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Continuous"/>
      <protection locked="0"/>
    </xf>
    <xf numFmtId="0" fontId="8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7" xfId="0" applyFont="1" applyBorder="1" applyAlignment="1" applyProtection="1">
      <alignment horizontal="left"/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11" fillId="0" borderId="0" xfId="0" applyFont="1" applyProtection="1">
      <protection locked="0"/>
    </xf>
    <xf numFmtId="0" fontId="0" fillId="0" borderId="21" xfId="0" applyBorder="1"/>
    <xf numFmtId="0" fontId="1" fillId="0" borderId="18" xfId="0" applyFont="1" applyBorder="1"/>
    <xf numFmtId="0" fontId="0" fillId="0" borderId="22" xfId="0" applyBorder="1"/>
    <xf numFmtId="0" fontId="3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19" xfId="0" applyFont="1" applyBorder="1"/>
    <xf numFmtId="0" fontId="3" fillId="0" borderId="26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1" fontId="0" fillId="0" borderId="9" xfId="0" applyNumberFormat="1" applyBorder="1"/>
    <xf numFmtId="164" fontId="0" fillId="0" borderId="30" xfId="1" applyNumberFormat="1" applyFont="1" applyFill="1" applyBorder="1" applyAlignment="1" applyProtection="1">
      <alignment horizontal="center"/>
    </xf>
    <xf numFmtId="0" fontId="3" fillId="0" borderId="10" xfId="0" applyFont="1" applyBorder="1"/>
    <xf numFmtId="0" fontId="3" fillId="0" borderId="28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164" fontId="0" fillId="0" borderId="34" xfId="1" applyNumberFormat="1" applyFont="1" applyFill="1" applyBorder="1" applyAlignment="1" applyProtection="1">
      <alignment horizontal="center"/>
    </xf>
    <xf numFmtId="0" fontId="17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11" fillId="0" borderId="38" xfId="0" applyFont="1" applyBorder="1"/>
    <xf numFmtId="164" fontId="0" fillId="0" borderId="39" xfId="1" applyNumberFormat="1" applyFont="1" applyFill="1" applyBorder="1" applyAlignment="1" applyProtection="1">
      <alignment horizontal="center"/>
    </xf>
    <xf numFmtId="0" fontId="0" fillId="0" borderId="40" xfId="0" applyBorder="1"/>
    <xf numFmtId="0" fontId="3" fillId="0" borderId="8" xfId="0" applyFont="1" applyBorder="1"/>
    <xf numFmtId="0" fontId="3" fillId="0" borderId="9" xfId="0" applyFont="1" applyBorder="1"/>
    <xf numFmtId="1" fontId="3" fillId="0" borderId="9" xfId="0" applyNumberFormat="1" applyFont="1" applyBorder="1"/>
    <xf numFmtId="164" fontId="0" fillId="0" borderId="9" xfId="1" applyNumberFormat="1" applyFont="1" applyFill="1" applyBorder="1" applyAlignment="1" applyProtection="1">
      <alignment horizontal="center"/>
    </xf>
    <xf numFmtId="0" fontId="0" fillId="0" borderId="10" xfId="0" applyBorder="1"/>
    <xf numFmtId="0" fontId="3" fillId="0" borderId="25" xfId="0" applyFont="1" applyBorder="1"/>
    <xf numFmtId="0" fontId="3" fillId="0" borderId="41" xfId="0" applyFont="1" applyBorder="1"/>
    <xf numFmtId="1" fontId="3" fillId="0" borderId="26" xfId="0" applyNumberFormat="1" applyFont="1" applyBorder="1"/>
    <xf numFmtId="164" fontId="0" fillId="0" borderId="26" xfId="1" applyNumberFormat="1" applyFont="1" applyFill="1" applyBorder="1" applyAlignment="1" applyProtection="1">
      <alignment horizontal="center"/>
    </xf>
    <xf numFmtId="0" fontId="0" fillId="0" borderId="42" xfId="0" applyBorder="1"/>
    <xf numFmtId="1" fontId="3" fillId="0" borderId="33" xfId="0" applyNumberFormat="1" applyFont="1" applyBorder="1"/>
    <xf numFmtId="0" fontId="0" fillId="0" borderId="35" xfId="0" applyBorder="1"/>
    <xf numFmtId="0" fontId="1" fillId="0" borderId="41" xfId="0" applyFont="1" applyBorder="1"/>
    <xf numFmtId="1" fontId="0" fillId="0" borderId="26" xfId="0" applyNumberFormat="1" applyBorder="1"/>
    <xf numFmtId="164" fontId="0" fillId="0" borderId="43" xfId="1" applyNumberFormat="1" applyFont="1" applyFill="1" applyBorder="1" applyAlignment="1" applyProtection="1">
      <alignment horizontal="center"/>
    </xf>
    <xf numFmtId="0" fontId="0" fillId="0" borderId="26" xfId="0" applyBorder="1"/>
    <xf numFmtId="164" fontId="0" fillId="0" borderId="43" xfId="1" applyNumberFormat="1" applyFont="1" applyFill="1" applyBorder="1" applyProtection="1"/>
    <xf numFmtId="164" fontId="3" fillId="0" borderId="30" xfId="1" applyNumberFormat="1" applyFont="1" applyFill="1" applyBorder="1" applyAlignment="1" applyProtection="1">
      <alignment horizontal="center"/>
    </xf>
    <xf numFmtId="164" fontId="0" fillId="0" borderId="34" xfId="1" applyNumberFormat="1" applyFont="1" applyFill="1" applyBorder="1" applyProtection="1"/>
    <xf numFmtId="164" fontId="0" fillId="0" borderId="30" xfId="1" applyNumberFormat="1" applyFont="1" applyFill="1" applyBorder="1" applyProtection="1"/>
    <xf numFmtId="0" fontId="11" fillId="0" borderId="28" xfId="0" applyFont="1" applyBorder="1"/>
    <xf numFmtId="0" fontId="11" fillId="0" borderId="29" xfId="0" applyFont="1" applyBorder="1"/>
    <xf numFmtId="0" fontId="0" fillId="0" borderId="9" xfId="0" applyBorder="1"/>
    <xf numFmtId="0" fontId="3" fillId="0" borderId="44" xfId="0" applyFont="1" applyBorder="1"/>
    <xf numFmtId="0" fontId="1" fillId="0" borderId="45" xfId="0" applyFont="1" applyBorder="1"/>
    <xf numFmtId="0" fontId="0" fillId="0" borderId="46" xfId="0" applyBorder="1"/>
    <xf numFmtId="164" fontId="0" fillId="0" borderId="47" xfId="1" applyNumberFormat="1" applyFont="1" applyFill="1" applyBorder="1" applyProtection="1"/>
    <xf numFmtId="0" fontId="0" fillId="0" borderId="48" xfId="0" applyBorder="1"/>
    <xf numFmtId="0" fontId="0" fillId="0" borderId="49" xfId="0" applyBorder="1"/>
    <xf numFmtId="0" fontId="1" fillId="0" borderId="50" xfId="0" applyFont="1" applyBorder="1"/>
    <xf numFmtId="164" fontId="0" fillId="0" borderId="51" xfId="0" applyNumberFormat="1" applyBorder="1"/>
    <xf numFmtId="164" fontId="0" fillId="0" borderId="52" xfId="1" applyNumberFormat="1" applyFont="1" applyFill="1" applyBorder="1" applyProtection="1"/>
    <xf numFmtId="0" fontId="0" fillId="0" borderId="53" xfId="0" applyBorder="1"/>
    <xf numFmtId="0" fontId="0" fillId="0" borderId="54" xfId="0" applyBorder="1"/>
    <xf numFmtId="0" fontId="1" fillId="0" borderId="55" xfId="0" applyFont="1" applyBorder="1"/>
    <xf numFmtId="164" fontId="0" fillId="0" borderId="56" xfId="0" applyNumberFormat="1" applyBorder="1"/>
    <xf numFmtId="0" fontId="0" fillId="0" borderId="57" xfId="0" applyBorder="1"/>
    <xf numFmtId="0" fontId="11" fillId="0" borderId="0" xfId="0" applyFont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6" xfId="0" applyNumberFormat="1" applyBorder="1" applyAlignment="1" applyProtection="1">
      <alignment horizontal="center"/>
      <protection locked="0"/>
    </xf>
    <xf numFmtId="49" fontId="0" fillId="0" borderId="58" xfId="0" applyNumberFormat="1" applyBorder="1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59" xfId="0" applyNumberFormat="1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0" borderId="27" xfId="0" applyNumberFormat="1" applyBorder="1" applyAlignment="1" applyProtection="1">
      <alignment horizontal="center"/>
      <protection locked="0"/>
    </xf>
    <xf numFmtId="49" fontId="0" fillId="0" borderId="60" xfId="0" applyNumberFormat="1" applyBorder="1" applyAlignment="1" applyProtection="1">
      <alignment horizontal="center"/>
      <protection locked="0"/>
    </xf>
    <xf numFmtId="49" fontId="0" fillId="0" borderId="61" xfId="0" applyNumberFormat="1" applyBorder="1" applyAlignment="1" applyProtection="1">
      <alignment horizontal="center"/>
      <protection locked="0"/>
    </xf>
    <xf numFmtId="49" fontId="0" fillId="0" borderId="46" xfId="0" applyNumberFormat="1" applyBorder="1" applyAlignment="1" applyProtection="1">
      <alignment horizontal="center"/>
      <protection locked="0"/>
    </xf>
    <xf numFmtId="49" fontId="0" fillId="0" borderId="62" xfId="0" applyNumberFormat="1" applyBorder="1" applyAlignment="1" applyProtection="1">
      <alignment horizontal="center"/>
      <protection locked="0"/>
    </xf>
    <xf numFmtId="49" fontId="3" fillId="0" borderId="63" xfId="0" applyNumberFormat="1" applyFont="1" applyBorder="1" applyAlignment="1" applyProtection="1">
      <alignment horizontal="left"/>
      <protection locked="0"/>
    </xf>
    <xf numFmtId="49" fontId="3" fillId="0" borderId="64" xfId="0" applyNumberFormat="1" applyFont="1" applyBorder="1" applyAlignment="1" applyProtection="1">
      <alignment horizontal="left"/>
      <protection locked="0"/>
    </xf>
    <xf numFmtId="49" fontId="3" fillId="0" borderId="65" xfId="0" applyNumberFormat="1" applyFont="1" applyBorder="1" applyAlignment="1" applyProtection="1">
      <alignment horizontal="left"/>
      <protection locked="0"/>
    </xf>
    <xf numFmtId="49" fontId="0" fillId="0" borderId="66" xfId="0" applyNumberFormat="1" applyBorder="1" applyAlignment="1" applyProtection="1">
      <alignment horizontal="left"/>
      <protection locked="0"/>
    </xf>
    <xf numFmtId="0" fontId="9" fillId="0" borderId="36" xfId="0" applyFont="1" applyBorder="1" applyAlignment="1" applyProtection="1">
      <alignment horizontal="left"/>
      <protection locked="0"/>
    </xf>
    <xf numFmtId="0" fontId="12" fillId="0" borderId="0" xfId="0" applyFont="1" applyAlignment="1" applyProtection="1">
      <alignment horizontal="left"/>
      <protection locked="0"/>
    </xf>
    <xf numFmtId="44" fontId="9" fillId="0" borderId="0" xfId="1" applyFont="1" applyFill="1" applyBorder="1" applyAlignment="1" applyProtection="1">
      <alignment horizontal="left"/>
      <protection locked="0"/>
    </xf>
    <xf numFmtId="0" fontId="7" fillId="0" borderId="21" xfId="0" applyFont="1" applyBorder="1" applyAlignment="1" applyProtection="1">
      <alignment horizontal="centerContinuous"/>
      <protection locked="0"/>
    </xf>
    <xf numFmtId="0" fontId="7" fillId="0" borderId="18" xfId="0" applyFont="1" applyBorder="1" applyProtection="1">
      <protection locked="0"/>
    </xf>
    <xf numFmtId="0" fontId="7" fillId="0" borderId="18" xfId="0" applyFont="1" applyBorder="1" applyAlignment="1" applyProtection="1">
      <alignment horizontal="left"/>
      <protection locked="0"/>
    </xf>
    <xf numFmtId="0" fontId="8" fillId="0" borderId="36" xfId="0" applyFont="1" applyBorder="1" applyProtection="1">
      <protection locked="0"/>
    </xf>
    <xf numFmtId="44" fontId="8" fillId="0" borderId="0" xfId="1" applyFont="1" applyFill="1" applyBorder="1" applyAlignment="1" applyProtection="1">
      <alignment horizontal="centerContinuous"/>
      <protection locked="0"/>
    </xf>
    <xf numFmtId="0" fontId="9" fillId="0" borderId="67" xfId="0" applyFont="1" applyBorder="1" applyAlignment="1" applyProtection="1">
      <alignment horizontal="left"/>
      <protection locked="0"/>
    </xf>
    <xf numFmtId="44" fontId="4" fillId="0" borderId="42" xfId="1" applyFont="1" applyFill="1" applyBorder="1" applyAlignment="1" applyProtection="1">
      <alignment horizontal="center"/>
      <protection locked="0"/>
    </xf>
    <xf numFmtId="0" fontId="3" fillId="0" borderId="36" xfId="0" applyFont="1" applyBorder="1" applyAlignment="1" applyProtection="1">
      <alignment horizontal="right"/>
      <protection locked="0"/>
    </xf>
    <xf numFmtId="0" fontId="4" fillId="0" borderId="9" xfId="0" applyFont="1" applyBorder="1" applyAlignment="1" applyProtection="1">
      <alignment horizontal="center"/>
      <protection locked="0"/>
    </xf>
    <xf numFmtId="44" fontId="4" fillId="0" borderId="10" xfId="1" applyFont="1" applyFill="1" applyBorder="1" applyAlignment="1" applyProtection="1">
      <alignment horizontal="center"/>
      <protection locked="0"/>
    </xf>
    <xf numFmtId="0" fontId="4" fillId="0" borderId="36" xfId="0" applyFont="1" applyBorder="1" applyAlignment="1" applyProtection="1">
      <alignment horizontal="center"/>
      <protection locked="0"/>
    </xf>
    <xf numFmtId="0" fontId="4" fillId="0" borderId="46" xfId="0" applyFont="1" applyBorder="1" applyAlignment="1" applyProtection="1">
      <alignment horizontal="center"/>
      <protection locked="0"/>
    </xf>
    <xf numFmtId="44" fontId="4" fillId="0" borderId="35" xfId="1" applyFont="1" applyFill="1" applyBorder="1" applyAlignment="1" applyProtection="1">
      <alignment horizontal="center"/>
      <protection locked="0"/>
    </xf>
    <xf numFmtId="0" fontId="11" fillId="0" borderId="68" xfId="0" applyFont="1" applyBorder="1" applyProtection="1">
      <protection locked="0"/>
    </xf>
    <xf numFmtId="44" fontId="11" fillId="0" borderId="0" xfId="1" applyFont="1" applyFill="1" applyBorder="1" applyProtection="1">
      <protection locked="0"/>
    </xf>
    <xf numFmtId="44" fontId="7" fillId="0" borderId="0" xfId="1" applyFont="1" applyFill="1" applyBorder="1" applyAlignment="1" applyProtection="1">
      <alignment horizontal="centerContinuous"/>
      <protection locked="0"/>
    </xf>
    <xf numFmtId="44" fontId="0" fillId="0" borderId="0" xfId="1" applyFont="1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7" xfId="0" applyBorder="1" applyProtection="1">
      <protection locked="0"/>
    </xf>
    <xf numFmtId="44" fontId="0" fillId="0" borderId="37" xfId="1" applyFont="1" applyFill="1" applyBorder="1" applyProtection="1">
      <protection locked="0"/>
    </xf>
    <xf numFmtId="49" fontId="0" fillId="0" borderId="2" xfId="0" applyNumberFormat="1" applyBorder="1" applyAlignment="1" applyProtection="1">
      <alignment vertical="center"/>
      <protection locked="0"/>
    </xf>
    <xf numFmtId="44" fontId="1" fillId="0" borderId="69" xfId="1" applyFont="1" applyFill="1" applyBorder="1" applyAlignment="1" applyProtection="1">
      <alignment horizontal="center" vertical="center"/>
      <protection locked="0"/>
    </xf>
    <xf numFmtId="49" fontId="4" fillId="0" borderId="70" xfId="0" applyNumberFormat="1" applyFont="1" applyBorder="1" applyProtection="1">
      <protection locked="0"/>
    </xf>
    <xf numFmtId="49" fontId="4" fillId="0" borderId="71" xfId="0" applyNumberFormat="1" applyFont="1" applyBorder="1" applyAlignment="1" applyProtection="1">
      <alignment horizontal="center"/>
      <protection locked="0"/>
    </xf>
    <xf numFmtId="49" fontId="4" fillId="0" borderId="22" xfId="0" applyNumberFormat="1" applyFont="1" applyBorder="1" applyAlignment="1" applyProtection="1">
      <alignment horizontal="center"/>
      <protection locked="0"/>
    </xf>
    <xf numFmtId="49" fontId="4" fillId="0" borderId="72" xfId="0" applyNumberFormat="1" applyFont="1" applyBorder="1" applyAlignment="1" applyProtection="1">
      <alignment horizontal="center"/>
      <protection locked="0"/>
    </xf>
    <xf numFmtId="0" fontId="4" fillId="0" borderId="71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4" fillId="0" borderId="73" xfId="0" applyFont="1" applyBorder="1" applyAlignment="1" applyProtection="1">
      <alignment horizontal="center"/>
      <protection locked="0"/>
    </xf>
    <xf numFmtId="0" fontId="4" fillId="0" borderId="74" xfId="0" applyFont="1" applyBorder="1" applyAlignment="1" applyProtection="1">
      <alignment horizontal="center"/>
      <protection locked="0"/>
    </xf>
    <xf numFmtId="0" fontId="4" fillId="0" borderId="72" xfId="0" applyFont="1" applyBorder="1" applyAlignment="1" applyProtection="1">
      <alignment horizontal="center"/>
      <protection locked="0"/>
    </xf>
    <xf numFmtId="44" fontId="4" fillId="0" borderId="70" xfId="1" applyFont="1" applyFill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49" fontId="4" fillId="0" borderId="75" xfId="0" applyNumberFormat="1" applyFont="1" applyBorder="1" applyAlignment="1" applyProtection="1">
      <alignment horizontal="center"/>
      <protection locked="0"/>
    </xf>
    <xf numFmtId="49" fontId="4" fillId="0" borderId="38" xfId="0" applyNumberFormat="1" applyFont="1" applyBorder="1" applyAlignment="1" applyProtection="1">
      <alignment horizontal="center"/>
      <protection locked="0"/>
    </xf>
    <xf numFmtId="0" fontId="4" fillId="0" borderId="75" xfId="0" applyFont="1" applyBorder="1" applyAlignment="1" applyProtection="1">
      <alignment horizontal="center"/>
      <protection locked="0"/>
    </xf>
    <xf numFmtId="0" fontId="4" fillId="0" borderId="38" xfId="0" applyFont="1" applyBorder="1" applyAlignment="1" applyProtection="1">
      <alignment horizontal="center"/>
      <protection locked="0"/>
    </xf>
    <xf numFmtId="0" fontId="4" fillId="0" borderId="39" xfId="0" applyFont="1" applyBorder="1" applyAlignment="1" applyProtection="1">
      <alignment horizontal="center"/>
      <protection locked="0"/>
    </xf>
    <xf numFmtId="0" fontId="4" fillId="0" borderId="40" xfId="0" applyFont="1" applyBorder="1" applyAlignment="1" applyProtection="1">
      <alignment horizontal="center"/>
      <protection locked="0"/>
    </xf>
    <xf numFmtId="0" fontId="4" fillId="0" borderId="37" xfId="0" applyFont="1" applyBorder="1" applyAlignment="1" applyProtection="1">
      <alignment horizontal="center"/>
      <protection locked="0"/>
    </xf>
    <xf numFmtId="49" fontId="3" fillId="0" borderId="76" xfId="0" applyNumberFormat="1" applyFont="1" applyBorder="1" applyAlignment="1" applyProtection="1">
      <alignment horizontal="center"/>
      <protection locked="0"/>
    </xf>
    <xf numFmtId="49" fontId="0" fillId="0" borderId="14" xfId="0" applyNumberFormat="1" applyBorder="1" applyProtection="1">
      <protection locked="0"/>
    </xf>
    <xf numFmtId="49" fontId="0" fillId="0" borderId="15" xfId="0" applyNumberFormat="1" applyBorder="1" applyProtection="1">
      <protection locked="0"/>
    </xf>
    <xf numFmtId="49" fontId="0" fillId="0" borderId="77" xfId="0" applyNumberFormat="1" applyBorder="1" applyProtection="1">
      <protection locked="0"/>
    </xf>
    <xf numFmtId="49" fontId="13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44" fontId="0" fillId="0" borderId="0" xfId="1" applyFont="1" applyFill="1" applyProtection="1">
      <protection locked="0"/>
    </xf>
    <xf numFmtId="49" fontId="5" fillId="0" borderId="0" xfId="0" applyNumberFormat="1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49" fontId="11" fillId="0" borderId="0" xfId="0" applyNumberFormat="1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164" fontId="11" fillId="0" borderId="30" xfId="1" applyNumberFormat="1" applyFont="1" applyFill="1" applyBorder="1" applyAlignment="1" applyProtection="1">
      <alignment horizontal="right"/>
    </xf>
    <xf numFmtId="164" fontId="11" fillId="0" borderId="33" xfId="1" applyNumberFormat="1" applyFont="1" applyFill="1" applyBorder="1" applyAlignment="1" applyProtection="1">
      <alignment horizontal="right"/>
    </xf>
    <xf numFmtId="164" fontId="11" fillId="0" borderId="39" xfId="1" applyNumberFormat="1" applyFont="1" applyFill="1" applyBorder="1" applyAlignment="1" applyProtection="1">
      <alignment horizontal="right"/>
    </xf>
    <xf numFmtId="164" fontId="11" fillId="0" borderId="9" xfId="1" applyNumberFormat="1" applyFont="1" applyFill="1" applyBorder="1" applyAlignment="1" applyProtection="1">
      <alignment horizontal="right"/>
    </xf>
    <xf numFmtId="164" fontId="11" fillId="0" borderId="26" xfId="1" applyNumberFormat="1" applyFont="1" applyFill="1" applyBorder="1" applyAlignment="1" applyProtection="1">
      <alignment horizontal="right"/>
    </xf>
    <xf numFmtId="164" fontId="11" fillId="0" borderId="43" xfId="1" applyNumberFormat="1" applyFont="1" applyFill="1" applyBorder="1" applyAlignment="1" applyProtection="1">
      <alignment horizontal="right"/>
    </xf>
    <xf numFmtId="164" fontId="11" fillId="0" borderId="34" xfId="1" applyNumberFormat="1" applyFont="1" applyFill="1" applyBorder="1" applyAlignment="1" applyProtection="1">
      <alignment horizontal="right"/>
    </xf>
    <xf numFmtId="164" fontId="11" fillId="0" borderId="47" xfId="1" applyNumberFormat="1" applyFont="1" applyFill="1" applyBorder="1" applyAlignment="1" applyProtection="1">
      <alignment horizontal="right"/>
    </xf>
    <xf numFmtId="164" fontId="11" fillId="0" borderId="52" xfId="1" applyNumberFormat="1" applyFont="1" applyFill="1" applyBorder="1" applyAlignment="1" applyProtection="1">
      <alignment horizontal="right"/>
    </xf>
    <xf numFmtId="164" fontId="11" fillId="0" borderId="78" xfId="1" applyNumberFormat="1" applyFont="1" applyFill="1" applyBorder="1" applyProtection="1"/>
    <xf numFmtId="164" fontId="11" fillId="0" borderId="78" xfId="1" applyNumberFormat="1" applyFont="1" applyFill="1" applyBorder="1" applyAlignment="1" applyProtection="1">
      <alignment horizontal="right"/>
    </xf>
    <xf numFmtId="0" fontId="11" fillId="0" borderId="26" xfId="0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44" fontId="1" fillId="0" borderId="0" xfId="1" applyFont="1" applyFill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1" fillId="0" borderId="0" xfId="0" applyFont="1" applyAlignment="1" applyProtection="1">
      <alignment horizontal="center"/>
      <protection locked="0"/>
    </xf>
    <xf numFmtId="164" fontId="11" fillId="0" borderId="0" xfId="0" applyNumberFormat="1" applyFont="1" applyAlignment="1" applyProtection="1">
      <alignment horizontal="center" vertical="top" wrapText="1"/>
      <protection locked="0"/>
    </xf>
    <xf numFmtId="0" fontId="1" fillId="0" borderId="26" xfId="0" applyFont="1" applyBorder="1" applyAlignment="1">
      <alignment horizontal="center"/>
    </xf>
    <xf numFmtId="0" fontId="16" fillId="0" borderId="0" xfId="2" applyFill="1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49" fontId="1" fillId="0" borderId="61" xfId="0" applyNumberFormat="1" applyFont="1" applyBorder="1" applyAlignment="1" applyProtection="1">
      <alignment horizontal="center"/>
      <protection locked="0"/>
    </xf>
    <xf numFmtId="49" fontId="1" fillId="0" borderId="46" xfId="0" applyNumberFormat="1" applyFont="1" applyBorder="1" applyAlignment="1" applyProtection="1">
      <alignment horizontal="center"/>
      <protection locked="0"/>
    </xf>
    <xf numFmtId="49" fontId="1" fillId="0" borderId="62" xfId="0" applyNumberFormat="1" applyFont="1" applyBorder="1" applyAlignment="1" applyProtection="1">
      <alignment horizontal="center"/>
      <protection locked="0"/>
    </xf>
    <xf numFmtId="0" fontId="4" fillId="0" borderId="43" xfId="0" applyFont="1" applyBorder="1" applyAlignment="1" applyProtection="1">
      <alignment horizontal="centerContinuous"/>
      <protection locked="0"/>
    </xf>
    <xf numFmtId="0" fontId="4" fillId="0" borderId="19" xfId="0" applyFont="1" applyBorder="1" applyAlignment="1" applyProtection="1">
      <alignment horizontal="centerContinuous"/>
      <protection locked="0"/>
    </xf>
    <xf numFmtId="0" fontId="4" fillId="0" borderId="41" xfId="0" applyFont="1" applyBorder="1" applyAlignment="1" applyProtection="1">
      <alignment horizontal="centerContinuous"/>
      <protection locked="0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61" xfId="0" applyFont="1" applyBorder="1" applyAlignment="1">
      <alignment horizontal="right"/>
    </xf>
    <xf numFmtId="0" fontId="3" fillId="0" borderId="46" xfId="0" applyFont="1" applyBorder="1" applyAlignment="1">
      <alignment horizontal="right"/>
    </xf>
    <xf numFmtId="0" fontId="3" fillId="0" borderId="48" xfId="0" applyFont="1" applyBorder="1" applyAlignment="1">
      <alignment horizontal="right"/>
    </xf>
    <xf numFmtId="0" fontId="3" fillId="0" borderId="82" xfId="0" applyFont="1" applyBorder="1" applyAlignment="1">
      <alignment horizontal="right"/>
    </xf>
    <xf numFmtId="0" fontId="3" fillId="0" borderId="33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10" fillId="0" borderId="36" xfId="0" applyFont="1" applyBorder="1" applyAlignment="1">
      <alignment horizontal="center"/>
    </xf>
    <xf numFmtId="44" fontId="4" fillId="0" borderId="85" xfId="1" applyFont="1" applyFill="1" applyBorder="1" applyAlignment="1" applyProtection="1">
      <alignment horizontal="center"/>
    </xf>
    <xf numFmtId="0" fontId="4" fillId="0" borderId="1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4" fontId="4" fillId="0" borderId="42" xfId="1" applyFont="1" applyFill="1" applyBorder="1" applyAlignment="1" applyProtection="1">
      <alignment horizontal="center"/>
    </xf>
    <xf numFmtId="0" fontId="4" fillId="0" borderId="86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44" fontId="4" fillId="0" borderId="87" xfId="1" applyFont="1" applyFill="1" applyBorder="1" applyAlignment="1" applyProtection="1">
      <alignment horizontal="center"/>
    </xf>
    <xf numFmtId="49" fontId="3" fillId="2" borderId="63" xfId="0" applyNumberFormat="1" applyFont="1" applyFill="1" applyBorder="1" applyAlignment="1" applyProtection="1">
      <alignment horizontal="left"/>
      <protection locked="0"/>
    </xf>
    <xf numFmtId="49" fontId="0" fillId="2" borderId="5" xfId="0" applyNumberFormat="1" applyFill="1" applyBorder="1" applyAlignment="1" applyProtection="1">
      <alignment horizontal="center"/>
      <protection locked="0"/>
    </xf>
    <xf numFmtId="49" fontId="0" fillId="2" borderId="6" xfId="0" applyNumberFormat="1" applyFill="1" applyBorder="1" applyAlignment="1" applyProtection="1">
      <alignment horizontal="center"/>
      <protection locked="0"/>
    </xf>
    <xf numFmtId="49" fontId="0" fillId="2" borderId="58" xfId="0" applyNumberForma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44" fontId="21" fillId="2" borderId="7" xfId="1" applyFont="1" applyFill="1" applyBorder="1" applyAlignment="1" applyProtection="1">
      <alignment horizontal="right"/>
      <protection locked="0"/>
    </xf>
    <xf numFmtId="49" fontId="3" fillId="2" borderId="64" xfId="0" applyNumberFormat="1" applyFont="1" applyFill="1" applyBorder="1" applyAlignment="1" applyProtection="1">
      <alignment horizontal="left"/>
      <protection locked="0"/>
    </xf>
    <xf numFmtId="49" fontId="0" fillId="2" borderId="8" xfId="0" applyNumberFormat="1" applyFill="1" applyBorder="1" applyAlignment="1" applyProtection="1">
      <alignment horizontal="center"/>
      <protection locked="0"/>
    </xf>
    <xf numFmtId="49" fontId="0" fillId="2" borderId="9" xfId="0" applyNumberFormat="1" applyFill="1" applyBorder="1" applyAlignment="1" applyProtection="1">
      <alignment horizontal="center"/>
      <protection locked="0"/>
    </xf>
    <xf numFmtId="49" fontId="0" fillId="2" borderId="59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0" fillId="2" borderId="9" xfId="0" applyFill="1" applyBorder="1" applyAlignment="1" applyProtection="1">
      <alignment horizontal="right"/>
      <protection locked="0"/>
    </xf>
    <xf numFmtId="44" fontId="21" fillId="2" borderId="10" xfId="1" applyFont="1" applyFill="1" applyBorder="1" applyAlignment="1" applyProtection="1">
      <alignment horizontal="right"/>
      <protection locked="0"/>
    </xf>
    <xf numFmtId="49" fontId="3" fillId="2" borderId="65" xfId="0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0" fillId="2" borderId="26" xfId="0" applyNumberFormat="1" applyFill="1" applyBorder="1" applyAlignment="1" applyProtection="1">
      <alignment horizontal="center"/>
      <protection locked="0"/>
    </xf>
    <xf numFmtId="49" fontId="0" fillId="2" borderId="27" xfId="0" applyNumberFormat="1" applyFill="1" applyBorder="1" applyAlignment="1" applyProtection="1">
      <alignment horizontal="center"/>
      <protection locked="0"/>
    </xf>
    <xf numFmtId="44" fontId="21" fillId="2" borderId="10" xfId="1" applyFont="1" applyFill="1" applyBorder="1" applyAlignment="1" applyProtection="1">
      <alignment horizontal="center"/>
      <protection locked="0"/>
    </xf>
    <xf numFmtId="49" fontId="0" fillId="2" borderId="60" xfId="0" applyNumberFormat="1" applyFill="1" applyBorder="1" applyAlignment="1" applyProtection="1">
      <alignment horizontal="center"/>
      <protection locked="0"/>
    </xf>
    <xf numFmtId="49" fontId="0" fillId="2" borderId="66" xfId="0" applyNumberFormat="1" applyFill="1" applyBorder="1" applyAlignment="1" applyProtection="1">
      <alignment horizontal="left"/>
      <protection locked="0"/>
    </xf>
    <xf numFmtId="49" fontId="0" fillId="2" borderId="61" xfId="0" applyNumberFormat="1" applyFill="1" applyBorder="1" applyAlignment="1" applyProtection="1">
      <alignment horizontal="center"/>
      <protection locked="0"/>
    </xf>
    <xf numFmtId="49" fontId="0" fillId="2" borderId="46" xfId="0" applyNumberFormat="1" applyFill="1" applyBorder="1" applyAlignment="1" applyProtection="1">
      <alignment horizontal="center"/>
      <protection locked="0"/>
    </xf>
    <xf numFmtId="49" fontId="0" fillId="2" borderId="62" xfId="0" applyNumberFormat="1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right"/>
      <protection locked="0"/>
    </xf>
    <xf numFmtId="0" fontId="0" fillId="2" borderId="12" xfId="0" applyFill="1" applyBorder="1" applyAlignment="1" applyProtection="1">
      <alignment horizontal="right"/>
      <protection locked="0"/>
    </xf>
    <xf numFmtId="44" fontId="21" fillId="2" borderId="13" xfId="1" applyFont="1" applyFill="1" applyBorder="1" applyAlignment="1" applyProtection="1">
      <alignment horizontal="center"/>
      <protection locked="0"/>
    </xf>
    <xf numFmtId="0" fontId="10" fillId="0" borderId="39" xfId="0" applyFont="1" applyBorder="1" applyAlignment="1" applyProtection="1">
      <alignment horizontal="center"/>
      <protection locked="0"/>
    </xf>
    <xf numFmtId="0" fontId="1" fillId="0" borderId="63" xfId="0" applyFont="1" applyBorder="1"/>
    <xf numFmtId="0" fontId="1" fillId="0" borderId="64" xfId="0" applyFont="1" applyBorder="1"/>
    <xf numFmtId="0" fontId="1" fillId="0" borderId="88" xfId="0" applyFont="1" applyBorder="1"/>
    <xf numFmtId="49" fontId="1" fillId="2" borderId="5" xfId="0" applyNumberFormat="1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49" fontId="1" fillId="2" borderId="6" xfId="0" applyNumberFormat="1" applyFont="1" applyFill="1" applyBorder="1" applyAlignment="1" applyProtection="1">
      <alignment horizontal="center"/>
      <protection locked="0"/>
    </xf>
    <xf numFmtId="49" fontId="1" fillId="2" borderId="58" xfId="0" applyNumberFormat="1" applyFont="1" applyFill="1" applyBorder="1" applyAlignment="1" applyProtection="1">
      <alignment horizontal="center"/>
      <protection locked="0"/>
    </xf>
    <xf numFmtId="49" fontId="0" fillId="0" borderId="2" xfId="0" applyNumberFormat="1" applyBorder="1" applyAlignment="1">
      <alignment vertical="center"/>
    </xf>
    <xf numFmtId="44" fontId="1" fillId="0" borderId="69" xfId="1" applyFont="1" applyFill="1" applyBorder="1" applyAlignment="1" applyProtection="1">
      <alignment horizontal="center" vertical="center"/>
    </xf>
    <xf numFmtId="49" fontId="4" fillId="0" borderId="70" xfId="0" applyNumberFormat="1" applyFont="1" applyBorder="1"/>
    <xf numFmtId="49" fontId="4" fillId="0" borderId="7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72" xfId="0" applyNumberFormat="1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44" fontId="4" fillId="0" borderId="70" xfId="1" applyFont="1" applyFill="1" applyBorder="1" applyAlignment="1" applyProtection="1">
      <alignment horizontal="center"/>
    </xf>
    <xf numFmtId="49" fontId="4" fillId="0" borderId="75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49" fontId="13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4" fontId="13" fillId="0" borderId="0" xfId="1" applyFont="1" applyFill="1" applyBorder="1" applyAlignment="1" applyProtection="1">
      <alignment vertical="center"/>
    </xf>
    <xf numFmtId="49" fontId="0" fillId="0" borderId="0" xfId="0" applyNumberForma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/>
    <xf numFmtId="0" fontId="22" fillId="0" borderId="7" xfId="0" applyFont="1" applyBorder="1"/>
    <xf numFmtId="0" fontId="22" fillId="0" borderId="89" xfId="0" applyFont="1" applyBorder="1"/>
    <xf numFmtId="0" fontId="22" fillId="0" borderId="0" xfId="0" applyFont="1"/>
    <xf numFmtId="0" fontId="23" fillId="0" borderId="0" xfId="0" applyFont="1" applyAlignment="1">
      <alignment horizontal="left"/>
    </xf>
    <xf numFmtId="0" fontId="16" fillId="0" borderId="0" xfId="2" applyAlignment="1" applyProtection="1"/>
    <xf numFmtId="0" fontId="2" fillId="0" borderId="0" xfId="0" applyFont="1" applyAlignment="1">
      <alignment horizontal="center"/>
    </xf>
    <xf numFmtId="0" fontId="0" fillId="3" borderId="9" xfId="0" applyFill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24" fillId="0" borderId="0" xfId="0" applyFont="1"/>
    <xf numFmtId="0" fontId="0" fillId="0" borderId="0" xfId="0" applyAlignment="1">
      <alignment horizontal="center"/>
    </xf>
    <xf numFmtId="0" fontId="0" fillId="0" borderId="17" xfId="0" applyBorder="1"/>
    <xf numFmtId="0" fontId="0" fillId="0" borderId="68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36" xfId="0" applyFont="1" applyBorder="1"/>
    <xf numFmtId="0" fontId="4" fillId="0" borderId="9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0" fillId="0" borderId="36" xfId="0" applyBorder="1"/>
    <xf numFmtId="0" fontId="0" fillId="3" borderId="30" xfId="0" applyFill="1" applyBorder="1"/>
    <xf numFmtId="2" fontId="0" fillId="0" borderId="86" xfId="0" applyNumberFormat="1" applyBorder="1" applyAlignment="1">
      <alignment horizontal="center"/>
    </xf>
    <xf numFmtId="2" fontId="0" fillId="0" borderId="67" xfId="0" applyNumberForma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1" fillId="0" borderId="63" xfId="0" applyNumberFormat="1" applyFont="1" applyBorder="1" applyAlignment="1" applyProtection="1">
      <alignment horizontal="left"/>
      <protection locked="0"/>
    </xf>
    <xf numFmtId="49" fontId="1" fillId="0" borderId="64" xfId="0" applyNumberFormat="1" applyFont="1" applyBorder="1" applyAlignment="1" applyProtection="1">
      <alignment horizontal="left"/>
      <protection locked="0"/>
    </xf>
    <xf numFmtId="49" fontId="1" fillId="0" borderId="65" xfId="0" applyNumberFormat="1" applyFont="1" applyBorder="1" applyAlignment="1" applyProtection="1">
      <alignment horizontal="left"/>
      <protection locked="0"/>
    </xf>
    <xf numFmtId="2" fontId="0" fillId="0" borderId="6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44" fontId="0" fillId="0" borderId="7" xfId="1" applyFont="1" applyFill="1" applyBorder="1" applyAlignment="1" applyProtection="1">
      <alignment horizontal="right"/>
    </xf>
    <xf numFmtId="49" fontId="1" fillId="2" borderId="63" xfId="0" applyNumberFormat="1" applyFont="1" applyFill="1" applyBorder="1" applyAlignment="1" applyProtection="1">
      <alignment horizontal="left"/>
      <protection locked="0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0" borderId="68" xfId="0" applyFont="1" applyBorder="1" applyAlignment="1" applyProtection="1">
      <alignment horizontal="center" vertical="center"/>
      <protection locked="0"/>
    </xf>
    <xf numFmtId="0" fontId="3" fillId="0" borderId="80" xfId="0" applyFon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19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3" fillId="0" borderId="68" xfId="0" applyNumberFormat="1" applyFont="1" applyBorder="1" applyAlignment="1" applyProtection="1">
      <alignment horizontal="center" vertical="center"/>
      <protection locked="0"/>
    </xf>
    <xf numFmtId="49" fontId="3" fillId="0" borderId="79" xfId="0" applyNumberFormat="1" applyFont="1" applyBorder="1" applyAlignment="1" applyProtection="1">
      <alignment horizontal="center" vertical="center"/>
      <protection locked="0"/>
    </xf>
    <xf numFmtId="49" fontId="3" fillId="0" borderId="80" xfId="0" applyNumberFormat="1" applyFont="1" applyBorder="1" applyAlignment="1" applyProtection="1">
      <alignment horizontal="center" vertical="center"/>
      <protection locked="0"/>
    </xf>
    <xf numFmtId="0" fontId="3" fillId="0" borderId="79" xfId="0" applyFont="1" applyBorder="1" applyAlignment="1" applyProtection="1">
      <alignment horizontal="center" vertical="center"/>
      <protection locked="0"/>
    </xf>
    <xf numFmtId="0" fontId="0" fillId="0" borderId="68" xfId="0" applyBorder="1" applyAlignment="1" applyProtection="1">
      <alignment horizontal="center" vertical="center"/>
      <protection locked="0"/>
    </xf>
    <xf numFmtId="0" fontId="0" fillId="0" borderId="79" xfId="0" applyBorder="1" applyAlignment="1" applyProtection="1">
      <alignment horizontal="center" vertical="center"/>
      <protection locked="0"/>
    </xf>
    <xf numFmtId="0" fontId="0" fillId="0" borderId="80" xfId="0" applyBorder="1" applyAlignment="1" applyProtection="1">
      <alignment horizontal="center" vertical="center"/>
      <protection locked="0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164" fontId="11" fillId="0" borderId="0" xfId="0" applyNumberFormat="1" applyFont="1" applyAlignment="1" applyProtection="1">
      <alignment horizontal="center" vertical="top" wrapText="1"/>
      <protection locked="0"/>
    </xf>
    <xf numFmtId="0" fontId="4" fillId="0" borderId="43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41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center"/>
      <protection locked="0"/>
    </xf>
    <xf numFmtId="0" fontId="4" fillId="0" borderId="29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4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83" xfId="0" applyFont="1" applyBorder="1" applyAlignment="1">
      <alignment horizontal="center"/>
    </xf>
    <xf numFmtId="0" fontId="4" fillId="0" borderId="8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79" xfId="0" applyFont="1" applyBorder="1" applyAlignment="1">
      <alignment horizontal="center"/>
    </xf>
    <xf numFmtId="0" fontId="7" fillId="0" borderId="18" xfId="0" applyFont="1" applyBorder="1" applyProtection="1">
      <protection locked="0"/>
    </xf>
    <xf numFmtId="0" fontId="7" fillId="0" borderId="24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72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81" xfId="0" applyFont="1" applyBorder="1" applyProtection="1">
      <protection locked="0"/>
    </xf>
    <xf numFmtId="0" fontId="19" fillId="2" borderId="30" xfId="0" applyFont="1" applyFill="1" applyBorder="1" applyAlignment="1" applyProtection="1">
      <alignment horizontal="center" vertical="center"/>
      <protection locked="0"/>
    </xf>
    <xf numFmtId="0" fontId="19" fillId="2" borderId="29" xfId="0" applyFont="1" applyFill="1" applyBorder="1" applyAlignment="1" applyProtection="1">
      <alignment horizontal="center" vertical="center"/>
      <protection locked="0"/>
    </xf>
    <xf numFmtId="0" fontId="19" fillId="2" borderId="3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49" fontId="0" fillId="2" borderId="19" xfId="0" applyNumberFormat="1" applyFill="1" applyBorder="1" applyAlignment="1" applyProtection="1">
      <alignment horizontal="left" vertical="center"/>
      <protection locked="0"/>
    </xf>
    <xf numFmtId="49" fontId="0" fillId="2" borderId="3" xfId="0" applyNumberFormat="1" applyFill="1" applyBorder="1" applyAlignment="1" applyProtection="1">
      <alignment horizontal="left" vertic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3" fillId="0" borderId="68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0" fillId="2" borderId="3" xfId="0" applyFill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68" xfId="0" applyNumberFormat="1" applyFont="1" applyBorder="1" applyAlignment="1">
      <alignment horizontal="center" vertical="center"/>
    </xf>
    <xf numFmtId="49" fontId="3" fillId="0" borderId="79" xfId="0" applyNumberFormat="1" applyFont="1" applyBorder="1" applyAlignment="1">
      <alignment horizontal="center" vertical="center"/>
    </xf>
    <xf numFmtId="49" fontId="3" fillId="0" borderId="80" xfId="0" applyNumberFormat="1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0" fillId="3" borderId="0" xfId="0" applyFill="1" applyAlignment="1">
      <alignment horizontal="center" wrapText="1"/>
    </xf>
    <xf numFmtId="0" fontId="0" fillId="3" borderId="3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0" fillId="0" borderId="79" xfId="0" applyBorder="1"/>
    <xf numFmtId="0" fontId="0" fillId="0" borderId="80" xfId="0" applyBorder="1"/>
  </cellXfs>
  <cellStyles count="4"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9524</xdr:rowOff>
    </xdr:from>
    <xdr:to>
      <xdr:col>13</xdr:col>
      <xdr:colOff>123826</xdr:colOff>
      <xdr:row>59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499BFD4-4C4E-47F3-B4A4-3B1586A5950F}"/>
            </a:ext>
          </a:extLst>
        </xdr:cNvPr>
        <xdr:cNvSpPr txBox="1"/>
      </xdr:nvSpPr>
      <xdr:spPr>
        <a:xfrm>
          <a:off x="209550" y="171449"/>
          <a:ext cx="7839076" cy="945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(PLEASE ONLY ENTER INFORMATION IN THE COLORED SQUARES OR RENAME PROJECT TABS.  ANY OTHER CHANGES MAY AFFECT THE SELF-TOTALING INTEGRITY OF THE SPREADSHEET.)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Start off by renaming this file to  your unit and  reporting year. For example  Kern Sierra Unit   (KSU 2020 VHR.xls) 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gives the VHC the ability to recognise your unit report when the summary is received.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To do this, click on  the symbol in the upper left corner  and  click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Save as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then change the name and click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Save. 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At the bottom of this file are tabs.  Go to the Project 1 tab and click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You are ready to enter project information.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Go to the cell in which you want to enter information.  Click once.   Enter appropriate information hit enter. If you make a mistake, go back to cell and hit backspace or just  reenter new information and it will change automatically .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Save file periodiically while entering . Just good practice. 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Wilderness Riders make sure you copy your Summary sheets onto a Project so as to get credit for your work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Refer to your BCHC Guildelines Manual for  logging hours instructions. </a:t>
          </a:r>
        </a:p>
        <a:p>
          <a:endParaRPr lang="en-US" b="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· Naming worksheets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o It is helpful for the VHC to rename project and/or summary worksheets as they are used to organize the report.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o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 rename a worksheet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· Highlight a worksheet template tab (Project 1) hit backspace and enter new name or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· Right click and select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Rename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· Enter the appropriate name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· Click Enter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o Renaming a sheet will not affect cell references (i.e. if you rename the SUMMARY SHEET, the data will still be referenced on the TOTALS worksheet).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·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Adding project worksheets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o The BCHC Volunteer Report template includes multiple projects worksheets. Project worksheets are provided to help the VHC organize the reporting for the Unit.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Use as many worksheets as is appropriate for the Unit activities.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o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To add additional project worksheets: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· Highlight PROJECT TEMPLATE tab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· Right click and select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Move or Copy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 the Before sheet box, highlight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(move to end)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· Check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Create a copy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· Click OK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· Rename the new project sheet as appropriate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· Any added sheets will not self-total.  You will have to manually add rows to the summary page and manually enter the                          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information.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·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Adding rows to a worksheet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o It may be necessary for the VHC to add rows to a project or summary sheet to accommodate more participants or projects.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o To insert row and maintain referential integrity for totals an summaries do one of the following: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· To insert a single row, select either the whole row or a cell in the row above which you want to insert the new row.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· To insert multiple rows, select the rows above which you want to insert rows.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· On the Home tab, in the Cells group, click the arrow next to Insert, and then click Insert Sheet Rows.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·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Copying project totals to the Summary Sheet for unit reporting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o The VHC can complete a unit report by copying the totals from each project worksheet to the summary sheet.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Totals will display in the totals row of the summary sheet as well as complete the report on the Totals Sheet.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Copy or enter the Project on the appropriate cell in Column A of the Summary Worksheet.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On the Project Worksheet, highlight the cells in the Totals row (Basic to Donations)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Right click and select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Copy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Go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the Summary Sheet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Highlight the cells in the appropriate row (Basic to Donations)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Right click and select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PASTE SPECIAL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In the dialog box, select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Values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· Click OK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·Note: If you simply PASTE, you will get invalid reference errors [#REF!]. More advance users may want to click PASTE LINK.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 pasting a link the row will update if the value on the project sheet are changed.  You can also enter these totals manually.</a:t>
          </a:r>
          <a:endParaRPr lang="en-US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35</xdr:row>
      <xdr:rowOff>148167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B33B92D1-F05D-4BA6-BB11-F28615151970}"/>
            </a:ext>
          </a:extLst>
        </xdr:cNvPr>
        <xdr:cNvSpPr txBox="1"/>
      </xdr:nvSpPr>
      <xdr:spPr>
        <a:xfrm>
          <a:off x="254000" y="8339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34</xdr:row>
      <xdr:rowOff>19050</xdr:rowOff>
    </xdr:from>
    <xdr:to>
      <xdr:col>19</xdr:col>
      <xdr:colOff>619125</xdr:colOff>
      <xdr:row>38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8B978B8-6D04-4513-A6F9-1042EAD49E2F}"/>
            </a:ext>
          </a:extLst>
        </xdr:cNvPr>
        <xdr:cNvSpPr txBox="1"/>
      </xdr:nvSpPr>
      <xdr:spPr>
        <a:xfrm>
          <a:off x="219075" y="8086725"/>
          <a:ext cx="107346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Each line is a total for</a:t>
          </a:r>
          <a:r>
            <a:rPr lang="en-US" sz="1100" baseline="0"/>
            <a:t> the year for each individual Wilderness Rider in your unit.   </a:t>
          </a:r>
        </a:p>
        <a:p>
          <a:r>
            <a:rPr lang="en-US" sz="1100" baseline="0"/>
            <a:t>Copy and paste the  Totals row and add it to your unit summary  sheet  to be included in your Final Unit total . </a:t>
          </a:r>
        </a:p>
        <a:p>
          <a:r>
            <a:rPr lang="en-US" sz="1100" baseline="0"/>
            <a:t>Go to Project templet for instructions on how to Copy and paste rows.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dependentsector.org/volunteer_time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O53" sqref="O53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M81" sqref="M81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8.7109375" style="183" customWidth="1"/>
    <col min="9" max="9" width="7.5703125" style="183" customWidth="1"/>
    <col min="10" max="10" width="7.7109375" style="183" customWidth="1"/>
    <col min="11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357" t="s">
        <v>118</v>
      </c>
      <c r="G1" s="357"/>
      <c r="H1" s="357"/>
      <c r="I1" s="357"/>
      <c r="J1" s="357"/>
      <c r="K1" s="357"/>
      <c r="L1" s="357"/>
      <c r="M1" s="357"/>
      <c r="N1" s="357"/>
      <c r="O1" s="21" t="s">
        <v>34</v>
      </c>
      <c r="P1" s="20"/>
      <c r="Q1" s="20"/>
      <c r="R1" s="20"/>
      <c r="S1" s="22"/>
      <c r="T1" s="23"/>
    </row>
    <row r="2" spans="1:22" s="9" customFormat="1" ht="17.100000000000001" customHeight="1">
      <c r="A2" s="111" t="s">
        <v>63</v>
      </c>
      <c r="B2" s="354"/>
      <c r="C2" s="354"/>
      <c r="D2" s="354"/>
      <c r="E2" s="20"/>
      <c r="F2" s="358" t="s">
        <v>33</v>
      </c>
      <c r="G2" s="358"/>
      <c r="H2" s="358"/>
      <c r="I2" s="358"/>
      <c r="J2" s="358"/>
      <c r="K2" s="358"/>
      <c r="L2" s="358"/>
      <c r="M2" s="358"/>
      <c r="N2" s="358"/>
      <c r="O2" s="20"/>
      <c r="P2" s="20"/>
      <c r="Q2" s="20"/>
      <c r="R2" s="20"/>
      <c r="S2" s="20"/>
      <c r="T2" s="24"/>
    </row>
    <row r="3" spans="1:22" s="9" customFormat="1" ht="17.100000000000001" customHeight="1">
      <c r="A3" s="111" t="s">
        <v>64</v>
      </c>
      <c r="B3" s="355"/>
      <c r="C3" s="355"/>
      <c r="D3" s="355"/>
      <c r="E3" s="20"/>
      <c r="F3" s="359" t="s">
        <v>116</v>
      </c>
      <c r="G3" s="359"/>
      <c r="H3" s="359"/>
      <c r="I3" s="359"/>
      <c r="J3" s="359"/>
      <c r="K3" s="359"/>
      <c r="L3" s="359"/>
      <c r="M3" s="359"/>
      <c r="N3" s="359"/>
      <c r="O3" s="20"/>
      <c r="P3" s="20"/>
      <c r="Q3" s="20"/>
      <c r="R3" s="20"/>
      <c r="S3" s="20"/>
      <c r="T3" s="24"/>
    </row>
    <row r="4" spans="1:22" s="9" customFormat="1" ht="15" customHeight="1">
      <c r="A4" s="112" t="s">
        <v>58</v>
      </c>
      <c r="B4" s="356"/>
      <c r="C4" s="355"/>
      <c r="D4" s="355"/>
      <c r="E4" s="20"/>
      <c r="F4" s="360" t="s">
        <v>117</v>
      </c>
      <c r="G4" s="361"/>
      <c r="H4" s="361"/>
      <c r="I4" s="361"/>
      <c r="J4" s="361"/>
      <c r="K4" s="361"/>
      <c r="L4" s="361"/>
      <c r="M4" s="361"/>
      <c r="N4" s="361"/>
      <c r="O4" s="20"/>
      <c r="P4" s="20"/>
      <c r="Q4" s="20"/>
      <c r="R4" s="20"/>
      <c r="S4" s="20"/>
      <c r="T4" s="24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155"/>
      <c r="B6" s="362" t="s">
        <v>65</v>
      </c>
      <c r="C6" s="363"/>
      <c r="D6" s="364"/>
      <c r="E6" s="351" t="s">
        <v>67</v>
      </c>
      <c r="F6" s="365"/>
      <c r="G6" s="352"/>
      <c r="H6" s="365" t="s">
        <v>68</v>
      </c>
      <c r="I6" s="352"/>
      <c r="J6" s="351" t="s">
        <v>66</v>
      </c>
      <c r="K6" s="365"/>
      <c r="L6" s="352"/>
      <c r="M6" s="366" t="s">
        <v>72</v>
      </c>
      <c r="N6" s="367"/>
      <c r="O6" s="368"/>
      <c r="P6" s="351" t="s">
        <v>71</v>
      </c>
      <c r="Q6" s="352"/>
      <c r="R6" s="351" t="s">
        <v>73</v>
      </c>
      <c r="S6" s="352"/>
      <c r="T6" s="156" t="s">
        <v>29</v>
      </c>
    </row>
    <row r="7" spans="1:22" s="168" customFormat="1" ht="11.25">
      <c r="A7" s="157" t="s">
        <v>5</v>
      </c>
      <c r="B7" s="158" t="s">
        <v>2</v>
      </c>
      <c r="C7" s="159" t="s">
        <v>7</v>
      </c>
      <c r="D7" s="160" t="s">
        <v>9</v>
      </c>
      <c r="E7" s="161" t="s">
        <v>10</v>
      </c>
      <c r="F7" s="162" t="s">
        <v>12</v>
      </c>
      <c r="G7" s="33" t="s">
        <v>53</v>
      </c>
      <c r="H7" s="163" t="s">
        <v>62</v>
      </c>
      <c r="I7" s="163" t="s">
        <v>84</v>
      </c>
      <c r="J7" s="161" t="s">
        <v>69</v>
      </c>
      <c r="K7" s="162" t="s">
        <v>14</v>
      </c>
      <c r="L7" s="164" t="s">
        <v>16</v>
      </c>
      <c r="M7" s="161" t="s">
        <v>18</v>
      </c>
      <c r="N7" s="165" t="s">
        <v>20</v>
      </c>
      <c r="O7" s="166" t="s">
        <v>21</v>
      </c>
      <c r="P7" s="145" t="s">
        <v>23</v>
      </c>
      <c r="Q7" s="162" t="s">
        <v>25</v>
      </c>
      <c r="R7" s="161" t="s">
        <v>26</v>
      </c>
      <c r="S7" s="164" t="s">
        <v>21</v>
      </c>
      <c r="T7" s="167" t="s">
        <v>30</v>
      </c>
    </row>
    <row r="8" spans="1:22" s="168" customFormat="1" ht="12" thickBot="1">
      <c r="A8" s="157" t="s">
        <v>4</v>
      </c>
      <c r="B8" s="169" t="s">
        <v>6</v>
      </c>
      <c r="C8" s="170" t="s">
        <v>8</v>
      </c>
      <c r="D8" s="160"/>
      <c r="E8" s="171" t="s">
        <v>11</v>
      </c>
      <c r="F8" s="172" t="s">
        <v>13</v>
      </c>
      <c r="G8" s="33" t="s">
        <v>13</v>
      </c>
      <c r="H8" s="173" t="s">
        <v>3</v>
      </c>
      <c r="I8" s="173" t="s">
        <v>3</v>
      </c>
      <c r="J8" s="171" t="s">
        <v>70</v>
      </c>
      <c r="K8" s="172" t="s">
        <v>15</v>
      </c>
      <c r="L8" s="174" t="s">
        <v>17</v>
      </c>
      <c r="M8" s="171" t="s">
        <v>19</v>
      </c>
      <c r="N8" s="175" t="s">
        <v>3</v>
      </c>
      <c r="O8" s="166" t="s">
        <v>22</v>
      </c>
      <c r="P8" s="145" t="s">
        <v>24</v>
      </c>
      <c r="Q8" s="172" t="s">
        <v>24</v>
      </c>
      <c r="R8" s="171" t="s">
        <v>27</v>
      </c>
      <c r="S8" s="174" t="s">
        <v>28</v>
      </c>
      <c r="T8" s="167" t="s">
        <v>31</v>
      </c>
    </row>
    <row r="9" spans="1:22" ht="21.95" customHeight="1">
      <c r="A9" s="128"/>
      <c r="B9" s="115"/>
      <c r="C9" s="116"/>
      <c r="D9" s="117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1:22" ht="21.95" customHeight="1">
      <c r="A10" s="129"/>
      <c r="B10" s="118"/>
      <c r="C10" s="119"/>
      <c r="D10" s="12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2" ht="21.95" customHeight="1">
      <c r="A11" s="130"/>
      <c r="B11" s="121"/>
      <c r="C11" s="122"/>
      <c r="D11" s="123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2" ht="21.95" customHeight="1">
      <c r="A12" s="129"/>
      <c r="B12" s="118"/>
      <c r="C12" s="119"/>
      <c r="D12" s="12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3"/>
    </row>
    <row r="13" spans="1:22" ht="21.95" customHeight="1">
      <c r="A13" s="130"/>
      <c r="B13" s="124"/>
      <c r="C13" s="122"/>
      <c r="D13" s="123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3"/>
    </row>
    <row r="14" spans="1:22" ht="21.95" customHeight="1">
      <c r="A14" s="130"/>
      <c r="B14" s="124"/>
      <c r="C14" s="122"/>
      <c r="D14" s="12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3"/>
    </row>
    <row r="15" spans="1:22" ht="21.95" customHeight="1">
      <c r="A15" s="130"/>
      <c r="B15" s="124"/>
      <c r="C15" s="122"/>
      <c r="D15" s="12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3"/>
    </row>
    <row r="16" spans="1:22" ht="21.95" customHeight="1">
      <c r="A16" s="130"/>
      <c r="B16" s="124"/>
      <c r="C16" s="122"/>
      <c r="D16" s="123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3"/>
    </row>
    <row r="17" spans="1:20" ht="21.95" customHeight="1">
      <c r="A17" s="130"/>
      <c r="B17" s="124"/>
      <c r="C17" s="122"/>
      <c r="D17" s="123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3"/>
    </row>
    <row r="18" spans="1:20" ht="21.95" customHeight="1">
      <c r="A18" s="130"/>
      <c r="B18" s="124"/>
      <c r="C18" s="122"/>
      <c r="D18" s="123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3"/>
    </row>
    <row r="19" spans="1:20" ht="21.95" customHeight="1">
      <c r="A19" s="129"/>
      <c r="B19" s="118"/>
      <c r="C19" s="119"/>
      <c r="D19" s="12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</row>
    <row r="20" spans="1:20" ht="21.95" customHeight="1">
      <c r="A20" s="130"/>
      <c r="B20" s="124"/>
      <c r="C20" s="122"/>
      <c r="D20" s="123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3"/>
    </row>
    <row r="21" spans="1:20" ht="21.95" customHeight="1">
      <c r="A21" s="129"/>
      <c r="B21" s="118"/>
      <c r="C21" s="119"/>
      <c r="D21" s="120"/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/>
    </row>
    <row r="22" spans="1:20" ht="21.95" customHeight="1">
      <c r="A22" s="129"/>
      <c r="B22" s="118"/>
      <c r="C22" s="119"/>
      <c r="D22" s="12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3"/>
    </row>
    <row r="23" spans="1:20" ht="21.95" customHeight="1">
      <c r="A23" s="129"/>
      <c r="B23" s="118"/>
      <c r="C23" s="119"/>
      <c r="D23" s="12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3"/>
    </row>
    <row r="24" spans="1:20" ht="21.95" customHeight="1">
      <c r="A24" s="129"/>
      <c r="B24" s="118"/>
      <c r="C24" s="119"/>
      <c r="D24" s="12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/>
    </row>
    <row r="25" spans="1:20" ht="21.95" customHeight="1">
      <c r="A25" s="129"/>
      <c r="B25" s="118"/>
      <c r="C25" s="119"/>
      <c r="D25" s="12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3"/>
    </row>
    <row r="26" spans="1:20" ht="21.95" customHeight="1">
      <c r="A26" s="129"/>
      <c r="B26" s="118"/>
      <c r="C26" s="119"/>
      <c r="D26" s="12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3"/>
    </row>
    <row r="27" spans="1:20" ht="21.95" customHeight="1">
      <c r="A27" s="129"/>
      <c r="B27" s="118"/>
      <c r="C27" s="119"/>
      <c r="D27" s="120"/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</row>
    <row r="28" spans="1:20" ht="21.95" customHeight="1" thickBot="1">
      <c r="A28" s="131"/>
      <c r="B28" s="211"/>
      <c r="C28" s="212"/>
      <c r="D28" s="213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180" t="s">
        <v>89</v>
      </c>
      <c r="E30" s="182"/>
      <c r="F30" s="182"/>
      <c r="G30" s="182"/>
      <c r="H30" s="182"/>
      <c r="I30" s="182"/>
      <c r="J30" s="182"/>
      <c r="K30" s="182"/>
      <c r="L30" s="182"/>
      <c r="M30" s="182"/>
      <c r="N30" s="33"/>
    </row>
    <row r="31" spans="1:20" s="39" customFormat="1">
      <c r="A31" s="185" t="s">
        <v>109</v>
      </c>
      <c r="B31" s="185" t="s">
        <v>105</v>
      </c>
      <c r="C31" s="186"/>
      <c r="D31" s="186"/>
      <c r="E31" s="187"/>
      <c r="F31" s="188" t="s">
        <v>97</v>
      </c>
      <c r="G31" s="188"/>
      <c r="H31" s="188" t="s">
        <v>99</v>
      </c>
      <c r="I31" s="188"/>
      <c r="J31" s="187"/>
      <c r="K31" s="187"/>
      <c r="L31" s="188" t="s">
        <v>100</v>
      </c>
      <c r="M31" s="187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185" t="s">
        <v>103</v>
      </c>
      <c r="B32" s="185" t="s">
        <v>102</v>
      </c>
      <c r="C32" s="186"/>
      <c r="D32" s="186"/>
      <c r="E32" s="187"/>
      <c r="F32" s="188" t="s">
        <v>32</v>
      </c>
      <c r="G32" s="188"/>
      <c r="H32" s="188" t="s">
        <v>106</v>
      </c>
      <c r="I32" s="188"/>
      <c r="J32" s="187"/>
      <c r="K32" s="187"/>
      <c r="L32" s="188" t="s">
        <v>101</v>
      </c>
      <c r="M32" s="187"/>
      <c r="N32" s="33"/>
      <c r="O32" s="203"/>
      <c r="P32" s="203"/>
      <c r="Q32" s="203"/>
      <c r="R32" s="203"/>
      <c r="S32" s="203"/>
      <c r="T32" s="204"/>
    </row>
    <row r="33" spans="1:20" s="39" customFormat="1">
      <c r="A33" s="185" t="s">
        <v>104</v>
      </c>
      <c r="B33" s="185" t="s">
        <v>107</v>
      </c>
      <c r="C33" s="186"/>
      <c r="D33" s="186"/>
      <c r="E33" s="187"/>
      <c r="F33" s="188" t="s">
        <v>98</v>
      </c>
      <c r="G33" s="188"/>
      <c r="H33" s="188" t="s">
        <v>108</v>
      </c>
      <c r="I33" s="188"/>
      <c r="J33" s="187"/>
      <c r="K33" s="187"/>
      <c r="L33" s="205"/>
      <c r="M33" s="187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algorithmName="SHA-512" hashValue="ejldPtVklg0FWULBZZBqyzPlg4R66AORYs3S6cRYPNovygiwkneFeQ/9odKqFK+8m0VTlbutEiCgiKAb0qiNoQ==" saltValue="tC6aTB3jvkDgkSoNRgE3eg==" spinCount="100000" sheet="1" formatCells="0" formatColumns="0" formatRows="0" insertColumns="0" insertRows="0" deleteColumns="0" deleteRows="0"/>
  <mergeCells count="15">
    <mergeCell ref="P6:Q6"/>
    <mergeCell ref="R6:S6"/>
    <mergeCell ref="B1:D1"/>
    <mergeCell ref="B2:D2"/>
    <mergeCell ref="B3:D3"/>
    <mergeCell ref="B4:D4"/>
    <mergeCell ref="F1:N1"/>
    <mergeCell ref="F2:N2"/>
    <mergeCell ref="F3:N3"/>
    <mergeCell ref="F4:N4"/>
    <mergeCell ref="B6:D6"/>
    <mergeCell ref="E6:G6"/>
    <mergeCell ref="H6:I6"/>
    <mergeCell ref="J6:L6"/>
    <mergeCell ref="M6:O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Y78"/>
  <sheetViews>
    <sheetView tabSelected="1" topLeftCell="A12" zoomScale="90" zoomScaleNormal="90" workbookViewId="0">
      <selection activeCell="K36" sqref="K36"/>
    </sheetView>
  </sheetViews>
  <sheetFormatPr defaultRowHeight="12.75"/>
  <cols>
    <col min="1" max="2" width="9.140625" style="3"/>
    <col min="3" max="3" width="17.85546875" style="3" customWidth="1"/>
    <col min="4" max="4" width="11.85546875" style="3" customWidth="1"/>
    <col min="5" max="5" width="15.5703125" style="3" customWidth="1"/>
    <col min="6" max="6" width="15.7109375" style="3" customWidth="1"/>
    <col min="7" max="7" width="20.7109375" style="3" customWidth="1"/>
    <col min="8" max="8" width="8" style="3" hidden="1" customWidth="1"/>
    <col min="9" max="9" width="6" style="3" hidden="1" customWidth="1"/>
    <col min="10" max="10" width="3.5703125" style="3" customWidth="1"/>
    <col min="11" max="11" width="17" style="108" bestFit="1" customWidth="1"/>
    <col min="12" max="12" width="6" style="40" customWidth="1"/>
    <col min="13" max="25" width="9.140625" style="40"/>
    <col min="26" max="16384" width="9.140625" style="3"/>
  </cols>
  <sheetData>
    <row r="1" spans="2:25" s="29" customFormat="1" ht="31.5" customHeight="1">
      <c r="B1" s="369" t="s">
        <v>114</v>
      </c>
      <c r="C1" s="370"/>
      <c r="D1" s="370"/>
      <c r="E1" s="370"/>
      <c r="F1" s="370"/>
      <c r="G1" s="371"/>
      <c r="H1" s="28"/>
      <c r="I1" s="28"/>
      <c r="J1" s="30"/>
      <c r="K1" s="108"/>
      <c r="L1" s="42"/>
      <c r="M1" s="105"/>
      <c r="N1" s="105"/>
      <c r="O1" s="42"/>
      <c r="P1" s="42"/>
      <c r="Q1" s="42"/>
      <c r="R1" s="206"/>
      <c r="S1" s="42"/>
      <c r="T1" s="42"/>
      <c r="U1" s="42"/>
      <c r="V1" s="42"/>
      <c r="W1" s="42"/>
      <c r="X1" s="42"/>
      <c r="Y1" s="42"/>
    </row>
    <row r="2" spans="2:25" s="32" customFormat="1" ht="26.25" customHeight="1">
      <c r="B2" s="372" t="s">
        <v>33</v>
      </c>
      <c r="C2" s="373"/>
      <c r="D2" s="373"/>
      <c r="E2" s="373"/>
      <c r="F2" s="373"/>
      <c r="G2" s="374"/>
      <c r="H2" s="31"/>
      <c r="I2" s="31"/>
      <c r="J2" s="31"/>
      <c r="K2" s="207"/>
      <c r="L2" s="42"/>
      <c r="M2" s="105"/>
      <c r="N2" s="10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2:25" s="34" customFormat="1" ht="18.75" customHeight="1">
      <c r="B3" s="375" t="str">
        <f>'SUMMARY SHEET'!E3</f>
        <v xml:space="preserve">[ Enter Unit ] </v>
      </c>
      <c r="C3" s="376"/>
      <c r="D3" s="376"/>
      <c r="E3" s="376"/>
      <c r="F3" s="376"/>
      <c r="G3" s="377"/>
      <c r="K3" s="381" t="s">
        <v>96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2:25" s="34" customFormat="1" ht="18.75" customHeight="1" thickBot="1">
      <c r="B4" s="378" t="str">
        <f>'SUMMARY SHEET'!L3</f>
        <v>[Enter Year]</v>
      </c>
      <c r="C4" s="379"/>
      <c r="D4" s="379"/>
      <c r="E4" s="379"/>
      <c r="F4" s="379"/>
      <c r="G4" s="380"/>
      <c r="H4" s="35"/>
      <c r="I4" s="35"/>
      <c r="K4" s="381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2:25" s="33" customFormat="1">
      <c r="B5" s="43"/>
      <c r="C5" s="44"/>
      <c r="D5" s="45"/>
      <c r="E5" s="46" t="s">
        <v>77</v>
      </c>
      <c r="F5" s="45"/>
      <c r="G5" s="47"/>
      <c r="H5" s="36"/>
      <c r="I5" s="36"/>
      <c r="J5" s="3"/>
      <c r="K5" s="108"/>
      <c r="L5" s="106"/>
      <c r="M5" s="40"/>
      <c r="N5" s="40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</row>
    <row r="6" spans="2:25" s="33" customFormat="1" ht="15" customHeight="1">
      <c r="B6" s="48"/>
      <c r="C6" s="49"/>
      <c r="D6" s="208" t="s">
        <v>39</v>
      </c>
      <c r="E6" s="50" t="s">
        <v>78</v>
      </c>
      <c r="F6" s="202" t="s">
        <v>51</v>
      </c>
      <c r="G6" s="51"/>
      <c r="H6" s="37"/>
      <c r="I6" s="37"/>
      <c r="J6" s="3"/>
      <c r="K6" s="110" t="s">
        <v>95</v>
      </c>
      <c r="L6" s="106"/>
      <c r="M6" s="40"/>
      <c r="N6" s="40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spans="2:25" s="33" customFormat="1" ht="15" customHeight="1">
      <c r="B7" s="52" t="s">
        <v>40</v>
      </c>
      <c r="C7" s="53"/>
      <c r="D7" s="54">
        <f>'SUMMARY SHEET'!B31</f>
        <v>0</v>
      </c>
      <c r="E7" s="55">
        <f>K7</f>
        <v>31.8</v>
      </c>
      <c r="F7" s="191">
        <f>SUM(D7*E7)</f>
        <v>0</v>
      </c>
      <c r="G7" s="56" t="s">
        <v>80</v>
      </c>
      <c r="H7" s="4"/>
      <c r="I7" s="4"/>
      <c r="J7" s="3"/>
      <c r="K7" s="108">
        <v>31.8</v>
      </c>
      <c r="L7" s="205" t="s">
        <v>110</v>
      </c>
      <c r="M7" s="40"/>
      <c r="N7" s="40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spans="2:25" ht="18" customHeight="1">
      <c r="B8" s="52" t="s">
        <v>54</v>
      </c>
      <c r="C8" s="53"/>
      <c r="D8" s="54">
        <f>'SUMMARY SHEET'!C31</f>
        <v>0</v>
      </c>
      <c r="E8" s="55">
        <f t="shared" ref="E8:E13" si="0">K8</f>
        <v>47.7</v>
      </c>
      <c r="F8" s="191">
        <f t="shared" ref="F8:F13" si="1">SUM(D8*E8)</f>
        <v>0</v>
      </c>
      <c r="G8" s="56" t="s">
        <v>80</v>
      </c>
      <c r="H8" s="4"/>
      <c r="I8" s="4"/>
      <c r="K8" s="108">
        <f>$K$7*1.5</f>
        <v>47.7</v>
      </c>
      <c r="L8" s="39" t="s">
        <v>112</v>
      </c>
      <c r="M8" s="39"/>
    </row>
    <row r="9" spans="2:25" ht="18" customHeight="1">
      <c r="B9" s="57" t="s">
        <v>83</v>
      </c>
      <c r="C9" s="53"/>
      <c r="D9" s="54">
        <f>'SUMMARY SHEET'!D31</f>
        <v>0</v>
      </c>
      <c r="E9" s="55">
        <f t="shared" si="0"/>
        <v>31.8</v>
      </c>
      <c r="F9" s="191">
        <f t="shared" si="1"/>
        <v>0</v>
      </c>
      <c r="G9" s="56" t="s">
        <v>80</v>
      </c>
      <c r="H9" s="4"/>
      <c r="I9" s="4"/>
      <c r="K9" s="108">
        <f>$K$7</f>
        <v>31.8</v>
      </c>
      <c r="M9" s="209" t="s">
        <v>111</v>
      </c>
    </row>
    <row r="10" spans="2:25" ht="18" customHeight="1">
      <c r="B10" s="52" t="s">
        <v>41</v>
      </c>
      <c r="C10" s="53"/>
      <c r="D10" s="54">
        <f>'SUMMARY SHEET'!G31</f>
        <v>0</v>
      </c>
      <c r="E10" s="55">
        <f>K10</f>
        <v>31.8</v>
      </c>
      <c r="F10" s="191">
        <f t="shared" si="1"/>
        <v>0</v>
      </c>
      <c r="G10" s="56" t="s">
        <v>80</v>
      </c>
      <c r="H10" s="4"/>
      <c r="I10" s="4"/>
      <c r="K10" s="108">
        <f>$K$7</f>
        <v>31.8</v>
      </c>
    </row>
    <row r="11" spans="2:25" ht="18" customHeight="1">
      <c r="B11" s="57" t="s">
        <v>88</v>
      </c>
      <c r="C11" s="53"/>
      <c r="D11" s="54">
        <f>'SUMMARY SHEET'!H31</f>
        <v>0</v>
      </c>
      <c r="E11" s="55">
        <f t="shared" si="0"/>
        <v>31.8</v>
      </c>
      <c r="F11" s="191">
        <f t="shared" si="1"/>
        <v>0</v>
      </c>
      <c r="G11" s="56" t="s">
        <v>80</v>
      </c>
      <c r="H11" s="4"/>
      <c r="I11" s="4"/>
      <c r="K11" s="108">
        <f>$K$7</f>
        <v>31.8</v>
      </c>
    </row>
    <row r="12" spans="2:25" ht="18" customHeight="1">
      <c r="B12" s="52" t="s">
        <v>42</v>
      </c>
      <c r="C12" s="53"/>
      <c r="D12" s="54">
        <f>'SUMMARY SHEET'!I31</f>
        <v>0</v>
      </c>
      <c r="E12" s="55">
        <f t="shared" si="0"/>
        <v>31.8</v>
      </c>
      <c r="F12" s="191">
        <f t="shared" si="1"/>
        <v>0</v>
      </c>
      <c r="G12" s="56" t="s">
        <v>80</v>
      </c>
      <c r="H12" s="4"/>
      <c r="I12" s="4"/>
      <c r="K12" s="108">
        <f>$K$7</f>
        <v>31.8</v>
      </c>
    </row>
    <row r="13" spans="2:25" ht="18" customHeight="1">
      <c r="B13" s="52" t="s">
        <v>43</v>
      </c>
      <c r="C13" s="53"/>
      <c r="D13" s="54">
        <f>'SUMMARY SHEET'!J31</f>
        <v>0</v>
      </c>
      <c r="E13" s="55">
        <f t="shared" si="0"/>
        <v>31.8</v>
      </c>
      <c r="F13" s="191">
        <f t="shared" si="1"/>
        <v>0</v>
      </c>
      <c r="G13" s="56" t="s">
        <v>80</v>
      </c>
      <c r="H13" s="4"/>
      <c r="I13" s="4"/>
      <c r="K13" s="108">
        <f>$K$7</f>
        <v>31.8</v>
      </c>
    </row>
    <row r="14" spans="2:25" ht="18" customHeight="1" thickBot="1">
      <c r="B14" s="58" t="s">
        <v>44</v>
      </c>
      <c r="C14" s="59"/>
      <c r="D14" s="60">
        <f>SUM(D7:D13)</f>
        <v>0</v>
      </c>
      <c r="E14" s="61"/>
      <c r="F14" s="192"/>
      <c r="G14" s="62"/>
      <c r="H14" s="5"/>
      <c r="I14" s="5"/>
    </row>
    <row r="15" spans="2:25" ht="18" customHeight="1">
      <c r="B15" s="63"/>
      <c r="C15" s="64"/>
      <c r="D15" s="65"/>
      <c r="E15" s="66"/>
      <c r="F15" s="193"/>
      <c r="G15" s="67"/>
    </row>
    <row r="16" spans="2:25" ht="18" customHeight="1">
      <c r="B16" s="68" t="s">
        <v>61</v>
      </c>
      <c r="C16" s="69"/>
      <c r="D16" s="70">
        <f>'SUMMARY SHEET'!E31</f>
        <v>0</v>
      </c>
      <c r="E16" s="71"/>
      <c r="F16" s="194"/>
      <c r="G16" s="72"/>
      <c r="H16" s="38"/>
      <c r="I16" s="38"/>
      <c r="N16" s="39"/>
    </row>
    <row r="17" spans="2:11" ht="18" customHeight="1">
      <c r="B17" s="73" t="s">
        <v>85</v>
      </c>
      <c r="C17" s="74"/>
      <c r="D17" s="75">
        <f>'SUMMARY SHEET'!F31</f>
        <v>0</v>
      </c>
      <c r="E17" s="76"/>
      <c r="F17" s="195"/>
      <c r="G17" s="77"/>
      <c r="H17" s="37"/>
      <c r="I17" s="37"/>
    </row>
    <row r="18" spans="2:11" ht="18" customHeight="1" thickBot="1">
      <c r="B18" s="58" t="s">
        <v>60</v>
      </c>
      <c r="C18" s="59"/>
      <c r="D18" s="78">
        <f>SUM(D16:D17)</f>
        <v>0</v>
      </c>
      <c r="E18" s="61"/>
      <c r="F18" s="192"/>
      <c r="G18" s="79"/>
      <c r="H18" s="5"/>
      <c r="I18" s="5"/>
    </row>
    <row r="19" spans="2:11" ht="18" customHeight="1">
      <c r="B19" s="73"/>
      <c r="C19" s="80"/>
      <c r="D19" s="81"/>
      <c r="E19" s="82"/>
      <c r="F19" s="196"/>
      <c r="G19" s="77"/>
      <c r="H19" s="37"/>
      <c r="I19" s="37"/>
    </row>
    <row r="20" spans="2:11" ht="18" customHeight="1">
      <c r="B20" s="52" t="s">
        <v>45</v>
      </c>
      <c r="C20" s="53"/>
      <c r="D20" s="54">
        <f>'SUMMARY SHEET'!K31</f>
        <v>0</v>
      </c>
      <c r="E20" s="55">
        <f>K20</f>
        <v>0.62</v>
      </c>
      <c r="F20" s="191">
        <f>SUM(D20*E20)</f>
        <v>0</v>
      </c>
      <c r="G20" s="56" t="s">
        <v>79</v>
      </c>
      <c r="H20" s="4"/>
      <c r="I20" s="4"/>
      <c r="K20" s="108">
        <v>0.62</v>
      </c>
    </row>
    <row r="21" spans="2:11" ht="18" customHeight="1">
      <c r="B21" s="52" t="s">
        <v>46</v>
      </c>
      <c r="C21" s="53"/>
      <c r="D21" s="54">
        <f>'SUMMARY SHEET'!L31</f>
        <v>0</v>
      </c>
      <c r="E21" s="55">
        <f>K21</f>
        <v>1.35</v>
      </c>
      <c r="F21" s="191">
        <f>SUM(D21*E21)</f>
        <v>0</v>
      </c>
      <c r="G21" s="56" t="s">
        <v>79</v>
      </c>
      <c r="H21" s="4"/>
      <c r="I21" s="4"/>
      <c r="K21" s="108">
        <v>1.35</v>
      </c>
    </row>
    <row r="22" spans="2:11" ht="18" customHeight="1" thickBot="1">
      <c r="B22" s="58" t="s">
        <v>92</v>
      </c>
      <c r="C22" s="59"/>
      <c r="D22" s="60">
        <f>SUM(D20:D21)</f>
        <v>0</v>
      </c>
      <c r="E22" s="61"/>
      <c r="F22" s="197"/>
      <c r="G22" s="79"/>
      <c r="H22" s="5"/>
      <c r="I22" s="5"/>
    </row>
    <row r="23" spans="2:11" ht="18" customHeight="1">
      <c r="B23" s="48"/>
      <c r="C23" s="80"/>
      <c r="D23" s="83"/>
      <c r="E23" s="84"/>
      <c r="F23" s="196"/>
      <c r="G23" s="77"/>
      <c r="H23" s="37"/>
      <c r="I23" s="37"/>
    </row>
    <row r="24" spans="2:11" ht="18" customHeight="1">
      <c r="B24" s="52" t="s">
        <v>47</v>
      </c>
      <c r="C24" s="53"/>
      <c r="D24" s="54">
        <f>'SUMMARY SHEET'!M31</f>
        <v>0</v>
      </c>
      <c r="E24" s="85">
        <f>K24</f>
        <v>30</v>
      </c>
      <c r="F24" s="191">
        <f>SUM(D24*E24)</f>
        <v>0</v>
      </c>
      <c r="G24" s="56" t="s">
        <v>80</v>
      </c>
      <c r="H24" s="4"/>
      <c r="I24" s="4"/>
      <c r="K24" s="108">
        <v>30</v>
      </c>
    </row>
    <row r="25" spans="2:11" ht="18" customHeight="1">
      <c r="B25" s="52" t="s">
        <v>48</v>
      </c>
      <c r="C25" s="53"/>
      <c r="D25" s="54">
        <f>'SUMMARY SHEET'!N31</f>
        <v>0</v>
      </c>
      <c r="E25" s="85">
        <f>K25</f>
        <v>110</v>
      </c>
      <c r="F25" s="191">
        <f>SUM(D25*E25)</f>
        <v>0</v>
      </c>
      <c r="G25" s="56" t="s">
        <v>80</v>
      </c>
      <c r="H25" s="4"/>
      <c r="I25" s="4"/>
      <c r="K25" s="108">
        <v>110</v>
      </c>
    </row>
    <row r="26" spans="2:11" ht="18" customHeight="1" thickBot="1">
      <c r="B26" s="58" t="s">
        <v>93</v>
      </c>
      <c r="C26" s="59"/>
      <c r="D26" s="60">
        <f>SUM(D24:D25)</f>
        <v>0</v>
      </c>
      <c r="E26" s="86"/>
      <c r="F26" s="197"/>
      <c r="G26" s="79"/>
      <c r="H26" s="5"/>
      <c r="I26" s="5"/>
    </row>
    <row r="27" spans="2:11" ht="18" customHeight="1">
      <c r="B27" s="48"/>
      <c r="C27" s="80"/>
      <c r="D27" s="83"/>
      <c r="E27" s="84"/>
      <c r="F27" s="196"/>
      <c r="G27" s="77"/>
      <c r="H27" s="37"/>
      <c r="I27" s="37"/>
    </row>
    <row r="28" spans="2:11" ht="18" customHeight="1">
      <c r="B28" s="52" t="s">
        <v>52</v>
      </c>
      <c r="C28" s="53"/>
      <c r="D28" s="54">
        <f>'SUMMARY SHEET'!O31</f>
        <v>0</v>
      </c>
      <c r="E28" s="87"/>
      <c r="F28" s="191"/>
      <c r="G28" s="72"/>
      <c r="H28" s="4"/>
      <c r="I28" s="4"/>
    </row>
    <row r="29" spans="2:11" ht="18" customHeight="1">
      <c r="B29" s="88" t="s">
        <v>49</v>
      </c>
      <c r="C29" s="89"/>
      <c r="D29" s="54">
        <f>'SUMMARY SHEET'!P31</f>
        <v>0</v>
      </c>
      <c r="E29" s="55">
        <f>K29</f>
        <v>100</v>
      </c>
      <c r="F29" s="191">
        <f>SUM(D29*E29)</f>
        <v>0</v>
      </c>
      <c r="G29" s="56" t="s">
        <v>81</v>
      </c>
      <c r="H29" s="4"/>
      <c r="I29" s="4"/>
      <c r="K29" s="108">
        <v>100</v>
      </c>
    </row>
    <row r="30" spans="2:11" ht="18" customHeight="1">
      <c r="B30" s="52"/>
      <c r="C30" s="53"/>
      <c r="D30" s="90"/>
      <c r="E30" s="87"/>
      <c r="F30" s="191"/>
      <c r="G30" s="72"/>
      <c r="H30" s="4"/>
      <c r="I30" s="4"/>
    </row>
    <row r="31" spans="2:11" ht="18" customHeight="1" thickBot="1">
      <c r="B31" s="91"/>
      <c r="C31" s="92"/>
      <c r="D31" s="93"/>
      <c r="E31" s="94"/>
      <c r="F31" s="198"/>
      <c r="G31" s="95"/>
      <c r="H31" s="4"/>
      <c r="I31" s="4"/>
    </row>
    <row r="32" spans="2:11" ht="18" customHeight="1" thickBot="1">
      <c r="B32" s="96" t="s">
        <v>50</v>
      </c>
      <c r="C32" s="97"/>
      <c r="D32" s="98">
        <f>'SUMMARY SHEET'!Q31</f>
        <v>0</v>
      </c>
      <c r="E32" s="99"/>
      <c r="F32" s="199">
        <f>SUM(D32)</f>
        <v>0</v>
      </c>
      <c r="G32" s="100"/>
      <c r="H32" s="5"/>
      <c r="I32" s="5"/>
    </row>
    <row r="33" spans="2:25" ht="18" customHeight="1" thickTop="1" thickBot="1">
      <c r="B33" s="101"/>
      <c r="C33" s="102"/>
      <c r="D33" s="103"/>
      <c r="E33" s="200" t="s">
        <v>1</v>
      </c>
      <c r="F33" s="201">
        <f>SUM(F7:F32)</f>
        <v>0</v>
      </c>
      <c r="G33" s="104"/>
    </row>
    <row r="34" spans="2:25" ht="18" customHeight="1">
      <c r="D34" s="39"/>
    </row>
    <row r="35" spans="2:25" ht="18" customHeight="1">
      <c r="F35" s="39"/>
    </row>
    <row r="36" spans="2:25" ht="18" customHeight="1">
      <c r="F36" s="39"/>
    </row>
    <row r="37" spans="2:25" ht="18" customHeight="1">
      <c r="F37" s="39"/>
    </row>
    <row r="38" spans="2:25" ht="18" customHeight="1">
      <c r="E38" s="40"/>
      <c r="F38" s="39"/>
    </row>
    <row r="39" spans="2:25" ht="18" customHeight="1">
      <c r="F39" s="39"/>
      <c r="G39" s="41"/>
    </row>
    <row r="40" spans="2:25" ht="18" customHeight="1">
      <c r="F40" s="39"/>
    </row>
    <row r="41" spans="2:25" ht="18" customHeight="1"/>
    <row r="42" spans="2:25" ht="18" customHeight="1"/>
    <row r="43" spans="2:25" ht="18" customHeight="1"/>
    <row r="44" spans="2:25" s="33" customFormat="1">
      <c r="K44" s="108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</row>
    <row r="45" spans="2:25" s="33" customFormat="1">
      <c r="K45" s="108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</row>
    <row r="46" spans="2:25" s="33" customFormat="1" ht="12.75" customHeight="1">
      <c r="K46" s="108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</row>
    <row r="47" spans="2:25" s="42" customFormat="1" ht="18" customHeight="1">
      <c r="K47" s="109"/>
    </row>
    <row r="48" spans="2:25" s="42" customFormat="1" ht="18" customHeight="1">
      <c r="K48" s="109"/>
    </row>
    <row r="49" spans="11:11" s="42" customFormat="1" ht="18" customHeight="1">
      <c r="K49" s="109"/>
    </row>
    <row r="50" spans="11:11" ht="30" customHeight="1"/>
    <row r="51" spans="11:11" ht="26.25" customHeight="1"/>
    <row r="52" spans="11:11" ht="18.75" customHeight="1"/>
    <row r="53" spans="11:11" ht="18.75" customHeight="1"/>
    <row r="55" spans="11:11" ht="15" customHeight="1"/>
    <row r="56" spans="11:11" ht="18" customHeight="1"/>
    <row r="57" spans="11:11" ht="18" customHeight="1"/>
    <row r="58" spans="11:11" ht="18" customHeight="1"/>
    <row r="59" spans="11:11" ht="18" customHeight="1"/>
    <row r="60" spans="11:11" ht="18" customHeight="1"/>
    <row r="61" spans="11:11" ht="18" customHeight="1"/>
    <row r="62" spans="11:11" ht="18" customHeight="1"/>
    <row r="63" spans="11:11" ht="18" customHeight="1"/>
    <row r="64" spans="11:1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21" customHeight="1"/>
  </sheetData>
  <sheetProtection formatCells="0" formatColumns="0" formatRows="0" insertColumns="0" insertRows="0" deleteColumns="0" deleteRows="0"/>
  <mergeCells count="5">
    <mergeCell ref="B1:G1"/>
    <mergeCell ref="B2:G2"/>
    <mergeCell ref="B3:G3"/>
    <mergeCell ref="B4:G4"/>
    <mergeCell ref="K3:K4"/>
  </mergeCells>
  <hyperlinks>
    <hyperlink ref="M9" r:id="rId1"/>
  </hyperlinks>
  <printOptions horizontalCentered="1"/>
  <pageMargins left="0.5" right="0.5" top="0.5" bottom="0.5" header="0.3" footer="0.3"/>
  <pageSetup pageOrder="overThenDown" orientation="portrait" verticalDpi="300" r:id="rId2"/>
  <headerFooter alignWithMargins="0"/>
  <rowBreaks count="1" manualBreakCount="1">
    <brk id="47" max="16383" man="1"/>
  </row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606"/>
  <sheetViews>
    <sheetView topLeftCell="A14" zoomScale="90" zoomScaleNormal="90" workbookViewId="0">
      <selection activeCell="B31" sqref="B31"/>
    </sheetView>
  </sheetViews>
  <sheetFormatPr defaultRowHeight="12.75"/>
  <cols>
    <col min="1" max="1" width="33.85546875" style="152" customWidth="1"/>
    <col min="2" max="16" width="9.7109375" style="153" customWidth="1"/>
    <col min="17" max="17" width="11.5703125" style="154" customWidth="1"/>
    <col min="18" max="18" width="2.7109375" style="3" customWidth="1"/>
    <col min="19" max="21" width="9.140625" style="3"/>
    <col min="22" max="22" width="8" style="3" hidden="1" customWidth="1"/>
    <col min="23" max="23" width="6" style="3" hidden="1" customWidth="1"/>
    <col min="24" max="24" width="9.5703125" style="3" customWidth="1"/>
    <col min="25" max="25" width="9.140625" style="3"/>
    <col min="26" max="26" width="6" style="3" customWidth="1"/>
    <col min="27" max="16384" width="9.140625" style="3"/>
  </cols>
  <sheetData>
    <row r="1" spans="1:28" s="29" customFormat="1" ht="31.5" customHeight="1">
      <c r="A1" s="135"/>
      <c r="B1" s="28"/>
      <c r="C1" s="136"/>
      <c r="D1" s="137"/>
      <c r="E1" s="391" t="s">
        <v>114</v>
      </c>
      <c r="F1" s="391"/>
      <c r="G1" s="391"/>
      <c r="H1" s="391"/>
      <c r="I1" s="391"/>
      <c r="J1" s="391"/>
      <c r="K1" s="391"/>
      <c r="L1" s="391"/>
      <c r="M1" s="391"/>
      <c r="N1" s="398"/>
      <c r="O1" s="398"/>
      <c r="P1" s="398"/>
      <c r="Q1" s="399"/>
      <c r="V1" s="28"/>
      <c r="W1" s="28"/>
      <c r="AA1" s="30"/>
      <c r="AB1" s="30"/>
    </row>
    <row r="2" spans="1:28" s="32" customFormat="1" ht="26.25">
      <c r="A2" s="138"/>
      <c r="B2" s="31"/>
      <c r="E2" s="373" t="s">
        <v>57</v>
      </c>
      <c r="F2" s="373"/>
      <c r="G2" s="373"/>
      <c r="H2" s="373"/>
      <c r="I2" s="373"/>
      <c r="J2" s="373"/>
      <c r="K2" s="373"/>
      <c r="L2" s="373"/>
      <c r="M2" s="373"/>
      <c r="N2" s="400"/>
      <c r="O2" s="400"/>
      <c r="P2" s="400"/>
      <c r="Q2" s="401"/>
      <c r="V2" s="31"/>
      <c r="W2" s="31"/>
      <c r="AA2" s="31"/>
      <c r="AB2" s="31"/>
    </row>
    <row r="3" spans="1:28" s="34" customFormat="1" ht="24" customHeight="1">
      <c r="A3" s="132"/>
      <c r="B3" s="133"/>
      <c r="C3" s="133"/>
      <c r="D3" s="133"/>
      <c r="E3" s="404" t="s">
        <v>115</v>
      </c>
      <c r="F3" s="406"/>
      <c r="G3" s="406"/>
      <c r="H3" s="406"/>
      <c r="I3" s="406"/>
      <c r="J3" s="406"/>
      <c r="K3" s="405"/>
      <c r="L3" s="404" t="s">
        <v>113</v>
      </c>
      <c r="M3" s="405"/>
      <c r="N3" s="400"/>
      <c r="O3" s="400"/>
      <c r="P3" s="400"/>
      <c r="Q3" s="401"/>
    </row>
    <row r="4" spans="1:28" s="34" customFormat="1" ht="18.75" customHeight="1" thickBot="1">
      <c r="A4" s="140"/>
      <c r="E4" s="394" t="s">
        <v>121</v>
      </c>
      <c r="F4" s="395"/>
      <c r="G4" s="395"/>
      <c r="H4" s="395"/>
      <c r="I4" s="395"/>
      <c r="J4" s="396"/>
      <c r="K4" s="396"/>
      <c r="L4" s="396"/>
      <c r="M4" s="396"/>
      <c r="N4" s="402"/>
      <c r="O4" s="402"/>
      <c r="P4" s="402"/>
      <c r="Q4" s="403"/>
      <c r="V4" s="35"/>
      <c r="W4" s="35"/>
    </row>
    <row r="5" spans="1:28" s="33" customFormat="1" ht="15.75" thickBot="1">
      <c r="A5" s="229" t="s">
        <v>119</v>
      </c>
      <c r="B5" s="392" t="s">
        <v>74</v>
      </c>
      <c r="C5" s="397"/>
      <c r="D5" s="397"/>
      <c r="E5" s="397"/>
      <c r="F5" s="397"/>
      <c r="G5" s="397"/>
      <c r="H5" s="397"/>
      <c r="I5" s="393"/>
      <c r="J5" s="392" t="s">
        <v>35</v>
      </c>
      <c r="K5" s="397"/>
      <c r="L5" s="393"/>
      <c r="M5" s="392" t="s">
        <v>75</v>
      </c>
      <c r="N5" s="393"/>
      <c r="O5" s="392" t="s">
        <v>76</v>
      </c>
      <c r="P5" s="393"/>
      <c r="Q5" s="230" t="s">
        <v>38</v>
      </c>
      <c r="V5" s="36"/>
      <c r="W5" s="36"/>
      <c r="AA5" s="3"/>
      <c r="AB5" s="3"/>
    </row>
    <row r="6" spans="1:28" s="33" customFormat="1" ht="15" customHeight="1">
      <c r="A6" s="229" t="s">
        <v>94</v>
      </c>
      <c r="B6" s="388" t="s">
        <v>82</v>
      </c>
      <c r="C6" s="389"/>
      <c r="D6" s="390"/>
      <c r="E6" s="388" t="s">
        <v>59</v>
      </c>
      <c r="F6" s="390"/>
      <c r="G6" s="232" t="s">
        <v>69</v>
      </c>
      <c r="H6" s="232" t="s">
        <v>14</v>
      </c>
      <c r="I6" s="233" t="s">
        <v>16</v>
      </c>
      <c r="J6" s="234" t="s">
        <v>18</v>
      </c>
      <c r="K6" s="232" t="s">
        <v>36</v>
      </c>
      <c r="L6" s="232" t="s">
        <v>26</v>
      </c>
      <c r="M6" s="232" t="s">
        <v>23</v>
      </c>
      <c r="N6" s="232" t="s">
        <v>25</v>
      </c>
      <c r="O6" s="232" t="s">
        <v>56</v>
      </c>
      <c r="P6" s="231" t="s">
        <v>21</v>
      </c>
      <c r="Q6" s="235" t="s">
        <v>30</v>
      </c>
      <c r="V6" s="37"/>
      <c r="W6" s="37"/>
      <c r="AA6" s="3"/>
      <c r="AB6" s="3"/>
    </row>
    <row r="7" spans="1:28" s="33" customFormat="1" ht="15" customHeight="1" thickBot="1">
      <c r="A7" s="236"/>
      <c r="B7" s="237" t="s">
        <v>10</v>
      </c>
      <c r="C7" s="238" t="s">
        <v>12</v>
      </c>
      <c r="D7" s="238" t="s">
        <v>53</v>
      </c>
      <c r="E7" s="238" t="s">
        <v>62</v>
      </c>
      <c r="F7" s="238" t="s">
        <v>84</v>
      </c>
      <c r="G7" s="238" t="s">
        <v>70</v>
      </c>
      <c r="H7" s="238" t="s">
        <v>87</v>
      </c>
      <c r="I7" s="238" t="s">
        <v>17</v>
      </c>
      <c r="J7" s="238" t="s">
        <v>19</v>
      </c>
      <c r="K7" s="238" t="s">
        <v>91</v>
      </c>
      <c r="L7" s="238" t="s">
        <v>90</v>
      </c>
      <c r="M7" s="238" t="s">
        <v>24</v>
      </c>
      <c r="N7" s="238" t="s">
        <v>24</v>
      </c>
      <c r="O7" s="238" t="s">
        <v>21</v>
      </c>
      <c r="P7" s="238" t="s">
        <v>28</v>
      </c>
      <c r="Q7" s="239" t="s">
        <v>31</v>
      </c>
      <c r="V7" s="4"/>
      <c r="W7" s="4"/>
      <c r="AA7" s="3"/>
      <c r="AB7" s="3"/>
    </row>
    <row r="8" spans="1:28" ht="18" customHeight="1">
      <c r="A8" s="268" t="str">
        <f t="array" aca="1" ref="A8" ca="1">MID(CELL("filename",'Project 1'!A1),FIND("]",CELL("filename",'Project 1'!A1))+1,255)</f>
        <v>Project 1</v>
      </c>
      <c r="B8" s="217">
        <f>'Project 1'!E29</f>
        <v>0</v>
      </c>
      <c r="C8" s="218">
        <f>'Project 1'!F29</f>
        <v>0</v>
      </c>
      <c r="D8" s="218">
        <f>'Project 1'!G29</f>
        <v>0</v>
      </c>
      <c r="E8" s="218">
        <f>'Project 1'!H29</f>
        <v>0</v>
      </c>
      <c r="F8" s="218">
        <f>'Project 1'!I29</f>
        <v>0</v>
      </c>
      <c r="G8" s="218">
        <f>'Project 1'!J29</f>
        <v>0</v>
      </c>
      <c r="H8" s="218">
        <f>'Project 1'!K29</f>
        <v>0</v>
      </c>
      <c r="I8" s="218">
        <f>'Project 1'!L29</f>
        <v>0</v>
      </c>
      <c r="J8" s="218">
        <f>'Project 1'!M29</f>
        <v>0</v>
      </c>
      <c r="K8" s="218">
        <f>'Project 1'!N29</f>
        <v>0</v>
      </c>
      <c r="L8" s="218">
        <f>'Project 1'!O29</f>
        <v>0</v>
      </c>
      <c r="M8" s="218">
        <f>'Project 1'!P29</f>
        <v>0</v>
      </c>
      <c r="N8" s="218">
        <f>'Project 1'!Q29</f>
        <v>0</v>
      </c>
      <c r="O8" s="218">
        <f>'Project 1'!R29</f>
        <v>0</v>
      </c>
      <c r="P8" s="218">
        <f>'Project 1'!S29</f>
        <v>0</v>
      </c>
      <c r="Q8" s="219">
        <f>'Project 1'!T29</f>
        <v>0</v>
      </c>
      <c r="V8" s="4"/>
      <c r="W8" s="4"/>
    </row>
    <row r="9" spans="1:28" ht="18" customHeight="1">
      <c r="A9" s="269" t="str">
        <f t="array" aca="1" ref="A9" ca="1">MID(CELL("filename",'Project 2'!A1),FIND("]",CELL("filename",'Project 2'!A1))+1,255)</f>
        <v>Project 2</v>
      </c>
      <c r="B9" s="220">
        <f>'Project 2'!E29</f>
        <v>0</v>
      </c>
      <c r="C9" s="221">
        <f>'Project 2'!F29</f>
        <v>0</v>
      </c>
      <c r="D9" s="221">
        <f>'Project 2'!G29</f>
        <v>0</v>
      </c>
      <c r="E9" s="221">
        <f>'Project 2'!H29</f>
        <v>0</v>
      </c>
      <c r="F9" s="221">
        <f>'Project 2'!I29</f>
        <v>0</v>
      </c>
      <c r="G9" s="221">
        <f>'Project 2'!J29</f>
        <v>0</v>
      </c>
      <c r="H9" s="221">
        <f>'Project 2'!K29</f>
        <v>0</v>
      </c>
      <c r="I9" s="221">
        <f>'Project 2'!L29</f>
        <v>0</v>
      </c>
      <c r="J9" s="221">
        <f>'Project 2'!M29</f>
        <v>0</v>
      </c>
      <c r="K9" s="221">
        <f>'Project 2'!N29</f>
        <v>0</v>
      </c>
      <c r="L9" s="221">
        <f>'Project 2'!O29</f>
        <v>0</v>
      </c>
      <c r="M9" s="221">
        <f>'Project 2'!P29</f>
        <v>0</v>
      </c>
      <c r="N9" s="221">
        <f>'Project 2'!Q29</f>
        <v>0</v>
      </c>
      <c r="O9" s="221">
        <f>'Project 2'!R29</f>
        <v>0</v>
      </c>
      <c r="P9" s="221">
        <f>'Project 2'!S29</f>
        <v>0</v>
      </c>
      <c r="Q9" s="222">
        <f>'Project 2'!T29</f>
        <v>0</v>
      </c>
      <c r="V9" s="4"/>
      <c r="W9" s="4"/>
    </row>
    <row r="10" spans="1:28" ht="18" customHeight="1">
      <c r="A10" s="269" t="str">
        <f t="array" aca="1" ref="A10" ca="1">MID(CELL("filename",'Project 3'!A1),FIND("]",CELL("filename",'Project 3'!A1))+1,255)</f>
        <v>Project 3</v>
      </c>
      <c r="B10" s="220">
        <f>'Project 3'!E29</f>
        <v>0</v>
      </c>
      <c r="C10" s="221">
        <f>'Project 3'!F29</f>
        <v>0</v>
      </c>
      <c r="D10" s="221">
        <f>'Project 3'!G29</f>
        <v>0</v>
      </c>
      <c r="E10" s="221">
        <f>'Project 3'!H29</f>
        <v>0</v>
      </c>
      <c r="F10" s="221">
        <f>'Project 3'!I29</f>
        <v>0</v>
      </c>
      <c r="G10" s="221">
        <f>'Project 3'!J29</f>
        <v>0</v>
      </c>
      <c r="H10" s="221">
        <f>'Project 3'!K29</f>
        <v>0</v>
      </c>
      <c r="I10" s="221">
        <f>'Project 3'!L29</f>
        <v>0</v>
      </c>
      <c r="J10" s="221">
        <f>'Project 3'!M29</f>
        <v>0</v>
      </c>
      <c r="K10" s="221">
        <f>'Project 3'!N29</f>
        <v>0</v>
      </c>
      <c r="L10" s="221">
        <f>'Project 3'!O29</f>
        <v>0</v>
      </c>
      <c r="M10" s="221">
        <f>'Project 3'!P29</f>
        <v>0</v>
      </c>
      <c r="N10" s="221">
        <f>'Project 3'!Q29</f>
        <v>0</v>
      </c>
      <c r="O10" s="221">
        <f>'Project 3'!R29</f>
        <v>0</v>
      </c>
      <c r="P10" s="221">
        <f>'Project 3'!S29</f>
        <v>0</v>
      </c>
      <c r="Q10" s="222">
        <f>'Project 3'!T29</f>
        <v>0</v>
      </c>
      <c r="V10" s="4"/>
      <c r="W10" s="4"/>
    </row>
    <row r="11" spans="1:28" ht="18" customHeight="1">
      <c r="A11" s="269" t="str">
        <f t="array" aca="1" ref="A11" ca="1">MID(CELL("filename",'Project 4'!A1),FIND("]",CELL("filename",'Project 4'!A1))+1,255)</f>
        <v>Project 4</v>
      </c>
      <c r="B11" s="220">
        <f>'Project 4'!E29</f>
        <v>0</v>
      </c>
      <c r="C11" s="221">
        <f>'Project 4'!F29</f>
        <v>0</v>
      </c>
      <c r="D11" s="221">
        <f>'Project 4'!G29</f>
        <v>0</v>
      </c>
      <c r="E11" s="221">
        <f>'Project 4'!H29</f>
        <v>0</v>
      </c>
      <c r="F11" s="221">
        <f>'Project 4'!I29</f>
        <v>0</v>
      </c>
      <c r="G11" s="221">
        <f>'Project 4'!J29</f>
        <v>0</v>
      </c>
      <c r="H11" s="221">
        <f>'Project 4'!K29</f>
        <v>0</v>
      </c>
      <c r="I11" s="221">
        <f>'Project 4'!L29</f>
        <v>0</v>
      </c>
      <c r="J11" s="221">
        <f>'Project 4'!M29</f>
        <v>0</v>
      </c>
      <c r="K11" s="221">
        <f>'Project 4'!N29</f>
        <v>0</v>
      </c>
      <c r="L11" s="221">
        <f>'Project 4'!O29</f>
        <v>0</v>
      </c>
      <c r="M11" s="221">
        <f>'Project 4'!P29</f>
        <v>0</v>
      </c>
      <c r="N11" s="221">
        <f>'Project 4'!Q29</f>
        <v>0</v>
      </c>
      <c r="O11" s="221">
        <f>'Project 4'!R29</f>
        <v>0</v>
      </c>
      <c r="P11" s="221">
        <f>'Project 4'!S29</f>
        <v>0</v>
      </c>
      <c r="Q11" s="222">
        <f>'Project 4'!T29</f>
        <v>0</v>
      </c>
      <c r="V11" s="4"/>
      <c r="W11" s="4"/>
    </row>
    <row r="12" spans="1:28" ht="18" customHeight="1">
      <c r="A12" s="269" t="str">
        <f t="array" aca="1" ref="A12" ca="1">MID(CELL("filename",'Project 5'!A1),FIND("]",CELL("filename",'Project 5'!A1))+1,255)</f>
        <v>Project 5</v>
      </c>
      <c r="B12" s="220">
        <f>'Project 5'!E29</f>
        <v>0</v>
      </c>
      <c r="C12" s="221">
        <f>'Project 5'!F29</f>
        <v>0</v>
      </c>
      <c r="D12" s="221">
        <f>'Project 5'!G29</f>
        <v>0</v>
      </c>
      <c r="E12" s="221">
        <f>'Project 5'!H29</f>
        <v>0</v>
      </c>
      <c r="F12" s="221">
        <f>'Project 5'!I29</f>
        <v>0</v>
      </c>
      <c r="G12" s="221">
        <f>'Project 5'!J29</f>
        <v>0</v>
      </c>
      <c r="H12" s="221">
        <f>'Project 5'!K29</f>
        <v>0</v>
      </c>
      <c r="I12" s="221">
        <f>'Project 5'!L29</f>
        <v>0</v>
      </c>
      <c r="J12" s="221">
        <f>'Project 5'!M29</f>
        <v>0</v>
      </c>
      <c r="K12" s="221">
        <f>'Project 5'!N29</f>
        <v>0</v>
      </c>
      <c r="L12" s="221">
        <f>'Project 5'!O29</f>
        <v>0</v>
      </c>
      <c r="M12" s="221">
        <f>'Project 5'!P29</f>
        <v>0</v>
      </c>
      <c r="N12" s="221">
        <f>'Project 5'!Q29</f>
        <v>0</v>
      </c>
      <c r="O12" s="221">
        <f>'Project 5'!R29</f>
        <v>0</v>
      </c>
      <c r="P12" s="221">
        <f>'Project 5'!S29</f>
        <v>0</v>
      </c>
      <c r="Q12" s="222">
        <f>'Project 5'!T29</f>
        <v>0</v>
      </c>
      <c r="V12" s="4"/>
      <c r="W12" s="4"/>
    </row>
    <row r="13" spans="1:28" ht="18" customHeight="1">
      <c r="A13" s="269" t="str">
        <f t="array" aca="1" ref="A13" ca="1">MID(CELL("filename",'Project 6'!A1),FIND("]",CELL("filename",'Project 6'!A1))+1,255)</f>
        <v>Project 6</v>
      </c>
      <c r="B13" s="220">
        <f>'Project 6'!E29</f>
        <v>0</v>
      </c>
      <c r="C13" s="221">
        <f>'Project 6'!F29</f>
        <v>0</v>
      </c>
      <c r="D13" s="221">
        <f>'Project 6'!G29</f>
        <v>0</v>
      </c>
      <c r="E13" s="221">
        <f>'Project 6'!H29</f>
        <v>0</v>
      </c>
      <c r="F13" s="221">
        <f>'Project 6'!I29</f>
        <v>0</v>
      </c>
      <c r="G13" s="221">
        <f>'Project 6'!J29</f>
        <v>0</v>
      </c>
      <c r="H13" s="221">
        <f>'Project 6'!K29</f>
        <v>0</v>
      </c>
      <c r="I13" s="221">
        <f>'Project 6'!L29</f>
        <v>0</v>
      </c>
      <c r="J13" s="221">
        <f>'Project 6'!M29</f>
        <v>0</v>
      </c>
      <c r="K13" s="221">
        <f>'Project 6'!N29</f>
        <v>0</v>
      </c>
      <c r="L13" s="221">
        <f>'Project 6'!O29</f>
        <v>0</v>
      </c>
      <c r="M13" s="221">
        <f>'Project 6'!P29</f>
        <v>0</v>
      </c>
      <c r="N13" s="221">
        <f>'Project 6'!Q29</f>
        <v>0</v>
      </c>
      <c r="O13" s="221">
        <f>'Project 6'!R29</f>
        <v>0</v>
      </c>
      <c r="P13" s="221">
        <f>'Project 6'!S29</f>
        <v>0</v>
      </c>
      <c r="Q13" s="222">
        <f>'Project 6'!T29</f>
        <v>0</v>
      </c>
      <c r="V13" s="4"/>
      <c r="W13" s="4"/>
    </row>
    <row r="14" spans="1:28" ht="18" customHeight="1" thickBot="1">
      <c r="A14" s="269" t="str">
        <f t="array" aca="1" ref="A14" ca="1">MID(CELL("filename",'Project 7'!A1),FIND("]",CELL("filename",'Project 7'!A1))+1,255)</f>
        <v>Project 7</v>
      </c>
      <c r="B14" s="220">
        <f>'Project 7'!E29</f>
        <v>0</v>
      </c>
      <c r="C14" s="221">
        <f>'Project 7'!F29</f>
        <v>0</v>
      </c>
      <c r="D14" s="221">
        <f>'Project 7'!G29</f>
        <v>0</v>
      </c>
      <c r="E14" s="221">
        <f>'Project 7'!H29</f>
        <v>0</v>
      </c>
      <c r="F14" s="221">
        <f>'Project 7'!I29</f>
        <v>0</v>
      </c>
      <c r="G14" s="221">
        <f>'Project 7'!J29</f>
        <v>0</v>
      </c>
      <c r="H14" s="221">
        <f>'Project 7'!K29</f>
        <v>0</v>
      </c>
      <c r="I14" s="221">
        <f>'Project 7'!L29</f>
        <v>0</v>
      </c>
      <c r="J14" s="221">
        <f>'Project 7'!M29</f>
        <v>0</v>
      </c>
      <c r="K14" s="221">
        <f>'Project 7'!N29</f>
        <v>0</v>
      </c>
      <c r="L14" s="221">
        <f>'Project 7'!O29</f>
        <v>0</v>
      </c>
      <c r="M14" s="221">
        <f>'Project 7'!P29</f>
        <v>0</v>
      </c>
      <c r="N14" s="221">
        <f>'Project 7'!Q29</f>
        <v>0</v>
      </c>
      <c r="O14" s="221">
        <f>'Project 7'!R29</f>
        <v>0</v>
      </c>
      <c r="P14" s="221">
        <f>'Project 7'!S29</f>
        <v>0</v>
      </c>
      <c r="Q14" s="222">
        <f>'Project 7'!T29</f>
        <v>0</v>
      </c>
      <c r="V14" s="5"/>
      <c r="W14" s="5"/>
    </row>
    <row r="15" spans="1:28" ht="18" customHeight="1">
      <c r="A15" s="269" t="str">
        <f t="array" aca="1" ref="A15" ca="1">MID(CELL("filename",'Project 8'!A1),FIND("]",CELL("filename",'Project 8'!A1))+1,255)</f>
        <v>Project 8</v>
      </c>
      <c r="B15" s="220">
        <f>'Project 8'!E29</f>
        <v>0</v>
      </c>
      <c r="C15" s="221">
        <f>'Project 8'!F29</f>
        <v>0</v>
      </c>
      <c r="D15" s="221">
        <f>'Project 8'!G29</f>
        <v>0</v>
      </c>
      <c r="E15" s="221">
        <f>'Project 8'!H29</f>
        <v>0</v>
      </c>
      <c r="F15" s="221">
        <f>'Project 8'!I29</f>
        <v>0</v>
      </c>
      <c r="G15" s="221">
        <f>'Project 8'!J29</f>
        <v>0</v>
      </c>
      <c r="H15" s="221">
        <f>'Project 8'!K29</f>
        <v>0</v>
      </c>
      <c r="I15" s="221">
        <f>'Project 8'!L29</f>
        <v>0</v>
      </c>
      <c r="J15" s="221">
        <f>'Project 8'!M29</f>
        <v>0</v>
      </c>
      <c r="K15" s="221">
        <f>'Project 8'!N29</f>
        <v>0</v>
      </c>
      <c r="L15" s="221">
        <f>'Project 8'!O29</f>
        <v>0</v>
      </c>
      <c r="M15" s="221">
        <f>'Project 8'!P29</f>
        <v>0</v>
      </c>
      <c r="N15" s="221">
        <f>'Project 8'!Q29</f>
        <v>0</v>
      </c>
      <c r="O15" s="221">
        <f>'Project 8'!R29</f>
        <v>0</v>
      </c>
      <c r="P15" s="221">
        <f>'Project 8'!S29</f>
        <v>0</v>
      </c>
      <c r="Q15" s="222">
        <f>'Project 8'!T29</f>
        <v>0</v>
      </c>
    </row>
    <row r="16" spans="1:28" ht="18" customHeight="1">
      <c r="A16" s="269" t="str">
        <f t="array" aca="1" ref="A16" ca="1">MID(CELL("filename",'Project 9'!A1),FIND("]",CELL("filename",'Project 9'!A1))+1,255)</f>
        <v>Project 9</v>
      </c>
      <c r="B16" s="220">
        <f>'Project 9'!E29</f>
        <v>0</v>
      </c>
      <c r="C16" s="221">
        <f>'Project 9'!F29</f>
        <v>0</v>
      </c>
      <c r="D16" s="221">
        <f>'Project 9'!G29</f>
        <v>0</v>
      </c>
      <c r="E16" s="221">
        <f>'Project 9'!H29</f>
        <v>0</v>
      </c>
      <c r="F16" s="221">
        <f>'Project 9'!I29</f>
        <v>0</v>
      </c>
      <c r="G16" s="221">
        <f>'Project 9'!J29</f>
        <v>0</v>
      </c>
      <c r="H16" s="221">
        <f>'Project 9'!K29</f>
        <v>0</v>
      </c>
      <c r="I16" s="221">
        <f>'Project 9'!L29</f>
        <v>0</v>
      </c>
      <c r="J16" s="221">
        <f>'Project 9'!M29</f>
        <v>0</v>
      </c>
      <c r="K16" s="221">
        <f>'Project 9'!N29</f>
        <v>0</v>
      </c>
      <c r="L16" s="221">
        <f>'Project 9'!O29</f>
        <v>0</v>
      </c>
      <c r="M16" s="221">
        <f>'Project 9'!P29</f>
        <v>0</v>
      </c>
      <c r="N16" s="221">
        <f>'Project 9'!Q29</f>
        <v>0</v>
      </c>
      <c r="O16" s="221">
        <f>'Project 9'!R29</f>
        <v>0</v>
      </c>
      <c r="P16" s="221">
        <f>'Project 9'!S29</f>
        <v>0</v>
      </c>
      <c r="Q16" s="222">
        <f>'Project 9'!T29</f>
        <v>0</v>
      </c>
    </row>
    <row r="17" spans="1:17" ht="18" customHeight="1">
      <c r="A17" s="269" t="str">
        <f t="array" aca="1" ref="A17" ca="1">MID(CELL("filename",'Project 10'!A1),FIND("]",CELL("filename",'Project 10'!A1))+1,255)</f>
        <v>Project 10</v>
      </c>
      <c r="B17" s="220">
        <f>'Project 10'!E29</f>
        <v>0</v>
      </c>
      <c r="C17" s="221">
        <f>'Project 10'!F29</f>
        <v>0</v>
      </c>
      <c r="D17" s="221">
        <f>'Project 10'!G29</f>
        <v>0</v>
      </c>
      <c r="E17" s="221">
        <f>'Project 10'!H29</f>
        <v>0</v>
      </c>
      <c r="F17" s="221">
        <f>'Project 10'!I29</f>
        <v>0</v>
      </c>
      <c r="G17" s="221">
        <f>'Project 10'!J29</f>
        <v>0</v>
      </c>
      <c r="H17" s="221">
        <f>'Project 10'!K29</f>
        <v>0</v>
      </c>
      <c r="I17" s="221">
        <f>'Project 10'!L29</f>
        <v>0</v>
      </c>
      <c r="J17" s="221">
        <f>'Project 10'!M29</f>
        <v>0</v>
      </c>
      <c r="K17" s="221">
        <f>'Project 10'!N29</f>
        <v>0</v>
      </c>
      <c r="L17" s="221">
        <f>'Project 10'!O29</f>
        <v>0</v>
      </c>
      <c r="M17" s="221">
        <f>'Project 10'!P29</f>
        <v>0</v>
      </c>
      <c r="N17" s="221">
        <f>'Project 10'!Q29</f>
        <v>0</v>
      </c>
      <c r="O17" s="221">
        <f>'Project 10'!R29</f>
        <v>0</v>
      </c>
      <c r="P17" s="221">
        <f>'Project 10'!S29</f>
        <v>0</v>
      </c>
      <c r="Q17" s="222">
        <f>'Project 10'!T29</f>
        <v>0</v>
      </c>
    </row>
    <row r="18" spans="1:17" ht="18" customHeight="1">
      <c r="A18" s="269" t="str">
        <f t="array" aca="1" ref="A18" ca="1">MID(CELL("filename",'Project 11'!A1),FIND("]",CELL("filename",'Project 11'!A1))+1,255)</f>
        <v>Project 11</v>
      </c>
      <c r="B18" s="220">
        <f>'Project 11'!E29</f>
        <v>0</v>
      </c>
      <c r="C18" s="221">
        <f>'Project 11'!F29</f>
        <v>0</v>
      </c>
      <c r="D18" s="221">
        <f>'Project 11'!G29</f>
        <v>0</v>
      </c>
      <c r="E18" s="221">
        <f>'Project 11'!H29</f>
        <v>0</v>
      </c>
      <c r="F18" s="221">
        <f>'Project 11'!I29</f>
        <v>0</v>
      </c>
      <c r="G18" s="221">
        <f>'Project 11'!J29</f>
        <v>0</v>
      </c>
      <c r="H18" s="221">
        <f>'Project 11'!K29</f>
        <v>0</v>
      </c>
      <c r="I18" s="221">
        <f>'Project 11'!L29</f>
        <v>0</v>
      </c>
      <c r="J18" s="221">
        <f>'Project 11'!M29</f>
        <v>0</v>
      </c>
      <c r="K18" s="221">
        <f>'Project 11'!N29</f>
        <v>0</v>
      </c>
      <c r="L18" s="221">
        <f>'Project 11'!O29</f>
        <v>0</v>
      </c>
      <c r="M18" s="221">
        <f>'Project 11'!P29</f>
        <v>0</v>
      </c>
      <c r="N18" s="221">
        <f>'Project 11'!Q29</f>
        <v>0</v>
      </c>
      <c r="O18" s="221">
        <f>'Project 11'!R29</f>
        <v>0</v>
      </c>
      <c r="P18" s="221">
        <f>'Project 11'!S29</f>
        <v>0</v>
      </c>
      <c r="Q18" s="222">
        <f>'Project 11'!T29</f>
        <v>0</v>
      </c>
    </row>
    <row r="19" spans="1:17" ht="18" customHeight="1">
      <c r="A19" s="269" t="str">
        <f t="array" aca="1" ref="A19" ca="1">MID(CELL("filename",'Project 12'!A1),FIND("]",CELL("filename",'Project 12'!A1))+1,255)</f>
        <v>Project 12</v>
      </c>
      <c r="B19" s="220">
        <f>'Project 12'!E29</f>
        <v>0</v>
      </c>
      <c r="C19" s="221">
        <f>'Project 12'!F29</f>
        <v>0</v>
      </c>
      <c r="D19" s="221">
        <f>'Project 12'!G29</f>
        <v>0</v>
      </c>
      <c r="E19" s="221">
        <f>'Project 12'!H29</f>
        <v>0</v>
      </c>
      <c r="F19" s="221">
        <f>'Project 12'!I29</f>
        <v>0</v>
      </c>
      <c r="G19" s="221">
        <f>'Project 12'!J29</f>
        <v>0</v>
      </c>
      <c r="H19" s="221">
        <f>'Project 12'!K29</f>
        <v>0</v>
      </c>
      <c r="I19" s="221">
        <f>'Project 12'!L29</f>
        <v>0</v>
      </c>
      <c r="J19" s="221">
        <f>'Project 12'!M29</f>
        <v>0</v>
      </c>
      <c r="K19" s="221">
        <f>'Project 12'!N29</f>
        <v>0</v>
      </c>
      <c r="L19" s="221">
        <f>'Project 12'!O29</f>
        <v>0</v>
      </c>
      <c r="M19" s="221">
        <f>'Project 12'!P29</f>
        <v>0</v>
      </c>
      <c r="N19" s="221">
        <f>'Project 12'!Q29</f>
        <v>0</v>
      </c>
      <c r="O19" s="221">
        <f>'Project 12'!R29</f>
        <v>0</v>
      </c>
      <c r="P19" s="221">
        <f>'Project 12'!S29</f>
        <v>0</v>
      </c>
      <c r="Q19" s="222">
        <f>'Project 12'!T29</f>
        <v>0</v>
      </c>
    </row>
    <row r="20" spans="1:17" ht="18" customHeight="1">
      <c r="A20" s="269" t="str">
        <f t="array" aca="1" ref="A20" ca="1">MID(CELL("filename",'Project 13'!A1),FIND("]",CELL("filename",'Project 13'!A1))+1,255)</f>
        <v>Project 13</v>
      </c>
      <c r="B20" s="220">
        <f>'Project 13'!E29</f>
        <v>0</v>
      </c>
      <c r="C20" s="221">
        <f>'Project 13'!F29</f>
        <v>0</v>
      </c>
      <c r="D20" s="221">
        <f>'Project 13'!G29</f>
        <v>0</v>
      </c>
      <c r="E20" s="221">
        <f>'Project 13'!H29</f>
        <v>0</v>
      </c>
      <c r="F20" s="221">
        <f>'Project 13'!I29</f>
        <v>0</v>
      </c>
      <c r="G20" s="221">
        <f>'Project 13'!J29</f>
        <v>0</v>
      </c>
      <c r="H20" s="221">
        <f>'Project 13'!K29</f>
        <v>0</v>
      </c>
      <c r="I20" s="221">
        <f>'Project 13'!L29</f>
        <v>0</v>
      </c>
      <c r="J20" s="221">
        <f>'Project 13'!M29</f>
        <v>0</v>
      </c>
      <c r="K20" s="221">
        <f>'Project 13'!N29</f>
        <v>0</v>
      </c>
      <c r="L20" s="221">
        <f>'Project 13'!O29</f>
        <v>0</v>
      </c>
      <c r="M20" s="221">
        <f>'Project 13'!P29</f>
        <v>0</v>
      </c>
      <c r="N20" s="221">
        <f>'Project 13'!Q29</f>
        <v>0</v>
      </c>
      <c r="O20" s="221">
        <f>'Project 13'!R29</f>
        <v>0</v>
      </c>
      <c r="P20" s="221">
        <f>'Project 13'!S29</f>
        <v>0</v>
      </c>
      <c r="Q20" s="222">
        <f>'Project 13'!T29</f>
        <v>0</v>
      </c>
    </row>
    <row r="21" spans="1:17" ht="18" customHeight="1">
      <c r="A21" s="269" t="str">
        <f t="array" aca="1" ref="A21" ca="1">MID(CELL("filename",'Project 14'!A1),FIND("]",CELL("filename",'Project 14'!A1))+1,255)</f>
        <v>Project 14</v>
      </c>
      <c r="B21" s="220">
        <f>'Project 14'!E29</f>
        <v>0</v>
      </c>
      <c r="C21" s="221">
        <f>'Project 14'!F29</f>
        <v>0</v>
      </c>
      <c r="D21" s="221">
        <f>'Project 14'!G29</f>
        <v>0</v>
      </c>
      <c r="E21" s="221">
        <f>'Project 14'!H29</f>
        <v>0</v>
      </c>
      <c r="F21" s="221">
        <f>'Project 14'!I29</f>
        <v>0</v>
      </c>
      <c r="G21" s="221">
        <f>'Project 14'!J29</f>
        <v>0</v>
      </c>
      <c r="H21" s="221">
        <f>'Project 14'!K29</f>
        <v>0</v>
      </c>
      <c r="I21" s="221">
        <f>'Project 14'!L29</f>
        <v>0</v>
      </c>
      <c r="J21" s="221">
        <f>'Project 14'!M29</f>
        <v>0</v>
      </c>
      <c r="K21" s="221">
        <f>'Project 14'!N29</f>
        <v>0</v>
      </c>
      <c r="L21" s="221">
        <f>'Project 14'!O29</f>
        <v>0</v>
      </c>
      <c r="M21" s="221">
        <f>'Project 14'!P29</f>
        <v>0</v>
      </c>
      <c r="N21" s="221">
        <f>'Project 14'!Q29</f>
        <v>0</v>
      </c>
      <c r="O21" s="221">
        <f>'Project 14'!R29</f>
        <v>0</v>
      </c>
      <c r="P21" s="221">
        <f>'Project 14'!S29</f>
        <v>0</v>
      </c>
      <c r="Q21" s="222">
        <f>'Project 14'!T29</f>
        <v>0</v>
      </c>
    </row>
    <row r="22" spans="1:17" ht="18" customHeight="1">
      <c r="A22" s="269" t="str">
        <f t="array" aca="1" ref="A22" ca="1">MID(CELL("filename",'Project 15'!A1),FIND("]",CELL("filename",'Project 15'!A1))+1,255)</f>
        <v>Project 15</v>
      </c>
      <c r="B22" s="220">
        <f>'Project 15'!E29</f>
        <v>0</v>
      </c>
      <c r="C22" s="221">
        <f>'Project 15'!F29</f>
        <v>0</v>
      </c>
      <c r="D22" s="221">
        <f>'Project 15'!G29</f>
        <v>0</v>
      </c>
      <c r="E22" s="221">
        <f>'Project 15'!H29</f>
        <v>0</v>
      </c>
      <c r="F22" s="221">
        <f>'Project 15'!I29</f>
        <v>0</v>
      </c>
      <c r="G22" s="221">
        <f>'Project 15'!J29</f>
        <v>0</v>
      </c>
      <c r="H22" s="221">
        <f>'Project 15'!K29</f>
        <v>0</v>
      </c>
      <c r="I22" s="221">
        <f>'Project 15'!L29</f>
        <v>0</v>
      </c>
      <c r="J22" s="221">
        <f>'Project 15'!M29</f>
        <v>0</v>
      </c>
      <c r="K22" s="221">
        <f>'Project 15'!N29</f>
        <v>0</v>
      </c>
      <c r="L22" s="221">
        <f>'Project 15'!O29</f>
        <v>0</v>
      </c>
      <c r="M22" s="221">
        <f>'Project 15'!P29</f>
        <v>0</v>
      </c>
      <c r="N22" s="221">
        <f>'Project 15'!Q29</f>
        <v>0</v>
      </c>
      <c r="O22" s="221">
        <f>'Project 15'!R29</f>
        <v>0</v>
      </c>
      <c r="P22" s="221">
        <f>'Project 15'!S29</f>
        <v>0</v>
      </c>
      <c r="Q22" s="222">
        <f>'Project 15'!T29</f>
        <v>0</v>
      </c>
    </row>
    <row r="23" spans="1:17" ht="18" customHeight="1">
      <c r="A23" s="269" t="str">
        <f t="array" aca="1" ref="A23" ca="1">MID(CELL("filename",'Project 16'!A1),FIND("]",CELL("filename",'Project 16'!A1))+1,255)</f>
        <v>Project 16</v>
      </c>
      <c r="B23" s="220">
        <f>'Project 16'!E29</f>
        <v>0</v>
      </c>
      <c r="C23" s="221">
        <f>'Project 16'!F29</f>
        <v>0</v>
      </c>
      <c r="D23" s="221">
        <f>'Project 16'!G29</f>
        <v>0</v>
      </c>
      <c r="E23" s="221">
        <f>'Project 16'!H29</f>
        <v>0</v>
      </c>
      <c r="F23" s="221">
        <f>'Project 16'!I29</f>
        <v>0</v>
      </c>
      <c r="G23" s="221">
        <f>'Project 16'!J29</f>
        <v>0</v>
      </c>
      <c r="H23" s="221">
        <f>'Project 16'!K29</f>
        <v>0</v>
      </c>
      <c r="I23" s="221">
        <f>'Project 16'!L29</f>
        <v>0</v>
      </c>
      <c r="J23" s="221">
        <f>'Project 16'!M29</f>
        <v>0</v>
      </c>
      <c r="K23" s="221">
        <f>'Project 16'!N29</f>
        <v>0</v>
      </c>
      <c r="L23" s="221">
        <f>'Project 16'!O29</f>
        <v>0</v>
      </c>
      <c r="M23" s="221">
        <f>'Project 16'!P29</f>
        <v>0</v>
      </c>
      <c r="N23" s="221">
        <f>'Project 16'!Q29</f>
        <v>0</v>
      </c>
      <c r="O23" s="221">
        <f>'Project 16'!R29</f>
        <v>0</v>
      </c>
      <c r="P23" s="221">
        <f>'Project 16'!S29</f>
        <v>0</v>
      </c>
      <c r="Q23" s="222">
        <f>'Project 16'!T29</f>
        <v>0</v>
      </c>
    </row>
    <row r="24" spans="1:17" ht="18" customHeight="1">
      <c r="A24" s="269" t="str">
        <f t="array" aca="1" ref="A24" ca="1">MID(CELL("filename",'Project 17'!A1),FIND("]",CELL("filename",'Project 17'!A1))+1,255)</f>
        <v>Project 17</v>
      </c>
      <c r="B24" s="220">
        <f>'Project 17'!E29</f>
        <v>0</v>
      </c>
      <c r="C24" s="221">
        <f>'Project 17'!F29</f>
        <v>0</v>
      </c>
      <c r="D24" s="221">
        <f>'Project 17'!G29</f>
        <v>0</v>
      </c>
      <c r="E24" s="221">
        <f>'Project 17'!H29</f>
        <v>0</v>
      </c>
      <c r="F24" s="221">
        <f>'Project 17'!I29</f>
        <v>0</v>
      </c>
      <c r="G24" s="221">
        <f>'Project 17'!J29</f>
        <v>0</v>
      </c>
      <c r="H24" s="221">
        <f>'Project 17'!K29</f>
        <v>0</v>
      </c>
      <c r="I24" s="221">
        <f>'Project 17'!L29</f>
        <v>0</v>
      </c>
      <c r="J24" s="221">
        <f>'Project 17'!M29</f>
        <v>0</v>
      </c>
      <c r="K24" s="221">
        <f>'Project 17'!N29</f>
        <v>0</v>
      </c>
      <c r="L24" s="221">
        <f>'Project 17'!O29</f>
        <v>0</v>
      </c>
      <c r="M24" s="221">
        <f>'Project 17'!P29</f>
        <v>0</v>
      </c>
      <c r="N24" s="221">
        <f>'Project 17'!Q29</f>
        <v>0</v>
      </c>
      <c r="O24" s="221">
        <f>'Project 17'!R29</f>
        <v>0</v>
      </c>
      <c r="P24" s="221">
        <f>'Project 17'!S29</f>
        <v>0</v>
      </c>
      <c r="Q24" s="222">
        <f>'Project 17'!T29</f>
        <v>0</v>
      </c>
    </row>
    <row r="25" spans="1:17" ht="18" customHeight="1">
      <c r="A25" s="269" t="str">
        <f t="array" aca="1" ref="A25" ca="1">MID(CELL("filename",'Project 18'!A1),FIND("]",CELL("filename",'Project 18'!A1))+1,255)</f>
        <v>Project 18</v>
      </c>
      <c r="B25" s="223">
        <f>'Project 18'!E29</f>
        <v>0</v>
      </c>
      <c r="C25" s="224">
        <f>'Project 18'!F29</f>
        <v>0</v>
      </c>
      <c r="D25" s="224">
        <f>'Project 18'!G29</f>
        <v>0</v>
      </c>
      <c r="E25" s="224">
        <f>'Project 18'!H29</f>
        <v>0</v>
      </c>
      <c r="F25" s="224">
        <f>'Project 18'!I29</f>
        <v>0</v>
      </c>
      <c r="G25" s="224">
        <f>'Project 18'!J29</f>
        <v>0</v>
      </c>
      <c r="H25" s="224">
        <f>'Project 18'!K29</f>
        <v>0</v>
      </c>
      <c r="I25" s="224">
        <f>'Project 18'!L29</f>
        <v>0</v>
      </c>
      <c r="J25" s="224">
        <f>'Project 18'!M29</f>
        <v>0</v>
      </c>
      <c r="K25" s="224">
        <f>'Project 18'!N29</f>
        <v>0</v>
      </c>
      <c r="L25" s="224">
        <f>'Project 18'!O29</f>
        <v>0</v>
      </c>
      <c r="M25" s="224">
        <f>'Project 18'!P29</f>
        <v>0</v>
      </c>
      <c r="N25" s="224">
        <f>'Project 18'!Q29</f>
        <v>0</v>
      </c>
      <c r="O25" s="224">
        <f>'Project 18'!R29</f>
        <v>0</v>
      </c>
      <c r="P25" s="224">
        <f>'Project 18'!S29</f>
        <v>0</v>
      </c>
      <c r="Q25" s="225">
        <f>'Project 18'!T29</f>
        <v>0</v>
      </c>
    </row>
    <row r="26" spans="1:17" ht="18" customHeight="1">
      <c r="A26" s="269" t="str">
        <f t="array" aca="1" ref="A26" ca="1">MID(CELL("filename",'Project 19'!A1),FIND("]",CELL("filename",'Project 19'!A1))+1,255)</f>
        <v>Project 19</v>
      </c>
      <c r="B26" s="223">
        <f>'Project 19'!E29</f>
        <v>0</v>
      </c>
      <c r="C26" s="224">
        <f>'Project 19'!F29</f>
        <v>0</v>
      </c>
      <c r="D26" s="224">
        <f>'Project 19'!G29</f>
        <v>0</v>
      </c>
      <c r="E26" s="224">
        <f>'Project 19'!H29</f>
        <v>0</v>
      </c>
      <c r="F26" s="224">
        <f>'Project 19'!I29</f>
        <v>0</v>
      </c>
      <c r="G26" s="224">
        <f>'Project 19'!J29</f>
        <v>0</v>
      </c>
      <c r="H26" s="224">
        <f>'Project 19'!K29</f>
        <v>0</v>
      </c>
      <c r="I26" s="224">
        <f>'Project 19'!L29</f>
        <v>0</v>
      </c>
      <c r="J26" s="224">
        <f>'Project 19'!M29</f>
        <v>0</v>
      </c>
      <c r="K26" s="224">
        <f>'Project 19'!N29</f>
        <v>0</v>
      </c>
      <c r="L26" s="224">
        <f>'Project 19'!O29</f>
        <v>0</v>
      </c>
      <c r="M26" s="224">
        <f>'Project 19'!P29</f>
        <v>0</v>
      </c>
      <c r="N26" s="224">
        <f>'Project 19'!Q29</f>
        <v>0</v>
      </c>
      <c r="O26" s="224">
        <f>'Project 19'!R29</f>
        <v>0</v>
      </c>
      <c r="P26" s="224">
        <f>'Project 19'!S29</f>
        <v>0</v>
      </c>
      <c r="Q26" s="225">
        <f>'Project 19'!T29</f>
        <v>0</v>
      </c>
    </row>
    <row r="27" spans="1:17" ht="18" customHeight="1" thickBot="1">
      <c r="A27" s="270" t="str">
        <f t="array" aca="1" ref="A27" ca="1">MID(CELL("filename",'Project 20'!A1),FIND("]",CELL("filename",'Project 20'!A1))+1,255)</f>
        <v>Project 20</v>
      </c>
      <c r="B27" s="226">
        <f>'Project 20'!E29</f>
        <v>0</v>
      </c>
      <c r="C27" s="227">
        <f>'Project 20'!F29</f>
        <v>0</v>
      </c>
      <c r="D27" s="227">
        <f>'Project 20'!G29</f>
        <v>0</v>
      </c>
      <c r="E27" s="227">
        <f>'Project 20'!H29</f>
        <v>0</v>
      </c>
      <c r="F27" s="227">
        <f>'Project 20'!I29</f>
        <v>0</v>
      </c>
      <c r="G27" s="227">
        <f>'Project 20'!J29</f>
        <v>0</v>
      </c>
      <c r="H27" s="227">
        <f>'Project 20'!K29</f>
        <v>0</v>
      </c>
      <c r="I27" s="227">
        <f>'Project 20'!L29</f>
        <v>0</v>
      </c>
      <c r="J27" s="227">
        <f>'Project 20'!M29</f>
        <v>0</v>
      </c>
      <c r="K27" s="227">
        <f>'Project 20'!N29</f>
        <v>0</v>
      </c>
      <c r="L27" s="227">
        <f>'Project 20'!O29</f>
        <v>0</v>
      </c>
      <c r="M27" s="227">
        <f>'Project 20'!P29</f>
        <v>0</v>
      </c>
      <c r="N27" s="227">
        <f>'Project 20'!Q29</f>
        <v>0</v>
      </c>
      <c r="O27" s="227">
        <f>'Project 20'!R29</f>
        <v>0</v>
      </c>
      <c r="P27" s="227">
        <f>'Project 20'!S29</f>
        <v>0</v>
      </c>
      <c r="Q27" s="228">
        <f>'Project 20'!T29</f>
        <v>0</v>
      </c>
    </row>
    <row r="28" spans="1:17" s="33" customFormat="1" ht="15">
      <c r="A28" s="267"/>
      <c r="B28" s="382" t="s">
        <v>74</v>
      </c>
      <c r="C28" s="383"/>
      <c r="D28" s="383"/>
      <c r="E28" s="383"/>
      <c r="F28" s="383"/>
      <c r="G28" s="383"/>
      <c r="H28" s="383"/>
      <c r="I28" s="384"/>
      <c r="J28" s="214" t="s">
        <v>35</v>
      </c>
      <c r="K28" s="215"/>
      <c r="L28" s="216"/>
      <c r="M28" s="382" t="s">
        <v>75</v>
      </c>
      <c r="N28" s="384"/>
      <c r="O28" s="382" t="s">
        <v>55</v>
      </c>
      <c r="P28" s="384"/>
      <c r="Q28" s="141" t="s">
        <v>38</v>
      </c>
    </row>
    <row r="29" spans="1:17" s="33" customFormat="1">
      <c r="A29" s="142"/>
      <c r="B29" s="385" t="s">
        <v>82</v>
      </c>
      <c r="C29" s="387"/>
      <c r="D29" s="386"/>
      <c r="E29" s="385" t="s">
        <v>59</v>
      </c>
      <c r="F29" s="386"/>
      <c r="G29" s="143" t="s">
        <v>86</v>
      </c>
      <c r="H29" s="143" t="s">
        <v>14</v>
      </c>
      <c r="I29" s="143" t="s">
        <v>16</v>
      </c>
      <c r="J29" s="143" t="s">
        <v>18</v>
      </c>
      <c r="K29" s="143" t="s">
        <v>36</v>
      </c>
      <c r="L29" s="143" t="s">
        <v>26</v>
      </c>
      <c r="M29" s="143" t="s">
        <v>23</v>
      </c>
      <c r="N29" s="143" t="s">
        <v>25</v>
      </c>
      <c r="O29" s="143" t="s">
        <v>37</v>
      </c>
      <c r="P29" s="143" t="s">
        <v>21</v>
      </c>
      <c r="Q29" s="144" t="s">
        <v>30</v>
      </c>
    </row>
    <row r="30" spans="1:17" s="33" customFormat="1" ht="12.75" customHeight="1" thickBot="1">
      <c r="A30" s="145"/>
      <c r="B30" s="146" t="s">
        <v>10</v>
      </c>
      <c r="C30" s="146" t="s">
        <v>12</v>
      </c>
      <c r="D30" s="146" t="s">
        <v>53</v>
      </c>
      <c r="E30" s="146" t="s">
        <v>62</v>
      </c>
      <c r="F30" s="146" t="s">
        <v>84</v>
      </c>
      <c r="G30" s="146" t="s">
        <v>70</v>
      </c>
      <c r="H30" s="146" t="s">
        <v>87</v>
      </c>
      <c r="I30" s="146" t="s">
        <v>17</v>
      </c>
      <c r="J30" s="146" t="s">
        <v>19</v>
      </c>
      <c r="K30" s="146" t="s">
        <v>91</v>
      </c>
      <c r="L30" s="146" t="s">
        <v>90</v>
      </c>
      <c r="M30" s="146" t="s">
        <v>0</v>
      </c>
      <c r="N30" s="146" t="s">
        <v>0</v>
      </c>
      <c r="O30" s="146" t="s">
        <v>21</v>
      </c>
      <c r="P30" s="146" t="s">
        <v>28</v>
      </c>
      <c r="Q30" s="147" t="s">
        <v>31</v>
      </c>
    </row>
    <row r="31" spans="1:17" s="42" customFormat="1" ht="18" customHeight="1" thickBot="1">
      <c r="A31" s="148" t="s">
        <v>39</v>
      </c>
      <c r="B31" s="1">
        <f>SUM(B8:B27)</f>
        <v>0</v>
      </c>
      <c r="C31" s="1">
        <f>SUM(C8:C27)</f>
        <v>0</v>
      </c>
      <c r="D31" s="1">
        <f t="shared" ref="D31:Q31" si="0">SUM(D8:D27)</f>
        <v>0</v>
      </c>
      <c r="E31" s="1">
        <f t="shared" si="0"/>
        <v>0</v>
      </c>
      <c r="F31" s="1">
        <f t="shared" si="0"/>
        <v>0</v>
      </c>
      <c r="G31" s="1">
        <f t="shared" si="0"/>
        <v>0</v>
      </c>
      <c r="H31" s="1">
        <f t="shared" si="0"/>
        <v>0</v>
      </c>
      <c r="I31" s="1">
        <f t="shared" si="0"/>
        <v>0</v>
      </c>
      <c r="J31" s="1">
        <f t="shared" si="0"/>
        <v>0</v>
      </c>
      <c r="K31" s="1">
        <f t="shared" si="0"/>
        <v>0</v>
      </c>
      <c r="L31" s="1">
        <f t="shared" si="0"/>
        <v>0</v>
      </c>
      <c r="M31" s="1">
        <f t="shared" si="0"/>
        <v>0</v>
      </c>
      <c r="N31" s="1">
        <f t="shared" si="0"/>
        <v>0</v>
      </c>
      <c r="O31" s="1">
        <f t="shared" si="0"/>
        <v>0</v>
      </c>
      <c r="P31" s="1">
        <f t="shared" si="0"/>
        <v>0</v>
      </c>
      <c r="Q31" s="2">
        <f t="shared" si="0"/>
        <v>0</v>
      </c>
    </row>
    <row r="32" spans="1:17" s="42" customFormat="1" ht="18" customHeight="1">
      <c r="Q32" s="149"/>
    </row>
    <row r="33" spans="1:17" s="42" customFormat="1" ht="18" customHeight="1">
      <c r="Q33" s="149"/>
    </row>
    <row r="34" spans="1:17" ht="3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150"/>
    </row>
    <row r="35" spans="1:17" ht="26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139"/>
    </row>
    <row r="36" spans="1:17" ht="18.75" customHeight="1">
      <c r="A36" s="34"/>
      <c r="B36" s="133"/>
      <c r="C36" s="133"/>
      <c r="D36" s="133"/>
      <c r="E36" s="133"/>
      <c r="F36" s="133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134"/>
    </row>
    <row r="37" spans="1:17" ht="18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134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51"/>
    </row>
    <row r="39" spans="1:17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51"/>
    </row>
    <row r="40" spans="1:17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51"/>
    </row>
    <row r="41" spans="1:17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51"/>
    </row>
    <row r="42" spans="1:17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51"/>
    </row>
    <row r="43" spans="1:17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51"/>
    </row>
    <row r="44" spans="1:17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51"/>
    </row>
    <row r="45" spans="1:17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51"/>
    </row>
    <row r="46" spans="1:17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51"/>
    </row>
    <row r="47" spans="1:17" ht="18" customHeight="1">
      <c r="A47" s="4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51"/>
    </row>
    <row r="48" spans="1:17" ht="18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51"/>
    </row>
    <row r="49" spans="1:17" ht="18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51"/>
    </row>
    <row r="50" spans="1:17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51"/>
    </row>
    <row r="51" spans="1:17" ht="18" customHeight="1">
      <c r="A51" s="4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51"/>
    </row>
    <row r="52" spans="1:17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51"/>
    </row>
    <row r="53" spans="1:17" ht="18" customHeight="1">
      <c r="A53" s="3"/>
      <c r="B53" s="4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51"/>
    </row>
    <row r="54" spans="1:17" ht="18" customHeight="1">
      <c r="A54" s="3"/>
      <c r="B54" s="4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51"/>
    </row>
    <row r="55" spans="1:17" ht="18" customHeight="1">
      <c r="A55" s="4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51"/>
    </row>
    <row r="56" spans="1:17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51"/>
    </row>
    <row r="57" spans="1:17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51"/>
    </row>
    <row r="58" spans="1:17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51"/>
    </row>
    <row r="59" spans="1:17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51"/>
    </row>
    <row r="60" spans="1:17" ht="18" customHeight="1">
      <c r="A60" s="4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51"/>
    </row>
    <row r="61" spans="1:17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51"/>
    </row>
    <row r="62" spans="1:17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51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51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51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51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51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51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51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1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1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1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1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1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1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1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1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1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1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1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1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1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1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1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1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1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1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1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1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1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1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1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1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1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1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1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1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1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1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1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1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51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51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51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51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51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51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51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51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51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51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51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51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51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51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51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51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51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51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51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51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51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51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51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51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51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51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51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51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51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51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51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51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51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51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51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51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51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51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51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51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51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51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51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51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51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51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51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51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51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51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51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51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51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51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51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51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51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51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51"/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51"/>
    </row>
    <row r="161" spans="1:1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51"/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51"/>
    </row>
    <row r="163" spans="1:1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51"/>
    </row>
    <row r="164" spans="1:1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51"/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51"/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51"/>
    </row>
    <row r="167" spans="1:1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51"/>
    </row>
    <row r="168" spans="1:1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51"/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51"/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51"/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51"/>
    </row>
    <row r="172" spans="1:1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51"/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51"/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51"/>
    </row>
    <row r="175" spans="1:1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51"/>
    </row>
    <row r="176" spans="1:1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51"/>
    </row>
    <row r="177" spans="1:1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51"/>
    </row>
    <row r="178" spans="1:1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51"/>
    </row>
    <row r="179" spans="1:1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51"/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51"/>
    </row>
    <row r="181" spans="1:1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51"/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51"/>
    </row>
    <row r="183" spans="1:1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51"/>
    </row>
    <row r="184" spans="1:1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51"/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51"/>
    </row>
    <row r="186" spans="1:1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51"/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51"/>
    </row>
    <row r="188" spans="1:1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51"/>
    </row>
    <row r="189" spans="1:1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51"/>
    </row>
    <row r="190" spans="1:1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51"/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51"/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51"/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51"/>
    </row>
    <row r="194" spans="1:1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51"/>
    </row>
    <row r="195" spans="1:1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51"/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51"/>
    </row>
    <row r="197" spans="1:1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51"/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51"/>
    </row>
    <row r="199" spans="1:1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51"/>
    </row>
    <row r="200" spans="1:1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51"/>
    </row>
    <row r="201" spans="1:1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51"/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51"/>
    </row>
    <row r="203" spans="1:1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51"/>
    </row>
    <row r="204" spans="1:1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51"/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51"/>
    </row>
    <row r="206" spans="1:1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51"/>
    </row>
    <row r="207" spans="1:1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51"/>
    </row>
    <row r="208" spans="1:1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51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51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51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51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51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51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51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51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51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51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51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51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51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51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51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51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51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51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51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51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51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51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51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51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51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51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51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51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51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51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51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51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51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51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51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51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51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51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51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51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51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51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51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51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51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51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51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51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51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51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51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51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51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51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51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51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51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51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51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51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51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51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51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51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51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51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51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51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51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51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51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51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51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51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51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51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51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51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51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51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51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51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51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51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51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51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51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51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51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51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51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51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51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51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51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51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51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51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51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51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51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51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51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51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51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51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51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51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51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51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51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51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51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51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51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51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51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51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51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51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51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51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51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51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51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51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51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51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51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51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51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51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51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51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51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51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51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51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51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51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51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51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51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51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51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51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51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51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51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51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51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51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51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51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51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51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51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51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51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51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51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51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51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51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51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51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51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51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51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51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51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51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51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51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51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51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51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51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51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51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51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51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51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51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51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51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51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51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51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51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51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51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51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51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51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51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51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51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51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51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51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51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51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51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51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51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51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51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51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51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51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51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51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51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51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51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51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51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51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51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51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51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51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51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51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51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51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51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51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51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51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51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51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51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51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51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51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51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51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51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51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51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51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51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51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51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51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51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51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51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51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51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51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51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51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51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51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51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51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51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51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51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51"/>
    </row>
    <row r="471" spans="1:1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51"/>
    </row>
    <row r="472" spans="1:1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51"/>
    </row>
    <row r="473" spans="1:1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51"/>
    </row>
    <row r="474" spans="1:1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51"/>
    </row>
    <row r="475" spans="1:1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51"/>
    </row>
    <row r="476" spans="1:1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51"/>
    </row>
    <row r="477" spans="1:1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51"/>
    </row>
    <row r="478" spans="1:1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51"/>
    </row>
    <row r="479" spans="1:1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51"/>
    </row>
    <row r="480" spans="1:1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51"/>
    </row>
    <row r="481" spans="1:1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51"/>
    </row>
    <row r="482" spans="1:1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51"/>
    </row>
    <row r="483" spans="1:1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51"/>
    </row>
    <row r="484" spans="1:1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51"/>
    </row>
    <row r="485" spans="1:1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51"/>
    </row>
    <row r="486" spans="1:1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51"/>
    </row>
    <row r="487" spans="1:1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51"/>
    </row>
    <row r="488" spans="1:1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51"/>
    </row>
    <row r="489" spans="1:1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51"/>
    </row>
    <row r="490" spans="1:1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51"/>
    </row>
    <row r="491" spans="1:1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51"/>
    </row>
    <row r="492" spans="1:1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51"/>
    </row>
    <row r="493" spans="1:1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51"/>
    </row>
    <row r="494" spans="1:1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51"/>
    </row>
    <row r="495" spans="1:1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51"/>
    </row>
    <row r="496" spans="1:1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51"/>
    </row>
    <row r="497" spans="1:1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51"/>
    </row>
    <row r="498" spans="1:1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51"/>
    </row>
    <row r="499" spans="1:1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51"/>
    </row>
    <row r="500" spans="1:1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51"/>
    </row>
    <row r="501" spans="1:1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51"/>
    </row>
    <row r="502" spans="1:1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51"/>
    </row>
    <row r="503" spans="1:1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51"/>
    </row>
    <row r="504" spans="1:1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51"/>
    </row>
    <row r="505" spans="1:1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51"/>
    </row>
    <row r="506" spans="1:1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51"/>
    </row>
    <row r="507" spans="1:1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51"/>
    </row>
    <row r="508" spans="1:1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51"/>
    </row>
    <row r="509" spans="1:1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51"/>
    </row>
    <row r="510" spans="1:1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51"/>
    </row>
    <row r="511" spans="1:1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51"/>
    </row>
    <row r="512" spans="1:1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51"/>
    </row>
    <row r="513" spans="1:1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51"/>
    </row>
    <row r="514" spans="1:1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51"/>
    </row>
    <row r="515" spans="1:1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51"/>
    </row>
    <row r="516" spans="1:1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51"/>
    </row>
    <row r="517" spans="1: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51"/>
    </row>
    <row r="518" spans="1:1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51"/>
    </row>
    <row r="519" spans="1:1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51"/>
    </row>
    <row r="520" spans="1:1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51"/>
    </row>
    <row r="521" spans="1:1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51"/>
    </row>
    <row r="522" spans="1:1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51"/>
    </row>
    <row r="523" spans="1:1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51"/>
    </row>
    <row r="524" spans="1:1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51"/>
    </row>
    <row r="525" spans="1:1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51"/>
    </row>
    <row r="526" spans="1:1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51"/>
    </row>
    <row r="527" spans="1:1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51"/>
    </row>
    <row r="528" spans="1:1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51"/>
    </row>
    <row r="529" spans="1:1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51"/>
    </row>
    <row r="530" spans="1:1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51"/>
    </row>
    <row r="531" spans="1:1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51"/>
    </row>
    <row r="532" spans="1:1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51"/>
    </row>
    <row r="533" spans="1:1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51"/>
    </row>
    <row r="534" spans="1:1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51"/>
    </row>
    <row r="535" spans="1:1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51"/>
    </row>
    <row r="536" spans="1:1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51"/>
    </row>
    <row r="537" spans="1:1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51"/>
    </row>
    <row r="538" spans="1:1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51"/>
    </row>
    <row r="539" spans="1:1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51"/>
    </row>
    <row r="540" spans="1:1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51"/>
    </row>
    <row r="541" spans="1:1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51"/>
    </row>
    <row r="542" spans="1:1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51"/>
    </row>
    <row r="543" spans="1:1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51"/>
    </row>
    <row r="544" spans="1:1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51"/>
    </row>
    <row r="545" spans="1:1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51"/>
    </row>
    <row r="546" spans="1:1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51"/>
    </row>
    <row r="547" spans="1:1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51"/>
    </row>
    <row r="548" spans="1:1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51"/>
    </row>
    <row r="549" spans="1:1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51"/>
    </row>
    <row r="550" spans="1:1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51"/>
    </row>
    <row r="551" spans="1:1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51"/>
    </row>
    <row r="552" spans="1:1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51"/>
    </row>
    <row r="553" spans="1:1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51"/>
    </row>
    <row r="554" spans="1:1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51"/>
    </row>
    <row r="555" spans="1:1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51"/>
    </row>
    <row r="556" spans="1:1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51"/>
    </row>
    <row r="557" spans="1:1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51"/>
    </row>
    <row r="558" spans="1:1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51"/>
    </row>
    <row r="559" spans="1:1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51"/>
    </row>
    <row r="560" spans="1:1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51"/>
    </row>
    <row r="561" spans="1:1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51"/>
    </row>
    <row r="562" spans="1:1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51"/>
    </row>
    <row r="563" spans="1:1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51"/>
    </row>
    <row r="564" spans="1:1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51"/>
    </row>
    <row r="565" spans="1:1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51"/>
    </row>
    <row r="566" spans="1:1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51"/>
    </row>
    <row r="567" spans="1:1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51"/>
    </row>
    <row r="568" spans="1:1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51"/>
    </row>
    <row r="569" spans="1:1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51"/>
    </row>
    <row r="570" spans="1:1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51"/>
    </row>
    <row r="571" spans="1:1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51"/>
    </row>
    <row r="572" spans="1:1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51"/>
    </row>
    <row r="573" spans="1:1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51"/>
    </row>
    <row r="574" spans="1:1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51"/>
    </row>
    <row r="575" spans="1:1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51"/>
    </row>
    <row r="576" spans="1:1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51"/>
    </row>
    <row r="577" spans="1:1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51"/>
    </row>
    <row r="578" spans="1:1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51"/>
    </row>
    <row r="579" spans="1:1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51"/>
    </row>
    <row r="580" spans="1:1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51"/>
    </row>
    <row r="581" spans="1:1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51"/>
    </row>
    <row r="582" spans="1:1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51"/>
    </row>
    <row r="583" spans="1:1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51"/>
    </row>
    <row r="584" spans="1:1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51"/>
    </row>
    <row r="585" spans="1:1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51"/>
    </row>
    <row r="586" spans="1:1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51"/>
    </row>
    <row r="587" spans="1:1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51"/>
    </row>
    <row r="588" spans="1:1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51"/>
    </row>
    <row r="589" spans="1:1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51"/>
    </row>
    <row r="590" spans="1:1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51"/>
    </row>
    <row r="591" spans="1:1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51"/>
    </row>
    <row r="592" spans="1:1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51"/>
    </row>
    <row r="593" spans="1:1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51"/>
    </row>
    <row r="594" spans="1:1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51"/>
    </row>
    <row r="595" spans="1:1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51"/>
    </row>
    <row r="596" spans="1:1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51"/>
    </row>
    <row r="597" spans="1:1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51"/>
    </row>
    <row r="598" spans="1:1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51"/>
    </row>
    <row r="599" spans="1:1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51"/>
    </row>
    <row r="600" spans="1:1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51"/>
    </row>
    <row r="601" spans="1:1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51"/>
    </row>
    <row r="602" spans="1:1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51"/>
    </row>
    <row r="603" spans="1:1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51"/>
    </row>
    <row r="604" spans="1:1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51"/>
    </row>
    <row r="605" spans="1:1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51"/>
    </row>
    <row r="606" spans="1:1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51"/>
    </row>
    <row r="607" spans="1:1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51"/>
    </row>
    <row r="608" spans="1:1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51"/>
    </row>
    <row r="609" spans="1:1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51"/>
    </row>
    <row r="610" spans="1:1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51"/>
    </row>
    <row r="611" spans="1:1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51"/>
    </row>
    <row r="612" spans="1:1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51"/>
    </row>
    <row r="613" spans="1:1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51"/>
    </row>
    <row r="614" spans="1:1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51"/>
    </row>
    <row r="615" spans="1:1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51"/>
    </row>
    <row r="616" spans="1:1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51"/>
    </row>
    <row r="617" spans="1: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51"/>
    </row>
    <row r="618" spans="1:1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51"/>
    </row>
    <row r="619" spans="1:1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51"/>
    </row>
    <row r="620" spans="1:1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51"/>
    </row>
    <row r="621" spans="1:1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51"/>
    </row>
    <row r="622" spans="1:1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51"/>
    </row>
    <row r="623" spans="1:1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51"/>
    </row>
    <row r="624" spans="1:1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51"/>
    </row>
    <row r="625" spans="1:1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51"/>
    </row>
    <row r="626" spans="1:1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51"/>
    </row>
    <row r="627" spans="1:1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51"/>
    </row>
    <row r="628" spans="1:1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51"/>
    </row>
    <row r="629" spans="1:1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51"/>
    </row>
    <row r="630" spans="1:1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51"/>
    </row>
    <row r="631" spans="1:1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51"/>
    </row>
    <row r="632" spans="1:1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51"/>
    </row>
    <row r="633" spans="1:1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51"/>
    </row>
    <row r="634" spans="1:1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51"/>
    </row>
    <row r="635" spans="1:1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51"/>
    </row>
    <row r="636" spans="1:1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51"/>
    </row>
    <row r="637" spans="1:1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51"/>
    </row>
    <row r="638" spans="1:1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51"/>
    </row>
    <row r="639" spans="1:1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51"/>
    </row>
    <row r="640" spans="1:1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51"/>
    </row>
    <row r="641" spans="1:1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51"/>
    </row>
    <row r="642" spans="1:1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51"/>
    </row>
    <row r="643" spans="1:1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51"/>
    </row>
    <row r="644" spans="1:1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51"/>
    </row>
    <row r="645" spans="1:1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51"/>
    </row>
    <row r="646" spans="1:1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51"/>
    </row>
    <row r="647" spans="1:1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51"/>
    </row>
    <row r="648" spans="1:1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51"/>
    </row>
    <row r="649" spans="1:1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51"/>
    </row>
    <row r="650" spans="1:1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51"/>
    </row>
    <row r="651" spans="1:1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51"/>
    </row>
    <row r="652" spans="1:1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51"/>
    </row>
    <row r="653" spans="1:1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51"/>
    </row>
    <row r="654" spans="1:1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51"/>
    </row>
    <row r="655" spans="1:1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51"/>
    </row>
    <row r="656" spans="1:1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51"/>
    </row>
    <row r="657" spans="1:1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51"/>
    </row>
    <row r="658" spans="1:1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51"/>
    </row>
    <row r="659" spans="1:1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51"/>
    </row>
    <row r="660" spans="1:1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51"/>
    </row>
    <row r="661" spans="1:1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51"/>
    </row>
    <row r="662" spans="1:1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51"/>
    </row>
    <row r="663" spans="1:1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51"/>
    </row>
    <row r="664" spans="1:1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51"/>
    </row>
    <row r="665" spans="1:1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51"/>
    </row>
    <row r="666" spans="1:1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51"/>
    </row>
    <row r="667" spans="1:1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51"/>
    </row>
    <row r="668" spans="1:1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51"/>
    </row>
    <row r="669" spans="1:1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51"/>
    </row>
    <row r="670" spans="1:1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51"/>
    </row>
    <row r="671" spans="1:1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51"/>
    </row>
    <row r="672" spans="1:1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51"/>
    </row>
    <row r="673" spans="1:1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51"/>
    </row>
    <row r="674" spans="1:1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51"/>
    </row>
    <row r="675" spans="1:1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51"/>
    </row>
    <row r="676" spans="1:1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51"/>
    </row>
    <row r="677" spans="1:1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51"/>
    </row>
    <row r="678" spans="1:1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51"/>
    </row>
    <row r="679" spans="1:1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51"/>
    </row>
    <row r="680" spans="1:1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51"/>
    </row>
    <row r="681" spans="1:1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51"/>
    </row>
    <row r="682" spans="1:1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51"/>
    </row>
    <row r="683" spans="1:1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51"/>
    </row>
    <row r="684" spans="1:1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51"/>
    </row>
    <row r="685" spans="1:1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51"/>
    </row>
    <row r="686" spans="1:1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51"/>
    </row>
    <row r="687" spans="1:1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51"/>
    </row>
    <row r="688" spans="1:1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51"/>
    </row>
    <row r="689" spans="1:1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51"/>
    </row>
    <row r="690" spans="1:1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51"/>
    </row>
    <row r="691" spans="1:1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51"/>
    </row>
    <row r="692" spans="1:1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51"/>
    </row>
    <row r="693" spans="1:1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51"/>
    </row>
    <row r="694" spans="1:1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51"/>
    </row>
    <row r="695" spans="1:1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51"/>
    </row>
    <row r="696" spans="1:1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51"/>
    </row>
    <row r="697" spans="1:1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51"/>
    </row>
    <row r="698" spans="1:1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51"/>
    </row>
    <row r="699" spans="1:1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51"/>
    </row>
    <row r="700" spans="1:1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51"/>
    </row>
    <row r="701" spans="1:1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51"/>
    </row>
    <row r="702" spans="1:1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51"/>
    </row>
    <row r="703" spans="1:1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51"/>
    </row>
    <row r="704" spans="1:1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51"/>
    </row>
    <row r="705" spans="1:1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51"/>
    </row>
    <row r="706" spans="1:1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51"/>
    </row>
    <row r="707" spans="1:1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51"/>
    </row>
    <row r="708" spans="1:1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51"/>
    </row>
    <row r="709" spans="1:1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51"/>
    </row>
    <row r="710" spans="1:1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51"/>
    </row>
    <row r="711" spans="1:1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51"/>
    </row>
    <row r="712" spans="1:1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51"/>
    </row>
    <row r="713" spans="1:1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51"/>
    </row>
    <row r="714" spans="1:1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51"/>
    </row>
    <row r="715" spans="1:1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51"/>
    </row>
    <row r="716" spans="1:1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51"/>
    </row>
    <row r="717" spans="1: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51"/>
    </row>
    <row r="718" spans="1:1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51"/>
    </row>
    <row r="719" spans="1:1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51"/>
    </row>
    <row r="720" spans="1:1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51"/>
    </row>
    <row r="721" spans="1:1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51"/>
    </row>
    <row r="722" spans="1:1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51"/>
    </row>
    <row r="723" spans="1:1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51"/>
    </row>
    <row r="724" spans="1:1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51"/>
    </row>
    <row r="725" spans="1:1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51"/>
    </row>
    <row r="726" spans="1:1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51"/>
    </row>
    <row r="727" spans="1:1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51"/>
    </row>
    <row r="728" spans="1:1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51"/>
    </row>
    <row r="729" spans="1:1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51"/>
    </row>
    <row r="730" spans="1:1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51"/>
    </row>
    <row r="731" spans="1:1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51"/>
    </row>
    <row r="732" spans="1:1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51"/>
    </row>
    <row r="733" spans="1:1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51"/>
    </row>
    <row r="734" spans="1:1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51"/>
    </row>
    <row r="735" spans="1:1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51"/>
    </row>
    <row r="736" spans="1:1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51"/>
    </row>
    <row r="737" spans="1:1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51"/>
    </row>
    <row r="738" spans="1:1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51"/>
    </row>
    <row r="739" spans="1:1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51"/>
    </row>
    <row r="740" spans="1:1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51"/>
    </row>
    <row r="741" spans="1:1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51"/>
    </row>
    <row r="742" spans="1:1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51"/>
    </row>
    <row r="743" spans="1:1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51"/>
    </row>
    <row r="744" spans="1:1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51"/>
    </row>
    <row r="745" spans="1:1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51"/>
    </row>
    <row r="746" spans="1:1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51"/>
    </row>
    <row r="747" spans="1:1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51"/>
    </row>
    <row r="748" spans="1:1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51"/>
    </row>
    <row r="749" spans="1:1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51"/>
    </row>
    <row r="750" spans="1:1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51"/>
    </row>
    <row r="751" spans="1:1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51"/>
    </row>
    <row r="752" spans="1:1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51"/>
    </row>
    <row r="753" spans="1:1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51"/>
    </row>
    <row r="754" spans="1:1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51"/>
    </row>
    <row r="755" spans="1:1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51"/>
    </row>
    <row r="756" spans="1:1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51"/>
    </row>
    <row r="757" spans="1:1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51"/>
    </row>
    <row r="758" spans="1:1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51"/>
    </row>
    <row r="759" spans="1:1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51"/>
    </row>
    <row r="760" spans="1:1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51"/>
    </row>
    <row r="761" spans="1:1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51"/>
    </row>
    <row r="762" spans="1:1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51"/>
    </row>
    <row r="763" spans="1:1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51"/>
    </row>
    <row r="764" spans="1:1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51"/>
    </row>
    <row r="765" spans="1:1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51"/>
    </row>
    <row r="766" spans="1:1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51"/>
    </row>
    <row r="767" spans="1:1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51"/>
    </row>
    <row r="768" spans="1:1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51"/>
    </row>
    <row r="769" spans="1:1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51"/>
    </row>
    <row r="770" spans="1:1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51"/>
    </row>
    <row r="771" spans="1:1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51"/>
    </row>
    <row r="772" spans="1:1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51"/>
    </row>
    <row r="773" spans="1:1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51"/>
    </row>
    <row r="774" spans="1:1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51"/>
    </row>
    <row r="775" spans="1:1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51"/>
    </row>
    <row r="776" spans="1:1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51"/>
    </row>
    <row r="777" spans="1:1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51"/>
    </row>
    <row r="778" spans="1:1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51"/>
    </row>
    <row r="779" spans="1:1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51"/>
    </row>
    <row r="780" spans="1:1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51"/>
    </row>
    <row r="781" spans="1:1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51"/>
    </row>
    <row r="782" spans="1:1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51"/>
    </row>
    <row r="783" spans="1:1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51"/>
    </row>
    <row r="784" spans="1:1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51"/>
    </row>
    <row r="785" spans="1:1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51"/>
    </row>
    <row r="786" spans="1:1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51"/>
    </row>
    <row r="787" spans="1:1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51"/>
    </row>
    <row r="788" spans="1:1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51"/>
    </row>
    <row r="789" spans="1:1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51"/>
    </row>
    <row r="790" spans="1:1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51"/>
    </row>
    <row r="791" spans="1:1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51"/>
    </row>
    <row r="792" spans="1:1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51"/>
    </row>
    <row r="793" spans="1:1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51"/>
    </row>
    <row r="794" spans="1:1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51"/>
    </row>
    <row r="795" spans="1:1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51"/>
    </row>
    <row r="796" spans="1:1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51"/>
    </row>
    <row r="797" spans="1:1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51"/>
    </row>
    <row r="798" spans="1:1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51"/>
    </row>
    <row r="799" spans="1:1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51"/>
    </row>
    <row r="800" spans="1:1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51"/>
    </row>
    <row r="801" spans="1:1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51"/>
    </row>
    <row r="802" spans="1:1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51"/>
    </row>
    <row r="803" spans="1:1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51"/>
    </row>
    <row r="804" spans="1:1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51"/>
    </row>
    <row r="805" spans="1:1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51"/>
    </row>
    <row r="806" spans="1:1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51"/>
    </row>
    <row r="807" spans="1:1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51"/>
    </row>
    <row r="808" spans="1:1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51"/>
    </row>
    <row r="809" spans="1:1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51"/>
    </row>
    <row r="810" spans="1:1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51"/>
    </row>
    <row r="811" spans="1:1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51"/>
    </row>
    <row r="812" spans="1:1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51"/>
    </row>
    <row r="813" spans="1:1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51"/>
    </row>
    <row r="814" spans="1:1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51"/>
    </row>
    <row r="815" spans="1:1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51"/>
    </row>
    <row r="816" spans="1:1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51"/>
    </row>
    <row r="817" spans="1: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51"/>
    </row>
    <row r="818" spans="1:1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51"/>
    </row>
    <row r="819" spans="1:1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51"/>
    </row>
    <row r="820" spans="1:1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51"/>
    </row>
    <row r="821" spans="1:1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51"/>
    </row>
    <row r="822" spans="1:1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51"/>
    </row>
    <row r="823" spans="1:1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51"/>
    </row>
    <row r="824" spans="1:1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51"/>
    </row>
    <row r="825" spans="1:1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51"/>
    </row>
    <row r="826" spans="1:1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51"/>
    </row>
    <row r="827" spans="1:1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51"/>
    </row>
    <row r="828" spans="1:1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51"/>
    </row>
    <row r="829" spans="1:1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51"/>
    </row>
    <row r="830" spans="1:1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51"/>
    </row>
    <row r="831" spans="1:1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51"/>
    </row>
    <row r="832" spans="1:1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51"/>
    </row>
    <row r="833" spans="1:1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51"/>
    </row>
    <row r="834" spans="1:1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51"/>
    </row>
    <row r="835" spans="1:1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51"/>
    </row>
    <row r="836" spans="1:1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51"/>
    </row>
    <row r="837" spans="1:1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51"/>
    </row>
    <row r="838" spans="1:1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51"/>
    </row>
    <row r="839" spans="1:1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51"/>
    </row>
    <row r="840" spans="1:1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51"/>
    </row>
    <row r="841" spans="1:1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51"/>
    </row>
    <row r="842" spans="1:1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51"/>
    </row>
    <row r="843" spans="1:1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51"/>
    </row>
    <row r="844" spans="1:1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51"/>
    </row>
    <row r="845" spans="1:1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51"/>
    </row>
    <row r="846" spans="1:1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51"/>
    </row>
    <row r="847" spans="1:1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51"/>
    </row>
    <row r="848" spans="1:1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51"/>
    </row>
    <row r="849" spans="1:1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51"/>
    </row>
    <row r="850" spans="1:1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51"/>
    </row>
    <row r="851" spans="1:1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51"/>
    </row>
    <row r="852" spans="1:1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51"/>
    </row>
    <row r="853" spans="1:1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51"/>
    </row>
    <row r="854" spans="1:1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51"/>
    </row>
    <row r="855" spans="1:1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51"/>
    </row>
    <row r="856" spans="1:1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51"/>
    </row>
    <row r="857" spans="1:1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51"/>
    </row>
    <row r="858" spans="1:1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51"/>
    </row>
    <row r="859" spans="1:1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51"/>
    </row>
    <row r="860" spans="1:1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51"/>
    </row>
    <row r="861" spans="1:1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51"/>
    </row>
    <row r="862" spans="1:1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51"/>
    </row>
    <row r="863" spans="1:1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51"/>
    </row>
    <row r="864" spans="1:1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51"/>
    </row>
    <row r="865" spans="1:1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51"/>
    </row>
    <row r="866" spans="1:1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51"/>
    </row>
    <row r="867" spans="1:1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51"/>
    </row>
    <row r="868" spans="1:1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51"/>
    </row>
    <row r="869" spans="1:1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51"/>
    </row>
    <row r="870" spans="1:1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51"/>
    </row>
    <row r="871" spans="1:1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51"/>
    </row>
    <row r="872" spans="1:1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51"/>
    </row>
    <row r="873" spans="1:1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51"/>
    </row>
    <row r="874" spans="1:1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51"/>
    </row>
    <row r="875" spans="1:1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51"/>
    </row>
    <row r="876" spans="1:1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51"/>
    </row>
    <row r="877" spans="1:1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51"/>
    </row>
    <row r="878" spans="1:1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51"/>
    </row>
    <row r="879" spans="1:1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51"/>
    </row>
    <row r="880" spans="1:1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51"/>
    </row>
    <row r="881" spans="1:1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51"/>
    </row>
    <row r="882" spans="1:1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51"/>
    </row>
    <row r="883" spans="1:1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51"/>
    </row>
    <row r="884" spans="1:1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51"/>
    </row>
    <row r="885" spans="1:1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51"/>
    </row>
    <row r="886" spans="1:1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151"/>
    </row>
    <row r="887" spans="1:1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151"/>
    </row>
    <row r="888" spans="1:1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151"/>
    </row>
    <row r="889" spans="1:1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151"/>
    </row>
    <row r="890" spans="1:1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151"/>
    </row>
    <row r="891" spans="1:1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151"/>
    </row>
    <row r="892" spans="1:1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151"/>
    </row>
    <row r="893" spans="1:1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151"/>
    </row>
    <row r="894" spans="1:1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151"/>
    </row>
    <row r="895" spans="1:1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151"/>
    </row>
    <row r="896" spans="1:1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151"/>
    </row>
    <row r="897" spans="1:1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151"/>
    </row>
    <row r="898" spans="1:1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151"/>
    </row>
    <row r="899" spans="1:1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151"/>
    </row>
    <row r="900" spans="1:1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151"/>
    </row>
    <row r="901" spans="1:1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151"/>
    </row>
    <row r="902" spans="1:1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151"/>
    </row>
    <row r="903" spans="1:1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151"/>
    </row>
    <row r="904" spans="1:1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151"/>
    </row>
    <row r="905" spans="1:1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151"/>
    </row>
    <row r="906" spans="1:1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151"/>
    </row>
    <row r="907" spans="1:1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151"/>
    </row>
    <row r="908" spans="1:1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151"/>
    </row>
    <row r="909" spans="1:1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151"/>
    </row>
    <row r="910" spans="1:1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151"/>
    </row>
    <row r="911" spans="1:1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151"/>
    </row>
    <row r="912" spans="1:1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151"/>
    </row>
    <row r="913" spans="1:1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151"/>
    </row>
    <row r="914" spans="1:1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151"/>
    </row>
    <row r="915" spans="1:1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151"/>
    </row>
    <row r="916" spans="1:1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151"/>
    </row>
    <row r="917" spans="1: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151"/>
    </row>
    <row r="918" spans="1:1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151"/>
    </row>
    <row r="919" spans="1:1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151"/>
    </row>
    <row r="920" spans="1:1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151"/>
    </row>
    <row r="921" spans="1:1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151"/>
    </row>
    <row r="922" spans="1:1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151"/>
    </row>
    <row r="923" spans="1:1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151"/>
    </row>
    <row r="924" spans="1:1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151"/>
    </row>
    <row r="925" spans="1:1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151"/>
    </row>
    <row r="926" spans="1:1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151"/>
    </row>
    <row r="927" spans="1:1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151"/>
    </row>
    <row r="928" spans="1:1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151"/>
    </row>
    <row r="929" spans="1:1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151"/>
    </row>
    <row r="930" spans="1:1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151"/>
    </row>
    <row r="931" spans="1:1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51"/>
    </row>
    <row r="932" spans="1:1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51"/>
    </row>
    <row r="933" spans="1:1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51"/>
    </row>
    <row r="934" spans="1:1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51"/>
    </row>
    <row r="935" spans="1:1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151"/>
    </row>
    <row r="936" spans="1:1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151"/>
    </row>
    <row r="937" spans="1:1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151"/>
    </row>
    <row r="938" spans="1:1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151"/>
    </row>
    <row r="939" spans="1:1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51"/>
    </row>
    <row r="940" spans="1:1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51"/>
    </row>
    <row r="941" spans="1:1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151"/>
    </row>
    <row r="942" spans="1:1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151"/>
    </row>
    <row r="943" spans="1:1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151"/>
    </row>
    <row r="944" spans="1:1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151"/>
    </row>
    <row r="945" spans="1:1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151"/>
    </row>
    <row r="946" spans="1:1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151"/>
    </row>
    <row r="947" spans="1:1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51"/>
    </row>
    <row r="948" spans="1:1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51"/>
    </row>
    <row r="949" spans="1:1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151"/>
    </row>
    <row r="950" spans="1:1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151"/>
    </row>
    <row r="951" spans="1:1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151"/>
    </row>
    <row r="952" spans="1:1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151"/>
    </row>
    <row r="953" spans="1:1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151"/>
    </row>
    <row r="954" spans="1:1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151"/>
    </row>
    <row r="955" spans="1:1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151"/>
    </row>
    <row r="956" spans="1:1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151"/>
    </row>
    <row r="957" spans="1:1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151"/>
    </row>
    <row r="958" spans="1:1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151"/>
    </row>
    <row r="959" spans="1:1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151"/>
    </row>
    <row r="960" spans="1:1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151"/>
    </row>
    <row r="961" spans="1:1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151"/>
    </row>
    <row r="962" spans="1:1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51"/>
    </row>
    <row r="963" spans="1:1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51"/>
    </row>
    <row r="964" spans="1:1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151"/>
    </row>
    <row r="965" spans="1:1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151"/>
    </row>
    <row r="966" spans="1:1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151"/>
    </row>
    <row r="967" spans="1:1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151"/>
    </row>
    <row r="968" spans="1:1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151"/>
    </row>
    <row r="969" spans="1:1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151"/>
    </row>
    <row r="970" spans="1:1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151"/>
    </row>
    <row r="971" spans="1:1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151"/>
    </row>
    <row r="972" spans="1:1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151"/>
    </row>
    <row r="973" spans="1:1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151"/>
    </row>
    <row r="974" spans="1:1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151"/>
    </row>
    <row r="975" spans="1:1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151"/>
    </row>
    <row r="976" spans="1:1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151"/>
    </row>
    <row r="977" spans="1:1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151"/>
    </row>
    <row r="978" spans="1:1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151"/>
    </row>
    <row r="979" spans="1:1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151"/>
    </row>
    <row r="980" spans="1:1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151"/>
    </row>
    <row r="981" spans="1:1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151"/>
    </row>
    <row r="982" spans="1:1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151"/>
    </row>
    <row r="983" spans="1:1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151"/>
    </row>
    <row r="984" spans="1:1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151"/>
    </row>
    <row r="985" spans="1:1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151"/>
    </row>
    <row r="986" spans="1:1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151"/>
    </row>
    <row r="987" spans="1:1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151"/>
    </row>
    <row r="988" spans="1:1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151"/>
    </row>
    <row r="989" spans="1:1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151"/>
    </row>
    <row r="990" spans="1:1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51"/>
    </row>
    <row r="991" spans="1:1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51"/>
    </row>
    <row r="992" spans="1:1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51"/>
    </row>
    <row r="993" spans="1:1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51"/>
    </row>
    <row r="994" spans="1:1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151"/>
    </row>
    <row r="995" spans="1:1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151"/>
    </row>
    <row r="996" spans="1:1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151"/>
    </row>
    <row r="997" spans="1:1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151"/>
    </row>
    <row r="998" spans="1:1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151"/>
    </row>
    <row r="999" spans="1:1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151"/>
    </row>
    <row r="1000" spans="1:1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151"/>
    </row>
    <row r="1001" spans="1:1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151"/>
    </row>
    <row r="1002" spans="1:1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151"/>
    </row>
    <row r="1003" spans="1:1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151"/>
    </row>
    <row r="1004" spans="1:1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151"/>
    </row>
    <row r="1005" spans="1:17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151"/>
    </row>
    <row r="1006" spans="1:17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151"/>
    </row>
    <row r="1007" spans="1:1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151"/>
    </row>
    <row r="1008" spans="1:17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151"/>
    </row>
    <row r="1009" spans="1:17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151"/>
    </row>
    <row r="1010" spans="1:17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151"/>
    </row>
    <row r="1011" spans="1:17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151"/>
    </row>
    <row r="1012" spans="1:17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151"/>
    </row>
    <row r="1013" spans="1:17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151"/>
    </row>
    <row r="1014" spans="1:17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151"/>
    </row>
    <row r="1015" spans="1:17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151"/>
    </row>
    <row r="1016" spans="1:17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151"/>
    </row>
    <row r="1017" spans="1: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151"/>
    </row>
    <row r="1018" spans="1:17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151"/>
    </row>
    <row r="1019" spans="1:17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151"/>
    </row>
    <row r="1020" spans="1:17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151"/>
    </row>
    <row r="1021" spans="1:17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151"/>
    </row>
    <row r="1022" spans="1:17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151"/>
    </row>
    <row r="1023" spans="1:17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151"/>
    </row>
    <row r="1024" spans="1:17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151"/>
    </row>
    <row r="1025" spans="1:17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151"/>
    </row>
    <row r="1026" spans="1:17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151"/>
    </row>
    <row r="1027" spans="1:1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151"/>
    </row>
    <row r="1028" spans="1:17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151"/>
    </row>
    <row r="1029" spans="1:17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151"/>
    </row>
    <row r="1030" spans="1:17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151"/>
    </row>
    <row r="1031" spans="1:17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151"/>
    </row>
    <row r="1032" spans="1:17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151"/>
    </row>
    <row r="1033" spans="1:17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151"/>
    </row>
    <row r="1034" spans="1:17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151"/>
    </row>
    <row r="1035" spans="1:17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151"/>
    </row>
    <row r="1036" spans="1:17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151"/>
    </row>
    <row r="1037" spans="1:1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151"/>
    </row>
    <row r="1038" spans="1:17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151"/>
    </row>
    <row r="1039" spans="1:17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151"/>
    </row>
    <row r="1040" spans="1:17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151"/>
    </row>
    <row r="1041" spans="1:17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151"/>
    </row>
    <row r="1042" spans="1:17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151"/>
    </row>
    <row r="1043" spans="1:17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151"/>
    </row>
    <row r="1044" spans="1:17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151"/>
    </row>
    <row r="1045" spans="1:17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151"/>
    </row>
    <row r="1046" spans="1:17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151"/>
    </row>
    <row r="1047" spans="1:1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151"/>
    </row>
    <row r="1048" spans="1:17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151"/>
    </row>
    <row r="1049" spans="1:17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151"/>
    </row>
    <row r="1050" spans="1:17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151"/>
    </row>
    <row r="1051" spans="1:17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151"/>
    </row>
    <row r="1052" spans="1:17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151"/>
    </row>
    <row r="1053" spans="1:17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151"/>
    </row>
    <row r="1054" spans="1:17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151"/>
    </row>
    <row r="1055" spans="1:17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151"/>
    </row>
    <row r="1056" spans="1:17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151"/>
    </row>
    <row r="1057" spans="1:1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151"/>
    </row>
    <row r="1058" spans="1:17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151"/>
    </row>
    <row r="1059" spans="1:17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151"/>
    </row>
    <row r="1060" spans="1:17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151"/>
    </row>
    <row r="1061" spans="1:17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151"/>
    </row>
    <row r="1062" spans="1:17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151"/>
    </row>
    <row r="1063" spans="1:17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151"/>
    </row>
    <row r="1064" spans="1:17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151"/>
    </row>
    <row r="1065" spans="1:17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151"/>
    </row>
    <row r="1066" spans="1:17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151"/>
    </row>
    <row r="1067" spans="1:1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151"/>
    </row>
    <row r="1068" spans="1:17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151"/>
    </row>
    <row r="1069" spans="1:17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151"/>
    </row>
    <row r="1070" spans="1:17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151"/>
    </row>
    <row r="1071" spans="1:17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151"/>
    </row>
    <row r="1072" spans="1:17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151"/>
    </row>
    <row r="1073" spans="1:17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151"/>
    </row>
    <row r="1074" spans="1:17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151"/>
    </row>
    <row r="1075" spans="1:17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151"/>
    </row>
    <row r="1076" spans="1:17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151"/>
    </row>
    <row r="1077" spans="1:1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151"/>
    </row>
    <row r="1078" spans="1:17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151"/>
    </row>
    <row r="1079" spans="1:17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151"/>
    </row>
    <row r="1080" spans="1:17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151"/>
    </row>
    <row r="1081" spans="1:17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151"/>
    </row>
    <row r="1082" spans="1:17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151"/>
    </row>
    <row r="1083" spans="1:17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151"/>
    </row>
    <row r="1084" spans="1:17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151"/>
    </row>
    <row r="1085" spans="1:17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151"/>
    </row>
    <row r="1086" spans="1:17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151"/>
    </row>
    <row r="1087" spans="1:1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151"/>
    </row>
    <row r="1088" spans="1:17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151"/>
    </row>
    <row r="1089" spans="1:17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151"/>
    </row>
    <row r="1090" spans="1:17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151"/>
    </row>
    <row r="1091" spans="1:17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151"/>
    </row>
    <row r="1092" spans="1:17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151"/>
    </row>
    <row r="1093" spans="1:17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151"/>
    </row>
    <row r="1094" spans="1:17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151"/>
    </row>
    <row r="1095" spans="1:17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151"/>
    </row>
    <row r="1096" spans="1:17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151"/>
    </row>
    <row r="1097" spans="1:1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151"/>
    </row>
    <row r="1098" spans="1:17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151"/>
    </row>
    <row r="1099" spans="1:17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151"/>
    </row>
    <row r="1100" spans="1:17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151"/>
    </row>
    <row r="1101" spans="1:17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151"/>
    </row>
    <row r="1102" spans="1:17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151"/>
    </row>
    <row r="1103" spans="1:17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151"/>
    </row>
    <row r="1104" spans="1:17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151"/>
    </row>
    <row r="1105" spans="1:17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151"/>
    </row>
    <row r="1106" spans="1:17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151"/>
    </row>
    <row r="1107" spans="1:1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151"/>
    </row>
    <row r="1108" spans="1:17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151"/>
    </row>
    <row r="1109" spans="1:17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151"/>
    </row>
    <row r="1110" spans="1:17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151"/>
    </row>
    <row r="1111" spans="1:17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151"/>
    </row>
    <row r="1112" spans="1:17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151"/>
    </row>
    <row r="1113" spans="1:17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151"/>
    </row>
    <row r="1114" spans="1:17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151"/>
    </row>
    <row r="1115" spans="1:17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151"/>
    </row>
    <row r="1116" spans="1:17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151"/>
    </row>
    <row r="1117" spans="1: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151"/>
    </row>
    <row r="1118" spans="1:17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151"/>
    </row>
    <row r="1119" spans="1:17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151"/>
    </row>
    <row r="1120" spans="1:17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151"/>
    </row>
    <row r="1121" spans="1:17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151"/>
    </row>
    <row r="1122" spans="1:17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151"/>
    </row>
    <row r="1123" spans="1:17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151"/>
    </row>
    <row r="1124" spans="1:17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151"/>
    </row>
    <row r="1125" spans="1:17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151"/>
    </row>
    <row r="1126" spans="1:17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151"/>
    </row>
    <row r="1127" spans="1:1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151"/>
    </row>
    <row r="1128" spans="1:17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151"/>
    </row>
    <row r="1129" spans="1:17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151"/>
    </row>
    <row r="1130" spans="1:17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151"/>
    </row>
    <row r="1131" spans="1:17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151"/>
    </row>
    <row r="1132" spans="1:17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151"/>
    </row>
    <row r="1133" spans="1:17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151"/>
    </row>
    <row r="1134" spans="1:17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151"/>
    </row>
    <row r="1135" spans="1:17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151"/>
    </row>
    <row r="1136" spans="1:17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151"/>
    </row>
    <row r="1137" spans="1:1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151"/>
    </row>
    <row r="1138" spans="1:17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151"/>
    </row>
    <row r="1139" spans="1:17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151"/>
    </row>
    <row r="1140" spans="1:17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151"/>
    </row>
    <row r="1141" spans="1:17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151"/>
    </row>
    <row r="1142" spans="1:17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151"/>
    </row>
    <row r="1143" spans="1:17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151"/>
    </row>
    <row r="1144" spans="1:17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151"/>
    </row>
    <row r="1145" spans="1:17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151"/>
    </row>
    <row r="1146" spans="1:17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151"/>
    </row>
    <row r="1147" spans="1:1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151"/>
    </row>
    <row r="1148" spans="1:17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151"/>
    </row>
    <row r="1149" spans="1:17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151"/>
    </row>
    <row r="1150" spans="1:17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151"/>
    </row>
    <row r="1151" spans="1:17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151"/>
    </row>
    <row r="1152" spans="1:17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151"/>
    </row>
    <row r="1153" spans="1:17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151"/>
    </row>
    <row r="1154" spans="1:17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151"/>
    </row>
    <row r="1155" spans="1:17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151"/>
    </row>
    <row r="1156" spans="1:17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151"/>
    </row>
    <row r="1157" spans="1:1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151"/>
    </row>
    <row r="1158" spans="1:17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151"/>
    </row>
    <row r="1159" spans="1:17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151"/>
    </row>
    <row r="1160" spans="1:17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151"/>
    </row>
    <row r="1161" spans="1:17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151"/>
    </row>
    <row r="1162" spans="1:17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151"/>
    </row>
    <row r="1163" spans="1:17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151"/>
    </row>
    <row r="1164" spans="1:17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151"/>
    </row>
    <row r="1165" spans="1:17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151"/>
    </row>
    <row r="1166" spans="1:17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151"/>
    </row>
    <row r="1167" spans="1:1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151"/>
    </row>
    <row r="1168" spans="1:17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151"/>
    </row>
    <row r="1169" spans="1:17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151"/>
    </row>
    <row r="1170" spans="1:17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151"/>
    </row>
    <row r="1171" spans="1:17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151"/>
    </row>
    <row r="1172" spans="1:17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151"/>
    </row>
    <row r="1173" spans="1:17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151"/>
    </row>
    <row r="1174" spans="1:17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151"/>
    </row>
    <row r="1175" spans="1:17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151"/>
    </row>
    <row r="1176" spans="1:17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151"/>
    </row>
    <row r="1177" spans="1:1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151"/>
    </row>
    <row r="1178" spans="1:17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151"/>
    </row>
    <row r="1179" spans="1:17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151"/>
    </row>
    <row r="1180" spans="1:17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151"/>
    </row>
    <row r="1181" spans="1:17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151"/>
    </row>
    <row r="1182" spans="1:17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151"/>
    </row>
    <row r="1183" spans="1:17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151"/>
    </row>
    <row r="1184" spans="1:17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151"/>
    </row>
    <row r="1185" spans="1:17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151"/>
    </row>
    <row r="1186" spans="1:17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151"/>
    </row>
    <row r="1187" spans="1:1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151"/>
    </row>
    <row r="1188" spans="1:17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151"/>
    </row>
    <row r="1189" spans="1:17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151"/>
    </row>
    <row r="1190" spans="1:17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151"/>
    </row>
    <row r="1191" spans="1:17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151"/>
    </row>
    <row r="1192" spans="1:17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151"/>
    </row>
    <row r="1193" spans="1:17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151"/>
    </row>
    <row r="1194" spans="1:17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151"/>
    </row>
    <row r="1195" spans="1:17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151"/>
    </row>
    <row r="1196" spans="1:17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151"/>
    </row>
    <row r="1197" spans="1:1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151"/>
    </row>
    <row r="1198" spans="1:17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151"/>
    </row>
    <row r="1199" spans="1:17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151"/>
    </row>
    <row r="1200" spans="1:17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151"/>
    </row>
    <row r="1201" spans="1:17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151"/>
    </row>
    <row r="1202" spans="1:17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151"/>
    </row>
    <row r="1203" spans="1:17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151"/>
    </row>
    <row r="1204" spans="1:17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151"/>
    </row>
    <row r="1205" spans="1:17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151"/>
    </row>
    <row r="1206" spans="1:17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151"/>
    </row>
    <row r="1207" spans="1:1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151"/>
    </row>
    <row r="1208" spans="1:17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151"/>
    </row>
    <row r="1209" spans="1:17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151"/>
    </row>
    <row r="1210" spans="1:17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151"/>
    </row>
    <row r="1211" spans="1:17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151"/>
    </row>
    <row r="1212" spans="1:17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151"/>
    </row>
    <row r="1213" spans="1:17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151"/>
    </row>
    <row r="1214" spans="1:17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151"/>
    </row>
    <row r="1215" spans="1:17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151"/>
    </row>
    <row r="1216" spans="1:17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151"/>
    </row>
    <row r="1217" spans="1: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151"/>
    </row>
    <row r="1218" spans="1:17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151"/>
    </row>
    <row r="1219" spans="1:17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151"/>
    </row>
    <row r="1220" spans="1:17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151"/>
    </row>
    <row r="1221" spans="1:17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151"/>
    </row>
    <row r="1222" spans="1:17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151"/>
    </row>
    <row r="1223" spans="1:17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151"/>
    </row>
    <row r="1224" spans="1:17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151"/>
    </row>
    <row r="1225" spans="1:17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151"/>
    </row>
    <row r="1226" spans="1:17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151"/>
    </row>
    <row r="1227" spans="1:1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151"/>
    </row>
    <row r="1228" spans="1:17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151"/>
    </row>
    <row r="1229" spans="1:17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151"/>
    </row>
    <row r="1230" spans="1:17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151"/>
    </row>
    <row r="1231" spans="1:17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151"/>
    </row>
    <row r="1232" spans="1:17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151"/>
    </row>
    <row r="1233" spans="1:17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151"/>
    </row>
    <row r="1234" spans="1:17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151"/>
    </row>
    <row r="1235" spans="1:17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151"/>
    </row>
    <row r="1236" spans="1:17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151"/>
    </row>
    <row r="1237" spans="1:1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151"/>
    </row>
    <row r="1238" spans="1:17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151"/>
    </row>
    <row r="1239" spans="1:17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151"/>
    </row>
    <row r="1240" spans="1:17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151"/>
    </row>
    <row r="1241" spans="1:17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151"/>
    </row>
    <row r="1242" spans="1:17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151"/>
    </row>
    <row r="1243" spans="1:17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151"/>
    </row>
    <row r="1244" spans="1:17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151"/>
    </row>
    <row r="1245" spans="1:17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151"/>
    </row>
    <row r="1246" spans="1:17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151"/>
    </row>
    <row r="1247" spans="1:1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151"/>
    </row>
    <row r="1248" spans="1:17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151"/>
    </row>
    <row r="1249" spans="1:17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151"/>
    </row>
    <row r="1250" spans="1:17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151"/>
    </row>
    <row r="1251" spans="1:17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151"/>
    </row>
    <row r="1252" spans="1:17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151"/>
    </row>
    <row r="1253" spans="1:17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151"/>
    </row>
    <row r="1254" spans="1:17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151"/>
    </row>
    <row r="1255" spans="1:17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151"/>
    </row>
    <row r="1256" spans="1:17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151"/>
    </row>
    <row r="1257" spans="1:1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151"/>
    </row>
    <row r="1258" spans="1:17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151"/>
    </row>
    <row r="1259" spans="1:17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151"/>
    </row>
    <row r="1260" spans="1:17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151"/>
    </row>
    <row r="1261" spans="1:17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151"/>
    </row>
    <row r="1262" spans="1:17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151"/>
    </row>
    <row r="1263" spans="1:17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151"/>
    </row>
    <row r="1264" spans="1:17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151"/>
    </row>
    <row r="1265" spans="1:17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151"/>
    </row>
    <row r="1266" spans="1:17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151"/>
    </row>
    <row r="1267" spans="1:1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151"/>
    </row>
    <row r="1268" spans="1:17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151"/>
    </row>
    <row r="1269" spans="1:17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151"/>
    </row>
    <row r="1270" spans="1:17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151"/>
    </row>
    <row r="1271" spans="1:17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151"/>
    </row>
    <row r="1272" spans="1:17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151"/>
    </row>
    <row r="1273" spans="1:17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151"/>
    </row>
    <row r="1274" spans="1:17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151"/>
    </row>
    <row r="1275" spans="1:17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151"/>
    </row>
    <row r="1276" spans="1:17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151"/>
    </row>
    <row r="1277" spans="1:1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151"/>
    </row>
    <row r="1278" spans="1:17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151"/>
    </row>
    <row r="1279" spans="1:17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151"/>
    </row>
    <row r="1280" spans="1:17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151"/>
    </row>
    <row r="1281" spans="1:17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151"/>
    </row>
    <row r="1282" spans="1:17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151"/>
    </row>
    <row r="1283" spans="1:17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151"/>
    </row>
    <row r="1284" spans="1:17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151"/>
    </row>
    <row r="1285" spans="1:17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151"/>
    </row>
    <row r="1286" spans="1:17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151"/>
    </row>
    <row r="1287" spans="1:1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151"/>
    </row>
    <row r="1288" spans="1:17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151"/>
    </row>
    <row r="1289" spans="1:17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151"/>
    </row>
    <row r="1290" spans="1:17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151"/>
    </row>
    <row r="1291" spans="1:17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151"/>
    </row>
    <row r="1292" spans="1:17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151"/>
    </row>
    <row r="1293" spans="1:17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151"/>
    </row>
    <row r="1294" spans="1:17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151"/>
    </row>
    <row r="1295" spans="1:17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151"/>
    </row>
    <row r="1296" spans="1:17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151"/>
    </row>
    <row r="1297" spans="1:1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151"/>
    </row>
    <row r="1298" spans="1:17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151"/>
    </row>
    <row r="1299" spans="1:17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151"/>
    </row>
    <row r="1300" spans="1:17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151"/>
    </row>
    <row r="1301" spans="1:17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151"/>
    </row>
    <row r="1302" spans="1:17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151"/>
    </row>
    <row r="1303" spans="1:17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151"/>
    </row>
    <row r="1304" spans="1:17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151"/>
    </row>
    <row r="1305" spans="1:17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151"/>
    </row>
    <row r="1306" spans="1:17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151"/>
    </row>
    <row r="1307" spans="1:1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151"/>
    </row>
    <row r="1308" spans="1:17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151"/>
    </row>
    <row r="1309" spans="1:17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151"/>
    </row>
    <row r="1310" spans="1:17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151"/>
    </row>
    <row r="1311" spans="1:17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151"/>
    </row>
    <row r="1312" spans="1:17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151"/>
    </row>
    <row r="1313" spans="1:17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151"/>
    </row>
    <row r="1314" spans="1:17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151"/>
    </row>
    <row r="1315" spans="1:17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151"/>
    </row>
    <row r="1316" spans="1:17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151"/>
    </row>
    <row r="1317" spans="1: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151"/>
    </row>
    <row r="1318" spans="1:17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151"/>
    </row>
    <row r="1319" spans="1:17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151"/>
    </row>
    <row r="1320" spans="1:17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151"/>
    </row>
    <row r="1321" spans="1:17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151"/>
    </row>
    <row r="1322" spans="1:17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151"/>
    </row>
    <row r="1323" spans="1:17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151"/>
    </row>
    <row r="1324" spans="1:17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151"/>
    </row>
    <row r="1325" spans="1:17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151"/>
    </row>
    <row r="1326" spans="1:17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151"/>
    </row>
    <row r="1327" spans="1:1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151"/>
    </row>
    <row r="1328" spans="1:17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151"/>
    </row>
    <row r="1329" spans="1:17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151"/>
    </row>
    <row r="1330" spans="1:17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151"/>
    </row>
    <row r="1331" spans="1:17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151"/>
    </row>
    <row r="1332" spans="1:17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151"/>
    </row>
    <row r="1333" spans="1:17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151"/>
    </row>
    <row r="1334" spans="1:17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151"/>
    </row>
    <row r="1335" spans="1:17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151"/>
    </row>
    <row r="1336" spans="1:17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151"/>
    </row>
    <row r="1337" spans="1:1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151"/>
    </row>
    <row r="1338" spans="1:17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151"/>
    </row>
    <row r="1339" spans="1:17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151"/>
    </row>
    <row r="1340" spans="1:17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151"/>
    </row>
    <row r="1341" spans="1:17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151"/>
    </row>
    <row r="1342" spans="1:17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151"/>
    </row>
    <row r="1343" spans="1:17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151"/>
    </row>
    <row r="1344" spans="1:17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151"/>
    </row>
    <row r="1345" spans="1:17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151"/>
    </row>
    <row r="1346" spans="1:17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151"/>
    </row>
    <row r="1347" spans="1:1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151"/>
    </row>
    <row r="1348" spans="1:17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151"/>
    </row>
    <row r="1349" spans="1:17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151"/>
    </row>
    <row r="1350" spans="1:17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151"/>
    </row>
    <row r="1351" spans="1:17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151"/>
    </row>
    <row r="1352" spans="1:17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151"/>
    </row>
    <row r="1353" spans="1:17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151"/>
    </row>
    <row r="1354" spans="1:17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151"/>
    </row>
    <row r="1355" spans="1:17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151"/>
    </row>
    <row r="1356" spans="1:17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151"/>
    </row>
    <row r="1357" spans="1:1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151"/>
    </row>
    <row r="1358" spans="1:17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151"/>
    </row>
    <row r="1359" spans="1:17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151"/>
    </row>
    <row r="1360" spans="1:17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151"/>
    </row>
    <row r="1361" spans="1:17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151"/>
    </row>
    <row r="1362" spans="1:17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151"/>
    </row>
    <row r="1363" spans="1:17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151"/>
    </row>
    <row r="1364" spans="1:17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151"/>
    </row>
    <row r="1365" spans="1:17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151"/>
    </row>
    <row r="1366" spans="1:17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151"/>
    </row>
    <row r="1367" spans="1:1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151"/>
    </row>
    <row r="1368" spans="1:17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151"/>
    </row>
    <row r="1369" spans="1:17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151"/>
    </row>
    <row r="1370" spans="1:17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151"/>
    </row>
    <row r="1371" spans="1:17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151"/>
    </row>
    <row r="1372" spans="1:17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151"/>
    </row>
    <row r="1373" spans="1:17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151"/>
    </row>
    <row r="1374" spans="1:17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151"/>
    </row>
    <row r="1375" spans="1:17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151"/>
    </row>
    <row r="1376" spans="1:17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151"/>
    </row>
    <row r="1377" spans="1:1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151"/>
    </row>
    <row r="1378" spans="1:17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151"/>
    </row>
    <row r="1379" spans="1:17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151"/>
    </row>
    <row r="1380" spans="1:17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151"/>
    </row>
    <row r="1381" spans="1:17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151"/>
    </row>
    <row r="1382" spans="1:17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151"/>
    </row>
    <row r="1383" spans="1:17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151"/>
    </row>
    <row r="1384" spans="1:17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151"/>
    </row>
    <row r="1385" spans="1:17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151"/>
    </row>
    <row r="1386" spans="1:17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151"/>
    </row>
    <row r="1387" spans="1:1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151"/>
    </row>
    <row r="1388" spans="1:17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151"/>
    </row>
    <row r="1389" spans="1:17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151"/>
    </row>
    <row r="1390" spans="1:17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151"/>
    </row>
    <row r="1391" spans="1:17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151"/>
    </row>
    <row r="1392" spans="1:17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151"/>
    </row>
    <row r="1393" spans="1:17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151"/>
    </row>
    <row r="1394" spans="1:17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151"/>
    </row>
    <row r="1395" spans="1:17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151"/>
    </row>
    <row r="1396" spans="1:17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151"/>
    </row>
    <row r="1397" spans="1:1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151"/>
    </row>
    <row r="1398" spans="1:17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151"/>
    </row>
    <row r="1399" spans="1:17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151"/>
    </row>
    <row r="1400" spans="1:17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151"/>
    </row>
    <row r="1401" spans="1:17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151"/>
    </row>
    <row r="1402" spans="1:17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151"/>
    </row>
    <row r="1403" spans="1:17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151"/>
    </row>
    <row r="1404" spans="1:17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151"/>
    </row>
    <row r="1405" spans="1:17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151"/>
    </row>
    <row r="1406" spans="1:17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151"/>
    </row>
    <row r="1407" spans="1:1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151"/>
    </row>
    <row r="1408" spans="1:17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151"/>
    </row>
    <row r="1409" spans="1:17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151"/>
    </row>
    <row r="1410" spans="1:17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151"/>
    </row>
    <row r="1411" spans="1:17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151"/>
    </row>
    <row r="1412" spans="1:17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151"/>
    </row>
    <row r="1413" spans="1:17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151"/>
    </row>
    <row r="1414" spans="1:17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151"/>
    </row>
    <row r="1415" spans="1:17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151"/>
    </row>
    <row r="1416" spans="1:17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151"/>
    </row>
    <row r="1417" spans="1: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151"/>
    </row>
    <row r="1418" spans="1:17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151"/>
    </row>
    <row r="1419" spans="1:17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151"/>
    </row>
    <row r="1420" spans="1:17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151"/>
    </row>
    <row r="1421" spans="1:17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151"/>
    </row>
    <row r="1422" spans="1:17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151"/>
    </row>
    <row r="1423" spans="1:17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151"/>
    </row>
    <row r="1424" spans="1:17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151"/>
    </row>
    <row r="1425" spans="1:17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151"/>
    </row>
    <row r="1426" spans="1:17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151"/>
    </row>
    <row r="1427" spans="1:1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151"/>
    </row>
    <row r="1428" spans="1:17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151"/>
    </row>
    <row r="1429" spans="1:17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151"/>
    </row>
    <row r="1430" spans="1:17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151"/>
    </row>
    <row r="1431" spans="1:17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151"/>
    </row>
    <row r="1432" spans="1:17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151"/>
    </row>
    <row r="1433" spans="1:17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151"/>
    </row>
    <row r="1434" spans="1:17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151"/>
    </row>
    <row r="1435" spans="1:17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151"/>
    </row>
    <row r="1436" spans="1:17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151"/>
    </row>
    <row r="1437" spans="1:1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151"/>
    </row>
    <row r="1438" spans="1:17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151"/>
    </row>
    <row r="1439" spans="1:17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151"/>
    </row>
    <row r="1440" spans="1:17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151"/>
    </row>
    <row r="1441" spans="1:17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151"/>
    </row>
    <row r="1442" spans="1:17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151"/>
    </row>
    <row r="1443" spans="1:17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151"/>
    </row>
    <row r="1444" spans="1:17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151"/>
    </row>
    <row r="1445" spans="1:17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151"/>
    </row>
    <row r="1446" spans="1:17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151"/>
    </row>
    <row r="1447" spans="1:1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151"/>
    </row>
    <row r="1448" spans="1:17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151"/>
    </row>
    <row r="1449" spans="1:17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151"/>
    </row>
    <row r="1450" spans="1:17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151"/>
    </row>
    <row r="1451" spans="1:17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151"/>
    </row>
    <row r="1452" spans="1:17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151"/>
    </row>
    <row r="1453" spans="1:17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151"/>
    </row>
    <row r="1454" spans="1:17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151"/>
    </row>
    <row r="1455" spans="1:17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151"/>
    </row>
    <row r="1456" spans="1:17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151"/>
    </row>
    <row r="1457" spans="1:1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151"/>
    </row>
    <row r="1458" spans="1:17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151"/>
    </row>
    <row r="1459" spans="1:17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151"/>
    </row>
    <row r="1460" spans="1:17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151"/>
    </row>
    <row r="1461" spans="1:17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151"/>
    </row>
    <row r="1462" spans="1:17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151"/>
    </row>
    <row r="1463" spans="1:17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151"/>
    </row>
    <row r="1464" spans="1:17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151"/>
    </row>
    <row r="1465" spans="1:17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151"/>
    </row>
    <row r="1466" spans="1:17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151"/>
    </row>
    <row r="1467" spans="1:1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151"/>
    </row>
    <row r="1468" spans="1:17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151"/>
    </row>
    <row r="1469" spans="1:17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151"/>
    </row>
    <row r="1470" spans="1:17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151"/>
    </row>
    <row r="1471" spans="1:17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151"/>
    </row>
    <row r="1472" spans="1:17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151"/>
    </row>
    <row r="1473" spans="1:17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151"/>
    </row>
    <row r="1474" spans="1:17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151"/>
    </row>
    <row r="1475" spans="1:17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151"/>
    </row>
    <row r="1476" spans="1:17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151"/>
    </row>
    <row r="1477" spans="1:1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151"/>
    </row>
    <row r="1478" spans="1:17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151"/>
    </row>
    <row r="1479" spans="1:17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151"/>
    </row>
    <row r="1480" spans="1:17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151"/>
    </row>
    <row r="1481" spans="1:17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151"/>
    </row>
    <row r="1482" spans="1:17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151"/>
    </row>
    <row r="1483" spans="1:17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151"/>
    </row>
    <row r="1484" spans="1:17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151"/>
    </row>
    <row r="1485" spans="1:17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151"/>
    </row>
    <row r="1486" spans="1:17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151"/>
    </row>
    <row r="1487" spans="1:1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151"/>
    </row>
    <row r="1488" spans="1:17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151"/>
    </row>
    <row r="1489" spans="1:17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151"/>
    </row>
    <row r="1490" spans="1:17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151"/>
    </row>
    <row r="1491" spans="1:17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151"/>
    </row>
    <row r="1492" spans="1:17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151"/>
    </row>
    <row r="1493" spans="1:17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151"/>
    </row>
    <row r="1494" spans="1:17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151"/>
    </row>
    <row r="1495" spans="1:17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151"/>
    </row>
    <row r="1496" spans="1:17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151"/>
    </row>
    <row r="1497" spans="1:1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151"/>
    </row>
    <row r="1498" spans="1:17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151"/>
    </row>
    <row r="1499" spans="1:17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151"/>
    </row>
    <row r="1500" spans="1:17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151"/>
    </row>
    <row r="1501" spans="1:17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151"/>
    </row>
    <row r="1502" spans="1:17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151"/>
    </row>
    <row r="1503" spans="1:17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151"/>
    </row>
    <row r="1504" spans="1:17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151"/>
    </row>
    <row r="1505" spans="1:17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151"/>
    </row>
    <row r="1506" spans="1:17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151"/>
    </row>
    <row r="1507" spans="1:1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151"/>
    </row>
    <row r="1508" spans="1:17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151"/>
    </row>
    <row r="1509" spans="1:17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151"/>
    </row>
    <row r="1510" spans="1:17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151"/>
    </row>
    <row r="1511" spans="1:17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151"/>
    </row>
    <row r="1512" spans="1:17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151"/>
    </row>
    <row r="1513" spans="1:17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151"/>
    </row>
    <row r="1514" spans="1:17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151"/>
    </row>
    <row r="1515" spans="1:17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151"/>
    </row>
    <row r="1516" spans="1:17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151"/>
    </row>
    <row r="1517" spans="1: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151"/>
    </row>
    <row r="1518" spans="1:17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151"/>
    </row>
    <row r="1519" spans="1:17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151"/>
    </row>
    <row r="1520" spans="1:17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151"/>
    </row>
    <row r="1521" spans="1:17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151"/>
    </row>
    <row r="1522" spans="1:17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151"/>
    </row>
    <row r="1523" spans="1:17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151"/>
    </row>
    <row r="1524" spans="1:17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151"/>
    </row>
    <row r="1525" spans="1:17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151"/>
    </row>
    <row r="1526" spans="1:17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151"/>
    </row>
    <row r="1527" spans="1:1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151"/>
    </row>
    <row r="1528" spans="1:17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151"/>
    </row>
    <row r="1529" spans="1:17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151"/>
    </row>
    <row r="1530" spans="1:17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151"/>
    </row>
    <row r="1531" spans="1:17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151"/>
    </row>
    <row r="1532" spans="1:17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151"/>
    </row>
    <row r="1533" spans="1:17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151"/>
    </row>
    <row r="1534" spans="1:17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151"/>
    </row>
    <row r="1535" spans="1:17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151"/>
    </row>
    <row r="1536" spans="1:17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151"/>
    </row>
    <row r="1537" spans="1:1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151"/>
    </row>
    <row r="1538" spans="1:17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151"/>
    </row>
    <row r="1539" spans="1:17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151"/>
    </row>
    <row r="1540" spans="1:17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151"/>
    </row>
    <row r="1541" spans="1:17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151"/>
    </row>
    <row r="1542" spans="1:17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151"/>
    </row>
    <row r="1543" spans="1:17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151"/>
    </row>
    <row r="1544" spans="1:17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151"/>
    </row>
    <row r="1545" spans="1:17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151"/>
    </row>
    <row r="1546" spans="1:17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151"/>
    </row>
    <row r="1547" spans="1:1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151"/>
    </row>
    <row r="1548" spans="1:17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151"/>
    </row>
    <row r="1549" spans="1:17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151"/>
    </row>
    <row r="1550" spans="1:17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151"/>
    </row>
    <row r="1551" spans="1:17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151"/>
    </row>
    <row r="1552" spans="1:17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151"/>
    </row>
    <row r="1553" spans="1:17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151"/>
    </row>
    <row r="1554" spans="1:17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151"/>
    </row>
    <row r="1555" spans="1:17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151"/>
    </row>
    <row r="1556" spans="1:17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151"/>
    </row>
    <row r="1557" spans="1:1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151"/>
    </row>
    <row r="1558" spans="1:17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151"/>
    </row>
    <row r="1559" spans="1:17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151"/>
    </row>
    <row r="1560" spans="1:17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151"/>
    </row>
    <row r="1561" spans="1:17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151"/>
    </row>
    <row r="1562" spans="1:17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151"/>
    </row>
    <row r="1563" spans="1:17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151"/>
    </row>
    <row r="1564" spans="1:17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151"/>
    </row>
    <row r="1565" spans="1:17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151"/>
    </row>
    <row r="1566" spans="1:17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151"/>
    </row>
    <row r="1567" spans="1:1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151"/>
    </row>
    <row r="1568" spans="1:17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151"/>
    </row>
    <row r="1569" spans="1:17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151"/>
    </row>
    <row r="1570" spans="1:17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151"/>
    </row>
    <row r="1571" spans="1:17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151"/>
    </row>
    <row r="1572" spans="1:17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151"/>
    </row>
    <row r="1573" spans="1:17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151"/>
    </row>
    <row r="1574" spans="1:17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151"/>
    </row>
    <row r="1575" spans="1:17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151"/>
    </row>
    <row r="1576" spans="1:17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151"/>
    </row>
    <row r="1577" spans="1:1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151"/>
    </row>
    <row r="1578" spans="1:17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151"/>
    </row>
    <row r="1579" spans="1:17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151"/>
    </row>
    <row r="1580" spans="1:17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151"/>
    </row>
    <row r="1581" spans="1:17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151"/>
    </row>
    <row r="1582" spans="1:17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151"/>
    </row>
    <row r="1583" spans="1:17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151"/>
    </row>
    <row r="1584" spans="1:17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151"/>
    </row>
    <row r="1585" spans="1:17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151"/>
    </row>
    <row r="1586" spans="1:17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151"/>
    </row>
    <row r="1587" spans="1:1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151"/>
    </row>
    <row r="1588" spans="1:17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151"/>
    </row>
    <row r="1589" spans="1:17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151"/>
    </row>
    <row r="1590" spans="1:17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151"/>
    </row>
    <row r="1591" spans="1:17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151"/>
    </row>
    <row r="1592" spans="1:17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151"/>
    </row>
    <row r="1593" spans="1:17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151"/>
    </row>
    <row r="1594" spans="1:17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151"/>
    </row>
    <row r="1595" spans="1:17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151"/>
    </row>
    <row r="1596" spans="1:17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151"/>
    </row>
    <row r="1597" spans="1:1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151"/>
    </row>
    <row r="1598" spans="1:17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151"/>
    </row>
    <row r="1599" spans="1:17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151"/>
    </row>
    <row r="1600" spans="1:17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151"/>
    </row>
    <row r="1601" spans="1:17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151"/>
    </row>
    <row r="1602" spans="1:17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151"/>
    </row>
    <row r="1603" spans="1:17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151"/>
    </row>
    <row r="1604" spans="1:17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151"/>
    </row>
    <row r="1605" spans="1:17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151"/>
    </row>
    <row r="1606" spans="1:17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151"/>
    </row>
    <row r="1607" spans="1:1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151"/>
    </row>
    <row r="1608" spans="1:17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151"/>
    </row>
    <row r="1609" spans="1:17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151"/>
    </row>
    <row r="1610" spans="1:17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151"/>
    </row>
    <row r="1611" spans="1:17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151"/>
    </row>
    <row r="1612" spans="1:17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151"/>
    </row>
    <row r="1613" spans="1:17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151"/>
    </row>
    <row r="1614" spans="1:17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151"/>
    </row>
    <row r="1615" spans="1:17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151"/>
    </row>
    <row r="1616" spans="1:17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151"/>
    </row>
    <row r="1617" spans="1: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151"/>
    </row>
    <row r="1618" spans="1:17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151"/>
    </row>
    <row r="1619" spans="1:17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151"/>
    </row>
    <row r="1620" spans="1:17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151"/>
    </row>
    <row r="1621" spans="1:17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151"/>
    </row>
    <row r="1622" spans="1:17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151"/>
    </row>
    <row r="1623" spans="1:17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151"/>
    </row>
    <row r="1624" spans="1:17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151"/>
    </row>
    <row r="1625" spans="1:17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151"/>
    </row>
    <row r="1626" spans="1:17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151"/>
    </row>
    <row r="1627" spans="1:1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151"/>
    </row>
    <row r="1628" spans="1:17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151"/>
    </row>
    <row r="1629" spans="1:17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151"/>
    </row>
    <row r="1630" spans="1:17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151"/>
    </row>
    <row r="1631" spans="1:17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151"/>
    </row>
    <row r="1632" spans="1:17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151"/>
    </row>
    <row r="1633" spans="1:17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151"/>
    </row>
    <row r="1634" spans="1:17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151"/>
    </row>
    <row r="1635" spans="1:17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151"/>
    </row>
    <row r="1636" spans="1:17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151"/>
    </row>
    <row r="1637" spans="1:1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151"/>
    </row>
    <row r="1638" spans="1:17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151"/>
    </row>
    <row r="1639" spans="1:17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151"/>
    </row>
    <row r="1640" spans="1:17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151"/>
    </row>
    <row r="1641" spans="1:17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151"/>
    </row>
    <row r="1642" spans="1:17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151"/>
    </row>
    <row r="1643" spans="1:17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151"/>
    </row>
    <row r="1644" spans="1:17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151"/>
    </row>
    <row r="1645" spans="1:17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151"/>
    </row>
    <row r="1646" spans="1:17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151"/>
    </row>
    <row r="1647" spans="1:1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151"/>
    </row>
    <row r="1648" spans="1:17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151"/>
    </row>
    <row r="1649" spans="1:17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151"/>
    </row>
    <row r="1650" spans="1:17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151"/>
    </row>
    <row r="1651" spans="1:17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151"/>
    </row>
    <row r="1652" spans="1:17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151"/>
    </row>
    <row r="1653" spans="1:17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151"/>
    </row>
    <row r="1654" spans="1:17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151"/>
    </row>
    <row r="1655" spans="1:17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151"/>
    </row>
    <row r="1656" spans="1:17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151"/>
    </row>
    <row r="1657" spans="1:1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151"/>
    </row>
    <row r="1658" spans="1:17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151"/>
    </row>
    <row r="1659" spans="1:17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151"/>
    </row>
    <row r="1660" spans="1:17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151"/>
    </row>
    <row r="1661" spans="1:17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151"/>
    </row>
    <row r="1662" spans="1:17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151"/>
    </row>
    <row r="1663" spans="1:17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151"/>
    </row>
    <row r="1664" spans="1:17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151"/>
    </row>
    <row r="1665" spans="1:17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151"/>
    </row>
    <row r="1666" spans="1:17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151"/>
    </row>
    <row r="1667" spans="1:1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151"/>
    </row>
    <row r="1668" spans="1:17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151"/>
    </row>
    <row r="1669" spans="1:17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151"/>
    </row>
    <row r="1670" spans="1:17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151"/>
    </row>
    <row r="1671" spans="1:17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151"/>
    </row>
    <row r="1672" spans="1:17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151"/>
    </row>
    <row r="1673" spans="1:17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151"/>
    </row>
    <row r="1674" spans="1:17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151"/>
    </row>
    <row r="1675" spans="1:17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151"/>
    </row>
    <row r="1676" spans="1:17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151"/>
    </row>
    <row r="1677" spans="1:1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151"/>
    </row>
    <row r="1678" spans="1:17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151"/>
    </row>
    <row r="1679" spans="1:17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151"/>
    </row>
    <row r="1680" spans="1:17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151"/>
    </row>
    <row r="1681" spans="1:17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151"/>
    </row>
    <row r="1682" spans="1:17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151"/>
    </row>
    <row r="1683" spans="1:17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151"/>
    </row>
    <row r="1684" spans="1:17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151"/>
    </row>
    <row r="1685" spans="1:17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151"/>
    </row>
    <row r="1686" spans="1:17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151"/>
    </row>
    <row r="1687" spans="1:1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151"/>
    </row>
    <row r="1688" spans="1:17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151"/>
    </row>
    <row r="1689" spans="1:17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151"/>
    </row>
    <row r="1690" spans="1:17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151"/>
    </row>
    <row r="1691" spans="1:17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151"/>
    </row>
    <row r="1692" spans="1:17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151"/>
    </row>
    <row r="1693" spans="1:17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151"/>
    </row>
    <row r="1694" spans="1:17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151"/>
    </row>
    <row r="1695" spans="1:17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151"/>
    </row>
    <row r="1696" spans="1:17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151"/>
    </row>
    <row r="1697" spans="1:1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151"/>
    </row>
    <row r="1698" spans="1:17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151"/>
    </row>
    <row r="1699" spans="1:17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151"/>
    </row>
    <row r="1700" spans="1:17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151"/>
    </row>
    <row r="1701" spans="1:17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151"/>
    </row>
    <row r="1702" spans="1:17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151"/>
    </row>
    <row r="1703" spans="1:17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151"/>
    </row>
    <row r="1704" spans="1:17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151"/>
    </row>
    <row r="1705" spans="1:17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151"/>
    </row>
    <row r="1706" spans="1:17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151"/>
    </row>
    <row r="1707" spans="1:1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151"/>
    </row>
    <row r="1708" spans="1:17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151"/>
    </row>
    <row r="1709" spans="1:17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151"/>
    </row>
    <row r="1710" spans="1:17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151"/>
    </row>
    <row r="1711" spans="1:17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151"/>
    </row>
    <row r="1712" spans="1:17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151"/>
    </row>
    <row r="1713" spans="1:17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151"/>
    </row>
    <row r="1714" spans="1:17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151"/>
    </row>
    <row r="1715" spans="1:17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151"/>
    </row>
    <row r="1716" spans="1:17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151"/>
    </row>
    <row r="1717" spans="1: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151"/>
    </row>
    <row r="1718" spans="1:17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151"/>
    </row>
    <row r="1719" spans="1:17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151"/>
    </row>
    <row r="1720" spans="1:17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151"/>
    </row>
    <row r="1721" spans="1:17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151"/>
    </row>
    <row r="1722" spans="1:17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151"/>
    </row>
    <row r="1723" spans="1:17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151"/>
    </row>
    <row r="1724" spans="1:17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151"/>
    </row>
    <row r="1725" spans="1:17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151"/>
    </row>
    <row r="1726" spans="1:17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151"/>
    </row>
    <row r="1727" spans="1:1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151"/>
    </row>
    <row r="1728" spans="1:17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151"/>
    </row>
    <row r="1729" spans="1:17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151"/>
    </row>
    <row r="1730" spans="1:17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151"/>
    </row>
    <row r="1731" spans="1:17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151"/>
    </row>
    <row r="1732" spans="1:17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151"/>
    </row>
    <row r="1733" spans="1:17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151"/>
    </row>
    <row r="1734" spans="1:17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151"/>
    </row>
    <row r="1735" spans="1:17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151"/>
    </row>
    <row r="1736" spans="1:17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151"/>
    </row>
    <row r="1737" spans="1:1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151"/>
    </row>
    <row r="1738" spans="1:17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151"/>
    </row>
    <row r="1739" spans="1:17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151"/>
    </row>
    <row r="1740" spans="1:17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151"/>
    </row>
    <row r="1741" spans="1:17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151"/>
    </row>
    <row r="1742" spans="1:17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151"/>
    </row>
    <row r="1743" spans="1:17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151"/>
    </row>
    <row r="1744" spans="1:17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151"/>
    </row>
    <row r="1745" spans="1:17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151"/>
    </row>
    <row r="1746" spans="1:17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151"/>
    </row>
    <row r="1747" spans="1:1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151"/>
    </row>
    <row r="1748" spans="1:17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151"/>
    </row>
    <row r="1749" spans="1:17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151"/>
    </row>
    <row r="1750" spans="1:17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151"/>
    </row>
    <row r="1751" spans="1:17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151"/>
    </row>
    <row r="1752" spans="1:17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151"/>
    </row>
    <row r="1753" spans="1:17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151"/>
    </row>
    <row r="1754" spans="1:17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151"/>
    </row>
    <row r="1755" spans="1:17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151"/>
    </row>
    <row r="1756" spans="1:17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151"/>
    </row>
    <row r="1757" spans="1:1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151"/>
    </row>
    <row r="1758" spans="1:17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151"/>
    </row>
    <row r="1759" spans="1:17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151"/>
    </row>
    <row r="1760" spans="1:17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151"/>
    </row>
    <row r="1761" spans="1:17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151"/>
    </row>
    <row r="1762" spans="1:17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151"/>
    </row>
    <row r="1763" spans="1:17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151"/>
    </row>
    <row r="1764" spans="1:17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151"/>
    </row>
    <row r="1765" spans="1:17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151"/>
    </row>
    <row r="1766" spans="1:17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151"/>
    </row>
    <row r="1767" spans="1:1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151"/>
    </row>
    <row r="1768" spans="1:17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151"/>
    </row>
    <row r="1769" spans="1:17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151"/>
    </row>
    <row r="1770" spans="1:17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151"/>
    </row>
    <row r="1771" spans="1:17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151"/>
    </row>
    <row r="1772" spans="1:17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151"/>
    </row>
    <row r="1773" spans="1:17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151"/>
    </row>
    <row r="1774" spans="1:17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151"/>
    </row>
    <row r="1775" spans="1:17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151"/>
    </row>
    <row r="1776" spans="1:17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151"/>
    </row>
    <row r="1777" spans="1:1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151"/>
    </row>
    <row r="1778" spans="1:17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151"/>
    </row>
    <row r="1779" spans="1:17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151"/>
    </row>
    <row r="1780" spans="1:17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151"/>
    </row>
    <row r="1781" spans="1:17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151"/>
    </row>
    <row r="1782" spans="1:17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151"/>
    </row>
    <row r="1783" spans="1:17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151"/>
    </row>
    <row r="1784" spans="1:17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151"/>
    </row>
    <row r="1785" spans="1:17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151"/>
    </row>
    <row r="1786" spans="1:17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151"/>
    </row>
    <row r="1787" spans="1:1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151"/>
    </row>
    <row r="1788" spans="1:17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151"/>
    </row>
    <row r="1789" spans="1:17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151"/>
    </row>
    <row r="1790" spans="1:17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151"/>
    </row>
    <row r="1791" spans="1:17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151"/>
    </row>
    <row r="1792" spans="1:17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151"/>
    </row>
    <row r="1793" spans="1:17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151"/>
    </row>
    <row r="1794" spans="1:17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151"/>
    </row>
    <row r="1795" spans="1:17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151"/>
    </row>
    <row r="1796" spans="1:17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151"/>
    </row>
    <row r="1797" spans="1:1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151"/>
    </row>
    <row r="1798" spans="1:17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151"/>
    </row>
    <row r="1799" spans="1:17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151"/>
    </row>
    <row r="1800" spans="1:17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151"/>
    </row>
    <row r="1801" spans="1:17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151"/>
    </row>
    <row r="1802" spans="1:17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151"/>
    </row>
    <row r="1803" spans="1:17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151"/>
    </row>
    <row r="1804" spans="1:17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151"/>
    </row>
    <row r="1805" spans="1:17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151"/>
    </row>
    <row r="1806" spans="1:17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151"/>
    </row>
    <row r="1807" spans="1:1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151"/>
    </row>
    <row r="1808" spans="1:17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151"/>
    </row>
    <row r="1809" spans="1:17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151"/>
    </row>
    <row r="1810" spans="1:17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151"/>
    </row>
    <row r="1811" spans="1:17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151"/>
    </row>
    <row r="1812" spans="1:17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151"/>
    </row>
    <row r="1813" spans="1:17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151"/>
    </row>
    <row r="1814" spans="1:17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151"/>
    </row>
    <row r="1815" spans="1:17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151"/>
    </row>
    <row r="1816" spans="1:17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151"/>
    </row>
    <row r="1817" spans="1: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151"/>
    </row>
    <row r="1818" spans="1:17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151"/>
    </row>
    <row r="1819" spans="1:17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151"/>
    </row>
    <row r="1820" spans="1:17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151"/>
    </row>
    <row r="1821" spans="1:17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151"/>
    </row>
    <row r="1822" spans="1:17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151"/>
    </row>
    <row r="1823" spans="1:17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151"/>
    </row>
    <row r="1824" spans="1:17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151"/>
    </row>
    <row r="1825" spans="1:17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151"/>
    </row>
    <row r="1826" spans="1:17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151"/>
    </row>
    <row r="1827" spans="1:1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151"/>
    </row>
    <row r="1828" spans="1:17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151"/>
    </row>
    <row r="1829" spans="1:17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151"/>
    </row>
    <row r="1830" spans="1:17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151"/>
    </row>
    <row r="1831" spans="1:17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151"/>
    </row>
    <row r="1832" spans="1:17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151"/>
    </row>
    <row r="1833" spans="1:17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151"/>
    </row>
    <row r="1834" spans="1:17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151"/>
    </row>
    <row r="1835" spans="1:17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151"/>
    </row>
    <row r="1836" spans="1:17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151"/>
    </row>
    <row r="1837" spans="1:1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151"/>
    </row>
    <row r="1838" spans="1:17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151"/>
    </row>
    <row r="1839" spans="1:17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151"/>
    </row>
    <row r="1840" spans="1:17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151"/>
    </row>
    <row r="1841" spans="1:17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151"/>
    </row>
    <row r="1842" spans="1:17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151"/>
    </row>
    <row r="1843" spans="1:17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151"/>
    </row>
    <row r="1844" spans="1:17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151"/>
    </row>
    <row r="1845" spans="1:17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151"/>
    </row>
    <row r="1846" spans="1:17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151"/>
    </row>
    <row r="1847" spans="1:1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151"/>
    </row>
    <row r="1848" spans="1:17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151"/>
    </row>
    <row r="1849" spans="1:17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151"/>
    </row>
    <row r="1850" spans="1:17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151"/>
    </row>
    <row r="1851" spans="1:17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151"/>
    </row>
    <row r="1852" spans="1:17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151"/>
    </row>
    <row r="1853" spans="1:17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151"/>
    </row>
    <row r="1854" spans="1:17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151"/>
    </row>
    <row r="1855" spans="1:17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151"/>
    </row>
    <row r="1856" spans="1:17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151"/>
    </row>
    <row r="1857" spans="1:1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151"/>
    </row>
    <row r="1858" spans="1:17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151"/>
    </row>
    <row r="1859" spans="1:17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151"/>
    </row>
    <row r="1860" spans="1:17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151"/>
    </row>
    <row r="1861" spans="1:17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151"/>
    </row>
    <row r="1862" spans="1:17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151"/>
    </row>
    <row r="1863" spans="1:17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151"/>
    </row>
    <row r="1864" spans="1:17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151"/>
    </row>
    <row r="1865" spans="1:17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151"/>
    </row>
    <row r="1866" spans="1:17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151"/>
    </row>
    <row r="1867" spans="1:1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151"/>
    </row>
    <row r="1868" spans="1:17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151"/>
    </row>
    <row r="1869" spans="1:17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151"/>
    </row>
    <row r="1870" spans="1:17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151"/>
    </row>
    <row r="1871" spans="1:17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151"/>
    </row>
    <row r="1872" spans="1:17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151"/>
    </row>
    <row r="1873" spans="1:17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151"/>
    </row>
    <row r="1874" spans="1:17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151"/>
    </row>
    <row r="1875" spans="1:17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151"/>
    </row>
    <row r="1876" spans="1:17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151"/>
    </row>
    <row r="1877" spans="1:1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151"/>
    </row>
    <row r="1878" spans="1:17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151"/>
    </row>
    <row r="1879" spans="1:17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151"/>
    </row>
    <row r="1880" spans="1:17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151"/>
    </row>
    <row r="1881" spans="1:17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151"/>
    </row>
    <row r="1882" spans="1:17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151"/>
    </row>
    <row r="1883" spans="1:17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151"/>
    </row>
    <row r="1884" spans="1:17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151"/>
    </row>
    <row r="1885" spans="1:17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151"/>
    </row>
    <row r="1886" spans="1:17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151"/>
    </row>
    <row r="1887" spans="1:1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151"/>
    </row>
    <row r="1888" spans="1:17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151"/>
    </row>
    <row r="1889" spans="1:17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151"/>
    </row>
    <row r="1890" spans="1:17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151"/>
    </row>
    <row r="1891" spans="1:17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151"/>
    </row>
    <row r="1892" spans="1:17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151"/>
    </row>
    <row r="1893" spans="1:17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151"/>
    </row>
    <row r="1894" spans="1:17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151"/>
    </row>
    <row r="1895" spans="1:17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151"/>
    </row>
    <row r="1896" spans="1:17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151"/>
    </row>
    <row r="1897" spans="1:1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151"/>
    </row>
    <row r="1898" spans="1:17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151"/>
    </row>
    <row r="1899" spans="1:17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151"/>
    </row>
    <row r="1900" spans="1:17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151"/>
    </row>
    <row r="1901" spans="1:17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151"/>
    </row>
    <row r="1902" spans="1:17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151"/>
    </row>
    <row r="1903" spans="1:17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151"/>
    </row>
    <row r="1904" spans="1:17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151"/>
    </row>
    <row r="1905" spans="1:17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151"/>
    </row>
    <row r="1906" spans="1:17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151"/>
    </row>
    <row r="1907" spans="1:1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151"/>
    </row>
    <row r="1908" spans="1:17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151"/>
    </row>
    <row r="1909" spans="1:17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151"/>
    </row>
    <row r="1910" spans="1:17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151"/>
    </row>
    <row r="1911" spans="1:17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151"/>
    </row>
    <row r="1912" spans="1:17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151"/>
    </row>
    <row r="1913" spans="1:17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151"/>
    </row>
    <row r="1914" spans="1:17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151"/>
    </row>
    <row r="1915" spans="1:17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151"/>
    </row>
    <row r="1916" spans="1:17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151"/>
    </row>
    <row r="1917" spans="1: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151"/>
    </row>
    <row r="1918" spans="1:17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151"/>
    </row>
    <row r="1919" spans="1:17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151"/>
    </row>
    <row r="1920" spans="1:17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151"/>
    </row>
    <row r="1921" spans="1:17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151"/>
    </row>
    <row r="1922" spans="1:17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151"/>
    </row>
    <row r="1923" spans="1:17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151"/>
    </row>
    <row r="1924" spans="1:17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151"/>
    </row>
    <row r="1925" spans="1:17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151"/>
    </row>
    <row r="1926" spans="1:17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151"/>
    </row>
    <row r="1927" spans="1:1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151"/>
    </row>
    <row r="1928" spans="1:17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151"/>
    </row>
    <row r="1929" spans="1:17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151"/>
    </row>
    <row r="1930" spans="1:17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151"/>
    </row>
    <row r="1931" spans="1:17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151"/>
    </row>
    <row r="1932" spans="1:17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151"/>
    </row>
    <row r="1933" spans="1:17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151"/>
    </row>
    <row r="1934" spans="1:17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151"/>
    </row>
    <row r="1935" spans="1:17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151"/>
    </row>
    <row r="1936" spans="1:17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151"/>
    </row>
    <row r="1937" spans="1:1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151"/>
    </row>
    <row r="1938" spans="1:17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151"/>
    </row>
    <row r="1939" spans="1:17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151"/>
    </row>
    <row r="1940" spans="1:17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151"/>
    </row>
    <row r="1941" spans="1:17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151"/>
    </row>
    <row r="1942" spans="1:17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151"/>
    </row>
    <row r="1943" spans="1:17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151"/>
    </row>
    <row r="1944" spans="1:17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151"/>
    </row>
    <row r="1945" spans="1:17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151"/>
    </row>
    <row r="1946" spans="1:17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151"/>
    </row>
    <row r="1947" spans="1:1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151"/>
    </row>
    <row r="1948" spans="1:17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151"/>
    </row>
    <row r="1949" spans="1:17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151"/>
    </row>
    <row r="1950" spans="1:17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151"/>
    </row>
    <row r="1951" spans="1:17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151"/>
    </row>
    <row r="1952" spans="1:17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151"/>
    </row>
    <row r="1953" spans="1:17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151"/>
    </row>
    <row r="1954" spans="1:17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151"/>
    </row>
    <row r="1955" spans="1:17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151"/>
    </row>
    <row r="1956" spans="1:17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151"/>
    </row>
    <row r="1957" spans="1:1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151"/>
    </row>
    <row r="1958" spans="1:17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151"/>
    </row>
    <row r="1959" spans="1:17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151"/>
    </row>
    <row r="1960" spans="1:17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151"/>
    </row>
    <row r="1961" spans="1:17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151"/>
    </row>
    <row r="1962" spans="1:17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151"/>
    </row>
    <row r="1963" spans="1:17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151"/>
    </row>
    <row r="1964" spans="1:17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151"/>
    </row>
    <row r="1965" spans="1:17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151"/>
    </row>
    <row r="1966" spans="1:17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151"/>
    </row>
    <row r="1967" spans="1:1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151"/>
    </row>
    <row r="1968" spans="1:17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151"/>
    </row>
    <row r="1969" spans="1:17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151"/>
    </row>
    <row r="1970" spans="1:17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151"/>
    </row>
    <row r="1971" spans="1:17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151"/>
    </row>
    <row r="1972" spans="1:17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151"/>
    </row>
    <row r="1973" spans="1:17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151"/>
    </row>
    <row r="1974" spans="1:17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151"/>
    </row>
    <row r="1975" spans="1:17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151"/>
    </row>
    <row r="1976" spans="1:17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151"/>
    </row>
    <row r="1977" spans="1:1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151"/>
    </row>
    <row r="1978" spans="1:17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151"/>
    </row>
    <row r="1979" spans="1:17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151"/>
    </row>
    <row r="1980" spans="1:17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151"/>
    </row>
    <row r="1981" spans="1:17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151"/>
    </row>
    <row r="1982" spans="1:17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151"/>
    </row>
    <row r="1983" spans="1:17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151"/>
    </row>
    <row r="1984" spans="1:17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151"/>
    </row>
    <row r="1985" spans="1:17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151"/>
    </row>
    <row r="1986" spans="1:17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151"/>
    </row>
    <row r="1987" spans="1:1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151"/>
    </row>
    <row r="1988" spans="1:17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151"/>
    </row>
    <row r="1989" spans="1:17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151"/>
    </row>
    <row r="1990" spans="1:17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151"/>
    </row>
    <row r="1991" spans="1:17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151"/>
    </row>
    <row r="1992" spans="1:17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151"/>
    </row>
    <row r="1993" spans="1:17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151"/>
    </row>
    <row r="1994" spans="1:17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151"/>
    </row>
    <row r="1995" spans="1:17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151"/>
    </row>
    <row r="1996" spans="1:17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151"/>
    </row>
    <row r="1997" spans="1:1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151"/>
    </row>
    <row r="1998" spans="1:17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151"/>
    </row>
    <row r="1999" spans="1:17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151"/>
    </row>
    <row r="2000" spans="1:17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151"/>
    </row>
    <row r="2001" spans="1:17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151"/>
    </row>
    <row r="2002" spans="1:17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151"/>
    </row>
    <row r="2003" spans="1:17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151"/>
    </row>
    <row r="2004" spans="1:17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151"/>
    </row>
    <row r="2005" spans="1:17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151"/>
    </row>
    <row r="2006" spans="1:17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151"/>
    </row>
    <row r="2007" spans="1:1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151"/>
    </row>
    <row r="2008" spans="1:17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151"/>
    </row>
    <row r="2009" spans="1:17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151"/>
    </row>
    <row r="2010" spans="1:17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151"/>
    </row>
    <row r="2011" spans="1:17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151"/>
    </row>
    <row r="2012" spans="1:17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151"/>
    </row>
    <row r="2013" spans="1:17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151"/>
    </row>
    <row r="2014" spans="1:17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151"/>
    </row>
    <row r="2015" spans="1:17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151"/>
    </row>
    <row r="2016" spans="1:17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151"/>
    </row>
    <row r="2017" spans="1: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151"/>
    </row>
    <row r="2018" spans="1:17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151"/>
    </row>
    <row r="2019" spans="1:17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151"/>
    </row>
    <row r="2020" spans="1:17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151"/>
    </row>
    <row r="2021" spans="1:17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151"/>
    </row>
    <row r="2022" spans="1:17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151"/>
    </row>
    <row r="2023" spans="1:17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151"/>
    </row>
    <row r="2024" spans="1:17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151"/>
    </row>
    <row r="2025" spans="1:17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151"/>
    </row>
    <row r="2026" spans="1:17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151"/>
    </row>
    <row r="2027" spans="1:1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151"/>
    </row>
    <row r="2028" spans="1:17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151"/>
    </row>
    <row r="2029" spans="1:17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151"/>
    </row>
    <row r="2030" spans="1:17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151"/>
    </row>
    <row r="2031" spans="1:17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151"/>
    </row>
    <row r="2032" spans="1:17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151"/>
    </row>
    <row r="2033" spans="1:17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151"/>
    </row>
    <row r="2034" spans="1:17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151"/>
    </row>
    <row r="2035" spans="1:17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151"/>
    </row>
    <row r="2036" spans="1:17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151"/>
    </row>
    <row r="2037" spans="1:1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151"/>
    </row>
    <row r="2038" spans="1:17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151"/>
    </row>
    <row r="2039" spans="1:17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151"/>
    </row>
    <row r="2040" spans="1:17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151"/>
    </row>
    <row r="2041" spans="1:17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151"/>
    </row>
    <row r="2042" spans="1:17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151"/>
    </row>
    <row r="2043" spans="1:17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151"/>
    </row>
    <row r="2044" spans="1:17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151"/>
    </row>
    <row r="2045" spans="1:17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151"/>
    </row>
    <row r="2046" spans="1:17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151"/>
    </row>
    <row r="2047" spans="1:1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151"/>
    </row>
    <row r="2048" spans="1:17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151"/>
    </row>
    <row r="2049" spans="1:17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151"/>
    </row>
    <row r="2050" spans="1:17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151"/>
    </row>
    <row r="2051" spans="1:17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151"/>
    </row>
    <row r="2052" spans="1:17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151"/>
    </row>
    <row r="2053" spans="1:17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151"/>
    </row>
    <row r="2054" spans="1:17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151"/>
    </row>
    <row r="2055" spans="1:17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151"/>
    </row>
    <row r="2056" spans="1:17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151"/>
    </row>
    <row r="2057" spans="1:1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151"/>
    </row>
    <row r="2058" spans="1:17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151"/>
    </row>
    <row r="2059" spans="1:17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151"/>
    </row>
    <row r="2060" spans="1:17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151"/>
    </row>
    <row r="2061" spans="1:17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151"/>
    </row>
    <row r="2062" spans="1:17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151"/>
    </row>
    <row r="2063" spans="1:17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151"/>
    </row>
    <row r="2064" spans="1:17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151"/>
    </row>
    <row r="2065" spans="1:17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151"/>
    </row>
    <row r="2066" spans="1:17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151"/>
    </row>
    <row r="2067" spans="1:1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151"/>
    </row>
    <row r="2068" spans="1:17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151"/>
    </row>
    <row r="2069" spans="1:17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151"/>
    </row>
    <row r="2070" spans="1:17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151"/>
    </row>
    <row r="2071" spans="1:17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151"/>
    </row>
    <row r="2072" spans="1:17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151"/>
    </row>
    <row r="2073" spans="1:17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151"/>
    </row>
    <row r="2074" spans="1:17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151"/>
    </row>
    <row r="2075" spans="1:17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151"/>
    </row>
    <row r="2076" spans="1:17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151"/>
    </row>
    <row r="2077" spans="1:1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151"/>
    </row>
    <row r="2078" spans="1:17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151"/>
    </row>
    <row r="2079" spans="1:17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151"/>
    </row>
    <row r="2080" spans="1:17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151"/>
    </row>
    <row r="2081" spans="1:17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151"/>
    </row>
    <row r="2082" spans="1:17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151"/>
    </row>
    <row r="2083" spans="1:17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151"/>
    </row>
    <row r="2084" spans="1:17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151"/>
    </row>
    <row r="2085" spans="1:17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151"/>
    </row>
    <row r="2086" spans="1:17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151"/>
    </row>
    <row r="2087" spans="1:1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151"/>
    </row>
    <row r="2088" spans="1:17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151"/>
    </row>
    <row r="2089" spans="1:17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151"/>
    </row>
    <row r="2090" spans="1:17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151"/>
    </row>
    <row r="2091" spans="1:17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151"/>
    </row>
    <row r="2092" spans="1:17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151"/>
    </row>
    <row r="2093" spans="1:17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151"/>
    </row>
    <row r="2094" spans="1:17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151"/>
    </row>
    <row r="2095" spans="1:17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151"/>
    </row>
    <row r="2096" spans="1:17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151"/>
    </row>
    <row r="2097" spans="1:1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151"/>
    </row>
    <row r="2098" spans="1:17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151"/>
    </row>
    <row r="2099" spans="1:17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151"/>
    </row>
    <row r="2100" spans="1:17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151"/>
    </row>
    <row r="2101" spans="1:17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151"/>
    </row>
    <row r="2102" spans="1:17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151"/>
    </row>
    <row r="2103" spans="1:17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151"/>
    </row>
    <row r="2104" spans="1:17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151"/>
    </row>
    <row r="2105" spans="1:17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151"/>
    </row>
    <row r="2106" spans="1:17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151"/>
    </row>
    <row r="2107" spans="1:1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151"/>
    </row>
    <row r="2108" spans="1:17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151"/>
    </row>
    <row r="2109" spans="1:17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151"/>
    </row>
    <row r="2110" spans="1:17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151"/>
    </row>
    <row r="2111" spans="1:17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151"/>
    </row>
    <row r="2112" spans="1:17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151"/>
    </row>
    <row r="2113" spans="1:17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151"/>
    </row>
    <row r="2114" spans="1:17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151"/>
    </row>
    <row r="2115" spans="1:17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151"/>
    </row>
    <row r="2116" spans="1:17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151"/>
    </row>
    <row r="2117" spans="1: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151"/>
    </row>
    <row r="2118" spans="1:17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151"/>
    </row>
    <row r="2119" spans="1:17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151"/>
    </row>
    <row r="2120" spans="1:17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151"/>
    </row>
    <row r="2121" spans="1:17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151"/>
    </row>
    <row r="2122" spans="1:17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151"/>
    </row>
    <row r="2123" spans="1:17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151"/>
    </row>
    <row r="2124" spans="1:17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151"/>
    </row>
    <row r="2125" spans="1:17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151"/>
    </row>
    <row r="2126" spans="1:17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151"/>
    </row>
    <row r="2127" spans="1:1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151"/>
    </row>
    <row r="2128" spans="1:17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151"/>
    </row>
    <row r="2129" spans="1:17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151"/>
    </row>
    <row r="2130" spans="1:17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151"/>
    </row>
    <row r="2131" spans="1:17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151"/>
    </row>
    <row r="2132" spans="1:17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151"/>
    </row>
    <row r="2133" spans="1:17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151"/>
    </row>
    <row r="2134" spans="1:17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151"/>
    </row>
    <row r="2135" spans="1:17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151"/>
    </row>
    <row r="2136" spans="1:17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151"/>
    </row>
    <row r="2137" spans="1:1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151"/>
    </row>
    <row r="2138" spans="1:17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151"/>
    </row>
    <row r="2139" spans="1:17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151"/>
    </row>
    <row r="2140" spans="1:17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151"/>
    </row>
    <row r="2141" spans="1:17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151"/>
    </row>
    <row r="2142" spans="1:17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151"/>
    </row>
    <row r="2143" spans="1:17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151"/>
    </row>
    <row r="2144" spans="1:17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151"/>
    </row>
    <row r="2145" spans="1:17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151"/>
    </row>
    <row r="2146" spans="1:17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151"/>
    </row>
    <row r="2147" spans="1:1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151"/>
    </row>
    <row r="2148" spans="1:17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151"/>
    </row>
    <row r="2149" spans="1:17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151"/>
    </row>
    <row r="2150" spans="1:17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151"/>
    </row>
    <row r="2151" spans="1:17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151"/>
    </row>
    <row r="2152" spans="1:17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151"/>
    </row>
    <row r="2153" spans="1:17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151"/>
    </row>
    <row r="2154" spans="1:17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151"/>
    </row>
    <row r="2155" spans="1:17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151"/>
    </row>
    <row r="2156" spans="1:17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151"/>
    </row>
    <row r="2157" spans="1:1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151"/>
    </row>
    <row r="2158" spans="1:17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151"/>
    </row>
    <row r="2159" spans="1:17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151"/>
    </row>
    <row r="2160" spans="1:17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151"/>
    </row>
    <row r="2161" spans="1:17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151"/>
    </row>
    <row r="2162" spans="1:17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151"/>
    </row>
    <row r="2163" spans="1:17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151"/>
    </row>
    <row r="2164" spans="1:17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151"/>
    </row>
    <row r="2165" spans="1:17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151"/>
    </row>
    <row r="2166" spans="1:17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151"/>
    </row>
    <row r="2167" spans="1:1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151"/>
    </row>
    <row r="2168" spans="1:17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151"/>
    </row>
    <row r="2169" spans="1:17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151"/>
    </row>
    <row r="2170" spans="1:17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151"/>
    </row>
    <row r="2171" spans="1:17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151"/>
    </row>
    <row r="2172" spans="1:17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151"/>
    </row>
    <row r="2173" spans="1:17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151"/>
    </row>
    <row r="2174" spans="1:17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151"/>
    </row>
    <row r="2175" spans="1:17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151"/>
    </row>
    <row r="2176" spans="1:17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151"/>
    </row>
    <row r="2177" spans="1:1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151"/>
    </row>
    <row r="2178" spans="1:17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151"/>
    </row>
    <row r="2179" spans="1:17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151"/>
    </row>
    <row r="2180" spans="1:17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151"/>
    </row>
    <row r="2181" spans="1:17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151"/>
    </row>
    <row r="2182" spans="1:17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151"/>
    </row>
    <row r="2183" spans="1:17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151"/>
    </row>
    <row r="2184" spans="1:17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151"/>
    </row>
    <row r="2185" spans="1:17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151"/>
    </row>
    <row r="2186" spans="1:17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151"/>
    </row>
    <row r="2187" spans="1:1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151"/>
    </row>
    <row r="2188" spans="1:17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151"/>
    </row>
    <row r="2189" spans="1:17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151"/>
    </row>
    <row r="2190" spans="1:17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151"/>
    </row>
    <row r="2191" spans="1:17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151"/>
    </row>
    <row r="2192" spans="1:17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151"/>
    </row>
    <row r="2193" spans="1:17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151"/>
    </row>
    <row r="2194" spans="1:17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151"/>
    </row>
    <row r="2195" spans="1:17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151"/>
    </row>
    <row r="2196" spans="1:17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151"/>
    </row>
    <row r="2197" spans="1:1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151"/>
    </row>
    <row r="2198" spans="1:17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151"/>
    </row>
    <row r="2199" spans="1:17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151"/>
    </row>
    <row r="2200" spans="1:17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151"/>
    </row>
    <row r="2201" spans="1:17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151"/>
    </row>
    <row r="2202" spans="1:17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151"/>
    </row>
    <row r="2203" spans="1:17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151"/>
    </row>
    <row r="2204" spans="1:17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151"/>
    </row>
    <row r="2205" spans="1:17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151"/>
    </row>
    <row r="2206" spans="1:17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151"/>
    </row>
    <row r="2207" spans="1:1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151"/>
    </row>
    <row r="2208" spans="1:17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151"/>
    </row>
    <row r="2209" spans="1:17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151"/>
    </row>
    <row r="2210" spans="1:17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151"/>
    </row>
    <row r="2211" spans="1:17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151"/>
    </row>
    <row r="2212" spans="1:17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151"/>
    </row>
    <row r="2213" spans="1:17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151"/>
    </row>
    <row r="2214" spans="1:17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151"/>
    </row>
    <row r="2215" spans="1:17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151"/>
    </row>
    <row r="2216" spans="1:17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151"/>
    </row>
    <row r="2217" spans="1: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151"/>
    </row>
    <row r="2218" spans="1:17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151"/>
    </row>
    <row r="2219" spans="1:17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151"/>
    </row>
    <row r="2220" spans="1:17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151"/>
    </row>
    <row r="2221" spans="1:17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151"/>
    </row>
    <row r="2222" spans="1:17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151"/>
    </row>
    <row r="2223" spans="1:17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151"/>
    </row>
    <row r="2224" spans="1:17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151"/>
    </row>
    <row r="2225" spans="1:17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151"/>
    </row>
    <row r="2226" spans="1:17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151"/>
    </row>
    <row r="2227" spans="1:1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151"/>
    </row>
    <row r="2228" spans="1:17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151"/>
    </row>
    <row r="2229" spans="1:17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151"/>
    </row>
    <row r="2230" spans="1:17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151"/>
    </row>
    <row r="2231" spans="1:17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151"/>
    </row>
    <row r="2232" spans="1:17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151"/>
    </row>
    <row r="2233" spans="1:17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151"/>
    </row>
    <row r="2234" spans="1:17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151"/>
    </row>
    <row r="2235" spans="1:17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151"/>
    </row>
    <row r="2236" spans="1:17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151"/>
    </row>
    <row r="2237" spans="1:1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151"/>
    </row>
    <row r="2238" spans="1:17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151"/>
    </row>
    <row r="2239" spans="1:17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151"/>
    </row>
    <row r="2240" spans="1:17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151"/>
    </row>
    <row r="2241" spans="1:17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151"/>
    </row>
    <row r="2242" spans="1:17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151"/>
    </row>
    <row r="2243" spans="1:17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151"/>
    </row>
    <row r="2244" spans="1:17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151"/>
    </row>
    <row r="2245" spans="1:17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151"/>
    </row>
    <row r="2246" spans="1:17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151"/>
    </row>
    <row r="2247" spans="1:1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151"/>
    </row>
    <row r="2248" spans="1:17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151"/>
    </row>
    <row r="2249" spans="1:17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151"/>
    </row>
    <row r="2250" spans="1:17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151"/>
    </row>
    <row r="2251" spans="1:17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151"/>
    </row>
    <row r="2252" spans="1:17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151"/>
    </row>
    <row r="2253" spans="1:17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151"/>
    </row>
    <row r="2254" spans="1:17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151"/>
    </row>
    <row r="2255" spans="1:17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151"/>
    </row>
    <row r="2256" spans="1:17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151"/>
    </row>
    <row r="2257" spans="1:1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151"/>
    </row>
    <row r="2258" spans="1:17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151"/>
    </row>
    <row r="2259" spans="1:17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151"/>
    </row>
    <row r="2260" spans="1:17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151"/>
    </row>
    <row r="2261" spans="1:17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151"/>
    </row>
    <row r="2262" spans="1:17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151"/>
    </row>
    <row r="2263" spans="1:17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151"/>
    </row>
    <row r="2264" spans="1:17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151"/>
    </row>
    <row r="2265" spans="1:17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151"/>
    </row>
    <row r="2266" spans="1:17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151"/>
    </row>
    <row r="2267" spans="1:1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151"/>
    </row>
    <row r="2268" spans="1:17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151"/>
    </row>
    <row r="2269" spans="1:17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151"/>
    </row>
    <row r="2270" spans="1:17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151"/>
    </row>
    <row r="2271" spans="1:17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151"/>
    </row>
    <row r="2272" spans="1:17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151"/>
    </row>
    <row r="2273" spans="1:17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151"/>
    </row>
    <row r="2274" spans="1:17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151"/>
    </row>
    <row r="2275" spans="1:17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151"/>
    </row>
    <row r="2276" spans="1:17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151"/>
    </row>
    <row r="2277" spans="1:1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151"/>
    </row>
    <row r="2278" spans="1:17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151"/>
    </row>
    <row r="2279" spans="1:17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151"/>
    </row>
    <row r="2280" spans="1:17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151"/>
    </row>
    <row r="2281" spans="1:17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151"/>
    </row>
    <row r="2282" spans="1:17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151"/>
    </row>
    <row r="2283" spans="1:17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151"/>
    </row>
    <row r="2284" spans="1:17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151"/>
    </row>
    <row r="2285" spans="1:17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151"/>
    </row>
    <row r="2286" spans="1:17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151"/>
    </row>
    <row r="2287" spans="1:1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151"/>
    </row>
    <row r="2288" spans="1:17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151"/>
    </row>
    <row r="2289" spans="1:17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151"/>
    </row>
    <row r="2290" spans="1:17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151"/>
    </row>
    <row r="2291" spans="1:17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151"/>
    </row>
    <row r="2292" spans="1:17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151"/>
    </row>
    <row r="2293" spans="1:17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151"/>
    </row>
    <row r="2294" spans="1:17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151"/>
    </row>
    <row r="2295" spans="1:17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151"/>
    </row>
    <row r="2296" spans="1:17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151"/>
    </row>
    <row r="2297" spans="1:1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151"/>
    </row>
    <row r="2298" spans="1:17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151"/>
    </row>
    <row r="2299" spans="1:17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151"/>
    </row>
    <row r="2300" spans="1:17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151"/>
    </row>
    <row r="2301" spans="1:17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151"/>
    </row>
    <row r="2302" spans="1:17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151"/>
    </row>
    <row r="2303" spans="1:17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151"/>
    </row>
    <row r="2304" spans="1:17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151"/>
    </row>
    <row r="2305" spans="1:17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151"/>
    </row>
    <row r="2306" spans="1:17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151"/>
    </row>
    <row r="2307" spans="1:1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151"/>
    </row>
    <row r="2308" spans="1:17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151"/>
    </row>
    <row r="2309" spans="1:17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151"/>
    </row>
    <row r="2310" spans="1:17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151"/>
    </row>
    <row r="2311" spans="1:17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151"/>
    </row>
    <row r="2312" spans="1:17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151"/>
    </row>
    <row r="2313" spans="1:17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151"/>
    </row>
    <row r="2314" spans="1:17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151"/>
    </row>
    <row r="2315" spans="1:17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151"/>
    </row>
    <row r="2316" spans="1:17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151"/>
    </row>
    <row r="2317" spans="1: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151"/>
    </row>
    <row r="2318" spans="1:17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151"/>
    </row>
    <row r="2319" spans="1:17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151"/>
    </row>
    <row r="2320" spans="1:17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151"/>
    </row>
    <row r="2321" spans="1:17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151"/>
    </row>
    <row r="2322" spans="1:17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151"/>
    </row>
    <row r="2323" spans="1:17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151"/>
    </row>
    <row r="2324" spans="1:17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151"/>
    </row>
    <row r="2325" spans="1:17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151"/>
    </row>
    <row r="2326" spans="1:17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151"/>
    </row>
    <row r="2327" spans="1:1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151"/>
    </row>
    <row r="2328" spans="1:17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151"/>
    </row>
    <row r="2329" spans="1:17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151"/>
    </row>
    <row r="2330" spans="1:17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151"/>
    </row>
    <row r="2331" spans="1:17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151"/>
    </row>
    <row r="2332" spans="1:17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151"/>
    </row>
    <row r="2333" spans="1:17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151"/>
    </row>
    <row r="2334" spans="1:17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151"/>
    </row>
    <row r="2335" spans="1:17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151"/>
    </row>
    <row r="2336" spans="1:17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151"/>
    </row>
    <row r="2337" spans="1:1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151"/>
    </row>
    <row r="2338" spans="1:17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151"/>
    </row>
    <row r="2339" spans="1:17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151"/>
    </row>
    <row r="2340" spans="1:17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151"/>
    </row>
    <row r="2341" spans="1:17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151"/>
    </row>
    <row r="2342" spans="1:17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151"/>
    </row>
    <row r="2343" spans="1:17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151"/>
    </row>
    <row r="2344" spans="1:17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151"/>
    </row>
    <row r="2345" spans="1:17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151"/>
    </row>
    <row r="2346" spans="1:17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151"/>
    </row>
    <row r="2347" spans="1:1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151"/>
    </row>
    <row r="2348" spans="1:17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151"/>
    </row>
    <row r="2349" spans="1:17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151"/>
    </row>
    <row r="2350" spans="1:17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151"/>
    </row>
    <row r="2351" spans="1:17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151"/>
    </row>
    <row r="2352" spans="1:17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151"/>
    </row>
    <row r="2353" spans="1:17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151"/>
    </row>
    <row r="2354" spans="1:17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151"/>
    </row>
    <row r="2355" spans="1:17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151"/>
    </row>
    <row r="2356" spans="1:17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151"/>
    </row>
    <row r="2357" spans="1:1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151"/>
    </row>
    <row r="2358" spans="1:17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151"/>
    </row>
    <row r="2359" spans="1:17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151"/>
    </row>
    <row r="2360" spans="1:17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151"/>
    </row>
    <row r="2361" spans="1:17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151"/>
    </row>
    <row r="2362" spans="1:17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151"/>
    </row>
    <row r="2363" spans="1:17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151"/>
    </row>
    <row r="2364" spans="1:17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151"/>
    </row>
    <row r="2365" spans="1:17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151"/>
    </row>
    <row r="2366" spans="1:17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151"/>
    </row>
    <row r="2367" spans="1:1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151"/>
    </row>
    <row r="2368" spans="1:17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151"/>
    </row>
    <row r="2369" spans="1:17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151"/>
    </row>
    <row r="2370" spans="1:17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151"/>
    </row>
    <row r="2371" spans="1:17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151"/>
    </row>
    <row r="2372" spans="1:17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151"/>
    </row>
    <row r="2373" spans="1:17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151"/>
    </row>
    <row r="2374" spans="1:17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151"/>
    </row>
    <row r="2375" spans="1:17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151"/>
    </row>
    <row r="2376" spans="1:17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151"/>
    </row>
    <row r="2377" spans="1:1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151"/>
    </row>
    <row r="2378" spans="1:17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151"/>
    </row>
    <row r="2379" spans="1:17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151"/>
    </row>
    <row r="2380" spans="1:17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151"/>
    </row>
    <row r="2381" spans="1:17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151"/>
    </row>
    <row r="2382" spans="1:17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151"/>
    </row>
    <row r="2383" spans="1:17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151"/>
    </row>
    <row r="2384" spans="1:17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151"/>
    </row>
    <row r="2385" spans="1:17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151"/>
    </row>
    <row r="2386" spans="1:17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151"/>
    </row>
    <row r="2387" spans="1:1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151"/>
    </row>
    <row r="2388" spans="1:17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151"/>
    </row>
    <row r="2389" spans="1:17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151"/>
    </row>
    <row r="2390" spans="1:17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151"/>
    </row>
    <row r="2391" spans="1:17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151"/>
    </row>
    <row r="2392" spans="1:17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151"/>
    </row>
    <row r="2393" spans="1:17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151"/>
    </row>
    <row r="2394" spans="1:17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151"/>
    </row>
    <row r="2395" spans="1:17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151"/>
    </row>
    <row r="2396" spans="1:17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151"/>
    </row>
    <row r="2397" spans="1:1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151"/>
    </row>
    <row r="2398" spans="1:17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151"/>
    </row>
    <row r="2399" spans="1:17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151"/>
    </row>
    <row r="2400" spans="1:17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151"/>
    </row>
    <row r="2401" spans="1:17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151"/>
    </row>
    <row r="2402" spans="1:17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151"/>
    </row>
    <row r="2403" spans="1:17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151"/>
    </row>
    <row r="2404" spans="1:17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151"/>
    </row>
    <row r="2405" spans="1:17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151"/>
    </row>
    <row r="2406" spans="1:17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151"/>
    </row>
    <row r="2407" spans="1:1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151"/>
    </row>
    <row r="2408" spans="1:17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151"/>
    </row>
    <row r="2409" spans="1:17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151"/>
    </row>
    <row r="2410" spans="1:17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151"/>
    </row>
    <row r="2411" spans="1:17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151"/>
    </row>
    <row r="2412" spans="1:17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151"/>
    </row>
    <row r="2413" spans="1:17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151"/>
    </row>
    <row r="2414" spans="1:17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151"/>
    </row>
    <row r="2415" spans="1:17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151"/>
    </row>
    <row r="2416" spans="1:17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151"/>
    </row>
    <row r="2417" spans="1: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151"/>
    </row>
    <row r="2418" spans="1:17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151"/>
    </row>
    <row r="2419" spans="1:17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151"/>
    </row>
    <row r="2420" spans="1:17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151"/>
    </row>
    <row r="2421" spans="1:17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151"/>
    </row>
    <row r="2422" spans="1:17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151"/>
    </row>
    <row r="2423" spans="1:17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151"/>
    </row>
    <row r="2424" spans="1:17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151"/>
    </row>
    <row r="2425" spans="1:17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151"/>
    </row>
    <row r="2426" spans="1:17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151"/>
    </row>
    <row r="2427" spans="1:1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151"/>
    </row>
    <row r="2428" spans="1:17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151"/>
    </row>
    <row r="2429" spans="1:17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151"/>
    </row>
    <row r="2430" spans="1:17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151"/>
    </row>
    <row r="2431" spans="1:17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151"/>
    </row>
    <row r="2432" spans="1:17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151"/>
    </row>
    <row r="2433" spans="1:17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151"/>
    </row>
    <row r="2434" spans="1:17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151"/>
    </row>
    <row r="2435" spans="1:17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151"/>
    </row>
    <row r="2436" spans="1:17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151"/>
    </row>
    <row r="2437" spans="1:1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151"/>
    </row>
    <row r="2438" spans="1:17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151"/>
    </row>
    <row r="2439" spans="1:17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151"/>
    </row>
    <row r="2440" spans="1:17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151"/>
    </row>
    <row r="2441" spans="1:17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151"/>
    </row>
    <row r="2442" spans="1:17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151"/>
    </row>
    <row r="2443" spans="1:17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151"/>
    </row>
    <row r="2444" spans="1:17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151"/>
    </row>
    <row r="2445" spans="1:17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151"/>
    </row>
    <row r="2446" spans="1:17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151"/>
    </row>
    <row r="2447" spans="1:1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151"/>
    </row>
    <row r="2448" spans="1:17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151"/>
    </row>
    <row r="2449" spans="1:17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151"/>
    </row>
    <row r="2450" spans="1:17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151"/>
    </row>
    <row r="2451" spans="1:17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151"/>
    </row>
    <row r="2452" spans="1:17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151"/>
    </row>
    <row r="2453" spans="1:17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151"/>
    </row>
    <row r="2454" spans="1:17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151"/>
    </row>
    <row r="2455" spans="1:17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151"/>
    </row>
    <row r="2456" spans="1:17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151"/>
    </row>
    <row r="2457" spans="1:1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151"/>
    </row>
    <row r="2458" spans="1:17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151"/>
    </row>
    <row r="2459" spans="1:17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151"/>
    </row>
    <row r="2460" spans="1:17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151"/>
    </row>
    <row r="2461" spans="1:17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151"/>
    </row>
    <row r="2462" spans="1:17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151"/>
    </row>
    <row r="2463" spans="1:17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151"/>
    </row>
    <row r="2464" spans="1:17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151"/>
    </row>
    <row r="2465" spans="1:17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151"/>
    </row>
    <row r="2466" spans="1:17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151"/>
    </row>
    <row r="2467" spans="1:1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151"/>
    </row>
    <row r="2468" spans="1:17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151"/>
    </row>
    <row r="2469" spans="1:17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151"/>
    </row>
    <row r="2470" spans="1:17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151"/>
    </row>
    <row r="2471" spans="1:17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151"/>
    </row>
    <row r="2472" spans="1:17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151"/>
    </row>
    <row r="2473" spans="1:17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151"/>
    </row>
    <row r="2474" spans="1:17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151"/>
    </row>
    <row r="2475" spans="1:17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151"/>
    </row>
    <row r="2476" spans="1:17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151"/>
    </row>
    <row r="2477" spans="1:1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151"/>
    </row>
    <row r="2478" spans="1:17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151"/>
    </row>
    <row r="2479" spans="1:17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151"/>
    </row>
    <row r="2480" spans="1:17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151"/>
    </row>
    <row r="2481" spans="1:17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151"/>
    </row>
    <row r="2482" spans="1:17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151"/>
    </row>
    <row r="2483" spans="1:17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151"/>
    </row>
    <row r="2484" spans="1:17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151"/>
    </row>
    <row r="2485" spans="1:17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151"/>
    </row>
    <row r="2486" spans="1:17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151"/>
    </row>
    <row r="2487" spans="1:1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151"/>
    </row>
    <row r="2488" spans="1:17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151"/>
    </row>
    <row r="2489" spans="1:17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151"/>
    </row>
    <row r="2490" spans="1:17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151"/>
    </row>
    <row r="2491" spans="1:17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151"/>
    </row>
    <row r="2492" spans="1:17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151"/>
    </row>
    <row r="2493" spans="1:17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151"/>
    </row>
    <row r="2494" spans="1:17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151"/>
    </row>
    <row r="2495" spans="1:17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151"/>
    </row>
    <row r="2496" spans="1:17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151"/>
    </row>
    <row r="2497" spans="1:1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151"/>
    </row>
    <row r="2498" spans="1:17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151"/>
    </row>
    <row r="2499" spans="1:17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151"/>
    </row>
    <row r="2500" spans="1:17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151"/>
    </row>
    <row r="2501" spans="1:17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151"/>
    </row>
    <row r="2502" spans="1:17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151"/>
    </row>
    <row r="2503" spans="1:17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151"/>
    </row>
    <row r="2504" spans="1:17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151"/>
    </row>
    <row r="2505" spans="1:17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151"/>
    </row>
    <row r="2506" spans="1:17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151"/>
    </row>
    <row r="2507" spans="1:1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151"/>
    </row>
    <row r="2508" spans="1:17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151"/>
    </row>
    <row r="2509" spans="1:17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151"/>
    </row>
    <row r="2510" spans="1:17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151"/>
    </row>
    <row r="2511" spans="1:17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151"/>
    </row>
    <row r="2512" spans="1:17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151"/>
    </row>
    <row r="2513" spans="1:17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151"/>
    </row>
    <row r="2514" spans="1:17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151"/>
    </row>
    <row r="2515" spans="1:17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151"/>
    </row>
    <row r="2516" spans="1:17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151"/>
    </row>
    <row r="2517" spans="1: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151"/>
    </row>
    <row r="2518" spans="1:17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151"/>
    </row>
    <row r="2519" spans="1:17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151"/>
    </row>
    <row r="2520" spans="1:17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151"/>
    </row>
    <row r="2521" spans="1:17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151"/>
    </row>
    <row r="2522" spans="1:17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151"/>
    </row>
    <row r="2523" spans="1:17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151"/>
    </row>
    <row r="2524" spans="1:17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151"/>
    </row>
    <row r="2525" spans="1:17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151"/>
    </row>
    <row r="2526" spans="1:17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151"/>
    </row>
    <row r="2527" spans="1:1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151"/>
    </row>
    <row r="2528" spans="1:17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151"/>
    </row>
    <row r="2529" spans="1:17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151"/>
    </row>
    <row r="2530" spans="1:17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151"/>
    </row>
    <row r="2531" spans="1:17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151"/>
    </row>
    <row r="2532" spans="1:17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151"/>
    </row>
    <row r="2533" spans="1:17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151"/>
    </row>
    <row r="2534" spans="1:17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151"/>
    </row>
    <row r="2535" spans="1:17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151"/>
    </row>
    <row r="2536" spans="1:17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151"/>
    </row>
    <row r="2537" spans="1:1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151"/>
    </row>
    <row r="2538" spans="1:17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151"/>
    </row>
    <row r="2539" spans="1:17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151"/>
    </row>
    <row r="2540" spans="1:17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151"/>
    </row>
    <row r="2541" spans="1:17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151"/>
    </row>
    <row r="2542" spans="1:17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151"/>
    </row>
    <row r="2543" spans="1:17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151"/>
    </row>
    <row r="2544" spans="1:17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151"/>
    </row>
    <row r="2545" spans="1:17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151"/>
    </row>
    <row r="2546" spans="1:17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151"/>
    </row>
    <row r="2547" spans="1:1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151"/>
    </row>
    <row r="2548" spans="1:17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151"/>
    </row>
    <row r="2549" spans="1:17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151"/>
    </row>
    <row r="2550" spans="1:17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151"/>
    </row>
    <row r="2551" spans="1:17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151"/>
    </row>
    <row r="2552" spans="1:17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151"/>
    </row>
    <row r="2553" spans="1:17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151"/>
    </row>
    <row r="2554" spans="1:17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151"/>
    </row>
    <row r="2555" spans="1:17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151"/>
    </row>
    <row r="2556" spans="1:17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151"/>
    </row>
    <row r="2557" spans="1:1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151"/>
    </row>
    <row r="2558" spans="1:17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151"/>
    </row>
    <row r="2559" spans="1:17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151"/>
    </row>
    <row r="2560" spans="1:17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151"/>
    </row>
    <row r="2561" spans="1:17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151"/>
    </row>
    <row r="2562" spans="1:17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151"/>
    </row>
    <row r="2563" spans="1:17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151"/>
    </row>
    <row r="2564" spans="1:17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151"/>
    </row>
    <row r="2565" spans="1:17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151"/>
    </row>
    <row r="2566" spans="1:17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151"/>
    </row>
    <row r="2567" spans="1:1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151"/>
    </row>
    <row r="2568" spans="1:17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151"/>
    </row>
    <row r="2569" spans="1:17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151"/>
    </row>
    <row r="2570" spans="1:17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151"/>
    </row>
    <row r="2571" spans="1:17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151"/>
    </row>
    <row r="2572" spans="1:17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151"/>
    </row>
    <row r="2573" spans="1:17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151"/>
    </row>
    <row r="2574" spans="1:17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151"/>
    </row>
    <row r="2575" spans="1:17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151"/>
    </row>
    <row r="2576" spans="1:17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151"/>
    </row>
    <row r="2577" spans="1:1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151"/>
    </row>
    <row r="2578" spans="1:17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151"/>
    </row>
    <row r="2579" spans="1:17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151"/>
    </row>
    <row r="2580" spans="1:17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151"/>
    </row>
    <row r="2581" spans="1:17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151"/>
    </row>
    <row r="2582" spans="1:17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151"/>
    </row>
    <row r="2583" spans="1:17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151"/>
    </row>
    <row r="2584" spans="1:17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151"/>
    </row>
    <row r="2585" spans="1:17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151"/>
    </row>
    <row r="2586" spans="1:17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151"/>
    </row>
    <row r="2587" spans="1:1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151"/>
    </row>
    <row r="2588" spans="1:17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151"/>
    </row>
    <row r="2589" spans="1:17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151"/>
    </row>
    <row r="2590" spans="1:17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151"/>
    </row>
    <row r="2591" spans="1:17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151"/>
    </row>
    <row r="2592" spans="1:17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151"/>
    </row>
    <row r="2593" spans="1:17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151"/>
    </row>
    <row r="2594" spans="1:17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151"/>
    </row>
    <row r="2595" spans="1:17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151"/>
    </row>
    <row r="2596" spans="1:17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151"/>
    </row>
    <row r="2597" spans="1:1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151"/>
    </row>
    <row r="2598" spans="1:17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151"/>
    </row>
    <row r="2599" spans="1:17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151"/>
    </row>
    <row r="2600" spans="1:17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151"/>
    </row>
    <row r="2601" spans="1:17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151"/>
    </row>
    <row r="2602" spans="1:17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151"/>
    </row>
    <row r="2603" spans="1:17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151"/>
    </row>
    <row r="2604" spans="1:17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151"/>
    </row>
    <row r="2605" spans="1:17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151"/>
    </row>
    <row r="2606" spans="1:17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151"/>
    </row>
    <row r="2607" spans="1:1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151"/>
    </row>
    <row r="2608" spans="1:17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151"/>
    </row>
    <row r="2609" spans="1:17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151"/>
    </row>
    <row r="2610" spans="1:17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151"/>
    </row>
    <row r="2611" spans="1:17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151"/>
    </row>
    <row r="2612" spans="1:17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151"/>
    </row>
    <row r="2613" spans="1:17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151"/>
    </row>
    <row r="2614" spans="1:17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151"/>
    </row>
    <row r="2615" spans="1:17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151"/>
    </row>
    <row r="2616" spans="1:17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151"/>
    </row>
    <row r="2617" spans="1: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151"/>
    </row>
    <row r="2618" spans="1:17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151"/>
    </row>
    <row r="2619" spans="1:17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151"/>
    </row>
    <row r="2620" spans="1:17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151"/>
    </row>
    <row r="2621" spans="1:17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151"/>
    </row>
    <row r="2622" spans="1:17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151"/>
    </row>
    <row r="2623" spans="1:17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151"/>
    </row>
    <row r="2624" spans="1:17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151"/>
    </row>
    <row r="2625" spans="1:17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151"/>
    </row>
    <row r="2626" spans="1:17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151"/>
    </row>
    <row r="2627" spans="1:1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151"/>
    </row>
    <row r="2628" spans="1:17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151"/>
    </row>
    <row r="2629" spans="1:17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151"/>
    </row>
    <row r="2630" spans="1:17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151"/>
    </row>
    <row r="2631" spans="1:17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151"/>
    </row>
    <row r="2632" spans="1:17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151"/>
    </row>
    <row r="2633" spans="1:17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151"/>
    </row>
    <row r="2634" spans="1:17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151"/>
    </row>
    <row r="2635" spans="1:17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151"/>
    </row>
    <row r="2636" spans="1:17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151"/>
    </row>
    <row r="2637" spans="1:1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151"/>
    </row>
    <row r="2638" spans="1:17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151"/>
    </row>
    <row r="2639" spans="1:17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151"/>
    </row>
    <row r="2640" spans="1:17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151"/>
    </row>
    <row r="2641" spans="1:17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151"/>
    </row>
    <row r="2642" spans="1:17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151"/>
    </row>
    <row r="2643" spans="1:17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151"/>
    </row>
    <row r="2644" spans="1:17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151"/>
    </row>
    <row r="2645" spans="1:17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151"/>
    </row>
    <row r="2646" spans="1:17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151"/>
    </row>
    <row r="2647" spans="1:1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151"/>
    </row>
    <row r="2648" spans="1:17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151"/>
    </row>
    <row r="2649" spans="1:17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151"/>
    </row>
    <row r="2650" spans="1:17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151"/>
    </row>
    <row r="2651" spans="1:17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151"/>
    </row>
    <row r="2652" spans="1:17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151"/>
    </row>
    <row r="2653" spans="1:17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151"/>
    </row>
    <row r="2654" spans="1:17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151"/>
    </row>
    <row r="2655" spans="1:17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151"/>
    </row>
    <row r="2656" spans="1:17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151"/>
    </row>
    <row r="2657" spans="1:1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151"/>
    </row>
    <row r="2658" spans="1:17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151"/>
    </row>
    <row r="2659" spans="1:17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151"/>
    </row>
    <row r="2660" spans="1:17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151"/>
    </row>
    <row r="2661" spans="1:17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151"/>
    </row>
    <row r="2662" spans="1:17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151"/>
    </row>
    <row r="2663" spans="1:17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151"/>
    </row>
    <row r="2664" spans="1:17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151"/>
    </row>
    <row r="2665" spans="1:17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151"/>
    </row>
    <row r="2666" spans="1:17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151"/>
    </row>
    <row r="2667" spans="1:1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151"/>
    </row>
    <row r="2668" spans="1:17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151"/>
    </row>
    <row r="2669" spans="1:17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151"/>
    </row>
    <row r="2670" spans="1:17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151"/>
    </row>
    <row r="2671" spans="1:17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151"/>
    </row>
    <row r="2672" spans="1:17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151"/>
    </row>
    <row r="2673" spans="1:17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151"/>
    </row>
    <row r="2674" spans="1:17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151"/>
    </row>
    <row r="2675" spans="1:17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151"/>
    </row>
    <row r="2676" spans="1:17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151"/>
    </row>
    <row r="2677" spans="1:1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151"/>
    </row>
    <row r="2678" spans="1:17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151"/>
    </row>
    <row r="2679" spans="1:17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151"/>
    </row>
    <row r="2680" spans="1:17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151"/>
    </row>
    <row r="2681" spans="1:17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151"/>
    </row>
    <row r="2682" spans="1:17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151"/>
    </row>
    <row r="2683" spans="1:17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151"/>
    </row>
    <row r="2684" spans="1:17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151"/>
    </row>
    <row r="2685" spans="1:17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151"/>
    </row>
    <row r="2686" spans="1:17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151"/>
    </row>
    <row r="2687" spans="1:1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151"/>
    </row>
    <row r="2688" spans="1:17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151"/>
    </row>
    <row r="2689" spans="1:17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151"/>
    </row>
    <row r="2690" spans="1:17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151"/>
    </row>
    <row r="2691" spans="1:17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151"/>
    </row>
    <row r="2692" spans="1:17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151"/>
    </row>
    <row r="2693" spans="1:17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151"/>
    </row>
    <row r="2694" spans="1:17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151"/>
    </row>
    <row r="2695" spans="1:17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151"/>
    </row>
    <row r="2696" spans="1:17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151"/>
    </row>
    <row r="2697" spans="1:1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151"/>
    </row>
    <row r="2698" spans="1:17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151"/>
    </row>
    <row r="2699" spans="1:17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151"/>
    </row>
    <row r="2700" spans="1:17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151"/>
    </row>
    <row r="2701" spans="1:17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151"/>
    </row>
    <row r="2702" spans="1:17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151"/>
    </row>
    <row r="2703" spans="1:17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151"/>
    </row>
    <row r="2704" spans="1:17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151"/>
    </row>
    <row r="2705" spans="1:17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151"/>
    </row>
    <row r="2706" spans="1:17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151"/>
    </row>
    <row r="2707" spans="1:1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151"/>
    </row>
    <row r="2708" spans="1:17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151"/>
    </row>
    <row r="2709" spans="1:17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151"/>
    </row>
    <row r="2710" spans="1:17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151"/>
    </row>
    <row r="2711" spans="1:17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151"/>
    </row>
    <row r="2712" spans="1:17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151"/>
    </row>
    <row r="2713" spans="1:17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151"/>
    </row>
    <row r="2714" spans="1:17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151"/>
    </row>
    <row r="2715" spans="1:17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151"/>
    </row>
    <row r="2716" spans="1:17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151"/>
    </row>
    <row r="2717" spans="1: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151"/>
    </row>
    <row r="2718" spans="1:17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151"/>
    </row>
    <row r="2719" spans="1:17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151"/>
    </row>
    <row r="2720" spans="1:17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151"/>
    </row>
    <row r="2721" spans="1:17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151"/>
    </row>
    <row r="2722" spans="1:17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151"/>
    </row>
    <row r="2723" spans="1:17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151"/>
    </row>
    <row r="2724" spans="1:17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151"/>
    </row>
    <row r="2725" spans="1:17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151"/>
    </row>
    <row r="2726" spans="1:17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151"/>
    </row>
    <row r="2727" spans="1:1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151"/>
    </row>
    <row r="2728" spans="1:17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151"/>
    </row>
    <row r="2729" spans="1:17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151"/>
    </row>
    <row r="2730" spans="1:17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151"/>
    </row>
    <row r="2731" spans="1:17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151"/>
    </row>
    <row r="2732" spans="1:17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151"/>
    </row>
    <row r="2733" spans="1:17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151"/>
    </row>
    <row r="2734" spans="1:17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151"/>
    </row>
    <row r="2735" spans="1:17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151"/>
    </row>
    <row r="2736" spans="1:17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151"/>
    </row>
    <row r="2737" spans="1:1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151"/>
    </row>
    <row r="2738" spans="1:17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151"/>
    </row>
    <row r="2739" spans="1:17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151"/>
    </row>
    <row r="2740" spans="1:17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151"/>
    </row>
    <row r="2741" spans="1:17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151"/>
    </row>
    <row r="2742" spans="1:17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151"/>
    </row>
    <row r="2743" spans="1:17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151"/>
    </row>
    <row r="2744" spans="1:17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151"/>
    </row>
    <row r="2745" spans="1:17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151"/>
    </row>
    <row r="2746" spans="1:17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151"/>
    </row>
    <row r="2747" spans="1:1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151"/>
    </row>
    <row r="2748" spans="1:17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151"/>
    </row>
    <row r="2749" spans="1:17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151"/>
    </row>
    <row r="2750" spans="1:17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151"/>
    </row>
    <row r="2751" spans="1:17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151"/>
    </row>
    <row r="2752" spans="1:17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151"/>
    </row>
    <row r="2753" spans="1:17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151"/>
    </row>
    <row r="2754" spans="1:17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151"/>
    </row>
    <row r="2755" spans="1:17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151"/>
    </row>
    <row r="2756" spans="1:17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151"/>
    </row>
    <row r="2757" spans="1:1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151"/>
    </row>
    <row r="2758" spans="1:17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151"/>
    </row>
    <row r="2759" spans="1:17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151"/>
    </row>
    <row r="2760" spans="1:17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151"/>
    </row>
    <row r="2761" spans="1:17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151"/>
    </row>
    <row r="2762" spans="1:17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151"/>
    </row>
    <row r="2763" spans="1:17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151"/>
    </row>
    <row r="2764" spans="1:17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151"/>
    </row>
    <row r="2765" spans="1:17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151"/>
    </row>
    <row r="2766" spans="1:17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151"/>
    </row>
    <row r="2767" spans="1:1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151"/>
    </row>
    <row r="2768" spans="1:17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151"/>
    </row>
    <row r="2769" spans="1:17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151"/>
    </row>
    <row r="2770" spans="1:17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151"/>
    </row>
    <row r="2771" spans="1:17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151"/>
    </row>
    <row r="2772" spans="1:17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151"/>
    </row>
    <row r="2773" spans="1:17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151"/>
    </row>
    <row r="2774" spans="1:17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151"/>
    </row>
    <row r="2775" spans="1:17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151"/>
    </row>
    <row r="2776" spans="1:17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151"/>
    </row>
    <row r="2777" spans="1:1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151"/>
    </row>
    <row r="2778" spans="1:17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151"/>
    </row>
    <row r="2779" spans="1:17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151"/>
    </row>
    <row r="2780" spans="1:17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151"/>
    </row>
    <row r="2781" spans="1:17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151"/>
    </row>
    <row r="2782" spans="1:17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151"/>
    </row>
    <row r="2783" spans="1:17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151"/>
    </row>
    <row r="2784" spans="1:17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151"/>
    </row>
    <row r="2785" spans="1:17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151"/>
    </row>
    <row r="2786" spans="1:17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151"/>
    </row>
    <row r="2787" spans="1:1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151"/>
    </row>
    <row r="2788" spans="1:17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151"/>
    </row>
    <row r="2789" spans="1:17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151"/>
    </row>
    <row r="2790" spans="1:17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151"/>
    </row>
    <row r="2791" spans="1:17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151"/>
    </row>
    <row r="2792" spans="1:17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151"/>
    </row>
    <row r="2793" spans="1:17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151"/>
    </row>
    <row r="2794" spans="1:17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151"/>
    </row>
    <row r="2795" spans="1:17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151"/>
    </row>
    <row r="2796" spans="1:17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151"/>
    </row>
    <row r="2797" spans="1:1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151"/>
    </row>
    <row r="2798" spans="1:17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151"/>
    </row>
    <row r="2799" spans="1:17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151"/>
    </row>
    <row r="2800" spans="1:17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151"/>
    </row>
    <row r="2801" spans="1:17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151"/>
    </row>
    <row r="2802" spans="1:17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151"/>
    </row>
    <row r="2803" spans="1:17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151"/>
    </row>
    <row r="2804" spans="1:17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151"/>
    </row>
    <row r="2805" spans="1:17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151"/>
    </row>
    <row r="2806" spans="1:17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151"/>
    </row>
    <row r="2807" spans="1:1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151"/>
    </row>
    <row r="2808" spans="1:17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151"/>
    </row>
    <row r="2809" spans="1:17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151"/>
    </row>
    <row r="2810" spans="1:17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151"/>
    </row>
    <row r="2811" spans="1:17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151"/>
    </row>
    <row r="2812" spans="1:17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151"/>
    </row>
    <row r="2813" spans="1:17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151"/>
    </row>
    <row r="2814" spans="1:17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151"/>
    </row>
    <row r="2815" spans="1:17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151"/>
    </row>
    <row r="2816" spans="1:17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151"/>
    </row>
    <row r="2817" spans="1: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151"/>
    </row>
    <row r="2818" spans="1:17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151"/>
    </row>
    <row r="2819" spans="1:17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151"/>
    </row>
    <row r="2820" spans="1:17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151"/>
    </row>
    <row r="2821" spans="1:17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151"/>
    </row>
    <row r="2822" spans="1:17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151"/>
    </row>
    <row r="2823" spans="1:17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151"/>
    </row>
    <row r="2824" spans="1:17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151"/>
    </row>
    <row r="2825" spans="1:17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151"/>
    </row>
    <row r="2826" spans="1:17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151"/>
    </row>
    <row r="2827" spans="1:1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151"/>
    </row>
    <row r="2828" spans="1:17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151"/>
    </row>
    <row r="2829" spans="1:17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151"/>
    </row>
    <row r="2830" spans="1:17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151"/>
    </row>
    <row r="2831" spans="1:17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151"/>
    </row>
    <row r="2832" spans="1:17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151"/>
    </row>
    <row r="2833" spans="1:17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151"/>
    </row>
    <row r="2834" spans="1:17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151"/>
    </row>
    <row r="2835" spans="1:17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151"/>
    </row>
    <row r="2836" spans="1:17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151"/>
    </row>
    <row r="2837" spans="1:1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151"/>
    </row>
    <row r="2838" spans="1:17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151"/>
    </row>
    <row r="2839" spans="1:17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151"/>
    </row>
    <row r="2840" spans="1:17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151"/>
    </row>
    <row r="2841" spans="1:17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151"/>
    </row>
    <row r="2842" spans="1:17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151"/>
    </row>
    <row r="2843" spans="1:17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151"/>
    </row>
    <row r="2844" spans="1:17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151"/>
    </row>
    <row r="2845" spans="1:17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151"/>
    </row>
    <row r="2846" spans="1:17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151"/>
    </row>
    <row r="2847" spans="1:1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151"/>
    </row>
    <row r="2848" spans="1:17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151"/>
    </row>
    <row r="2849" spans="1:17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151"/>
    </row>
    <row r="2850" spans="1:17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151"/>
    </row>
    <row r="2851" spans="1:17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151"/>
    </row>
    <row r="2852" spans="1:17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151"/>
    </row>
    <row r="2853" spans="1:17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151"/>
    </row>
    <row r="2854" spans="1:17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151"/>
    </row>
    <row r="2855" spans="1:17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151"/>
    </row>
    <row r="2856" spans="1:17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151"/>
    </row>
    <row r="2857" spans="1:1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151"/>
    </row>
    <row r="2858" spans="1:17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151"/>
    </row>
    <row r="2859" spans="1:17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151"/>
    </row>
    <row r="2860" spans="1:17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151"/>
    </row>
    <row r="2861" spans="1:17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151"/>
    </row>
    <row r="2862" spans="1:17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151"/>
    </row>
    <row r="2863" spans="1:17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151"/>
    </row>
    <row r="2864" spans="1:17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151"/>
    </row>
    <row r="2865" spans="1:17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151"/>
    </row>
    <row r="2866" spans="1:17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151"/>
    </row>
    <row r="2867" spans="1:1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151"/>
    </row>
    <row r="2868" spans="1:17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151"/>
    </row>
    <row r="2869" spans="1:17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151"/>
    </row>
    <row r="2870" spans="1:17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151"/>
    </row>
    <row r="2871" spans="1:17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151"/>
    </row>
    <row r="2872" spans="1:17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151"/>
    </row>
    <row r="2873" spans="1:17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151"/>
    </row>
    <row r="2874" spans="1:17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151"/>
    </row>
    <row r="2875" spans="1:17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151"/>
    </row>
    <row r="2876" spans="1:17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151"/>
    </row>
    <row r="2877" spans="1:1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151"/>
    </row>
    <row r="2878" spans="1:17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151"/>
    </row>
    <row r="2879" spans="1:17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151"/>
    </row>
    <row r="2880" spans="1:17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151"/>
    </row>
    <row r="2881" spans="1:17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151"/>
    </row>
    <row r="2882" spans="1:17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151"/>
    </row>
    <row r="2883" spans="1:17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151"/>
    </row>
    <row r="2884" spans="1:17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151"/>
    </row>
    <row r="2885" spans="1:17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151"/>
    </row>
    <row r="2886" spans="1:17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151"/>
    </row>
    <row r="2887" spans="1:1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151"/>
    </row>
    <row r="2888" spans="1:17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151"/>
    </row>
    <row r="2889" spans="1:17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151"/>
    </row>
    <row r="2890" spans="1:17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151"/>
    </row>
    <row r="2891" spans="1:17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151"/>
    </row>
    <row r="2892" spans="1:17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151"/>
    </row>
    <row r="2893" spans="1:17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151"/>
    </row>
    <row r="2894" spans="1:17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151"/>
    </row>
    <row r="2895" spans="1:17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151"/>
    </row>
    <row r="2896" spans="1:17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151"/>
    </row>
    <row r="2897" spans="1:1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151"/>
    </row>
    <row r="2898" spans="1:17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151"/>
    </row>
    <row r="2899" spans="1:17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151"/>
    </row>
    <row r="2900" spans="1:17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151"/>
    </row>
    <row r="2901" spans="1:17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151"/>
    </row>
    <row r="2902" spans="1:17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151"/>
    </row>
    <row r="2903" spans="1:17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151"/>
    </row>
    <row r="2904" spans="1:17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151"/>
    </row>
    <row r="2905" spans="1:17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151"/>
    </row>
    <row r="2906" spans="1:17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151"/>
    </row>
    <row r="2907" spans="1:1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151"/>
    </row>
    <row r="2908" spans="1:17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151"/>
    </row>
    <row r="2909" spans="1:17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151"/>
    </row>
    <row r="2910" spans="1:17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151"/>
    </row>
    <row r="2911" spans="1:17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151"/>
    </row>
    <row r="2912" spans="1:17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151"/>
    </row>
    <row r="2913" spans="1:17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151"/>
    </row>
    <row r="2914" spans="1:17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151"/>
    </row>
    <row r="2915" spans="1:17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151"/>
    </row>
    <row r="2916" spans="1:17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151"/>
    </row>
    <row r="2917" spans="1: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151"/>
    </row>
    <row r="2918" spans="1:17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151"/>
    </row>
    <row r="2919" spans="1:17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151"/>
    </row>
    <row r="2920" spans="1:17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151"/>
    </row>
    <row r="2921" spans="1:17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151"/>
    </row>
    <row r="2922" spans="1:17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151"/>
    </row>
    <row r="2923" spans="1:17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151"/>
    </row>
    <row r="2924" spans="1:17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151"/>
    </row>
    <row r="2925" spans="1:17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151"/>
    </row>
    <row r="2926" spans="1:17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151"/>
    </row>
    <row r="2927" spans="1:1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151"/>
    </row>
    <row r="2928" spans="1:17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151"/>
    </row>
    <row r="2929" spans="1:17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151"/>
    </row>
    <row r="2930" spans="1:17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151"/>
    </row>
    <row r="2931" spans="1:17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151"/>
    </row>
    <row r="2932" spans="1:17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151"/>
    </row>
    <row r="2933" spans="1:17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151"/>
    </row>
    <row r="2934" spans="1:17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151"/>
    </row>
    <row r="2935" spans="1:17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151"/>
    </row>
    <row r="2936" spans="1:17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151"/>
    </row>
    <row r="2937" spans="1:1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151"/>
    </row>
    <row r="2938" spans="1:17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151"/>
    </row>
    <row r="2939" spans="1:17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151"/>
    </row>
    <row r="2940" spans="1:17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151"/>
    </row>
    <row r="2941" spans="1:17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151"/>
    </row>
    <row r="2942" spans="1:17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151"/>
    </row>
    <row r="2943" spans="1:17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151"/>
    </row>
    <row r="2944" spans="1:17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151"/>
    </row>
    <row r="2945" spans="1:17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151"/>
    </row>
    <row r="2946" spans="1:17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151"/>
    </row>
    <row r="2947" spans="1:1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151"/>
    </row>
    <row r="2948" spans="1:17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151"/>
    </row>
    <row r="2949" spans="1:17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151"/>
    </row>
    <row r="2950" spans="1:17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151"/>
    </row>
    <row r="2951" spans="1:17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151"/>
    </row>
    <row r="2952" spans="1:17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151"/>
    </row>
    <row r="2953" spans="1:17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151"/>
    </row>
    <row r="2954" spans="1:17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151"/>
    </row>
    <row r="2955" spans="1:17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151"/>
    </row>
    <row r="2956" spans="1:17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151"/>
    </row>
    <row r="2957" spans="1:1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151"/>
    </row>
    <row r="2958" spans="1:17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151"/>
    </row>
    <row r="2959" spans="1:17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151"/>
    </row>
    <row r="2960" spans="1:17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151"/>
    </row>
    <row r="2961" spans="1:17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151"/>
    </row>
    <row r="2962" spans="1:17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151"/>
    </row>
    <row r="2963" spans="1:17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151"/>
    </row>
    <row r="2964" spans="1:17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151"/>
    </row>
    <row r="2965" spans="1:17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151"/>
    </row>
    <row r="2966" spans="1:17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151"/>
    </row>
    <row r="2967" spans="1:1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151"/>
    </row>
    <row r="2968" spans="1:17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151"/>
    </row>
    <row r="2969" spans="1:17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151"/>
    </row>
    <row r="2970" spans="1:17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151"/>
    </row>
    <row r="2971" spans="1:17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151"/>
    </row>
    <row r="2972" spans="1:17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151"/>
    </row>
    <row r="2973" spans="1:17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151"/>
    </row>
    <row r="2974" spans="1:17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151"/>
    </row>
    <row r="2975" spans="1:17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151"/>
    </row>
    <row r="2976" spans="1:17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151"/>
    </row>
    <row r="2977" spans="1:1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151"/>
    </row>
    <row r="2978" spans="1:17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151"/>
    </row>
    <row r="2979" spans="1:17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151"/>
    </row>
    <row r="2980" spans="1:17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151"/>
    </row>
    <row r="2981" spans="1:17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151"/>
    </row>
    <row r="2982" spans="1:17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151"/>
    </row>
    <row r="2983" spans="1:17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151"/>
    </row>
    <row r="2984" spans="1:17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151"/>
    </row>
    <row r="2985" spans="1:17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151"/>
    </row>
    <row r="2986" spans="1:17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151"/>
    </row>
    <row r="2987" spans="1:1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151"/>
    </row>
    <row r="2988" spans="1:17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151"/>
    </row>
    <row r="2989" spans="1:17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151"/>
    </row>
    <row r="2990" spans="1:17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151"/>
    </row>
    <row r="2991" spans="1:17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151"/>
    </row>
    <row r="2992" spans="1:17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151"/>
    </row>
    <row r="2993" spans="1:17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151"/>
    </row>
    <row r="2994" spans="1:17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151"/>
    </row>
    <row r="2995" spans="1:17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151"/>
    </row>
    <row r="2996" spans="1:17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151"/>
    </row>
    <row r="2997" spans="1:1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151"/>
    </row>
    <row r="2998" spans="1:17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151"/>
    </row>
    <row r="2999" spans="1:17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151"/>
    </row>
    <row r="3000" spans="1:17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151"/>
    </row>
    <row r="3001" spans="1:17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151"/>
    </row>
    <row r="3002" spans="1:17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151"/>
    </row>
    <row r="3003" spans="1:17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151"/>
    </row>
    <row r="3004" spans="1:17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151"/>
    </row>
    <row r="3005" spans="1:17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151"/>
    </row>
    <row r="3006" spans="1:17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151"/>
    </row>
    <row r="3007" spans="1:1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151"/>
    </row>
    <row r="3008" spans="1:17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151"/>
    </row>
    <row r="3009" spans="1:17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151"/>
    </row>
    <row r="3010" spans="1:17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151"/>
    </row>
    <row r="3011" spans="1:17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151"/>
    </row>
    <row r="3012" spans="1:17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151"/>
    </row>
    <row r="3013" spans="1:17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151"/>
    </row>
    <row r="3014" spans="1:17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151"/>
    </row>
    <row r="3015" spans="1:17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151"/>
    </row>
    <row r="3016" spans="1:17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151"/>
    </row>
    <row r="3017" spans="1: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151"/>
    </row>
    <row r="3018" spans="1:17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151"/>
    </row>
    <row r="3019" spans="1:17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151"/>
    </row>
    <row r="3020" spans="1:17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151"/>
    </row>
    <row r="3021" spans="1:17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151"/>
    </row>
    <row r="3022" spans="1:17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151"/>
    </row>
    <row r="3023" spans="1:17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151"/>
    </row>
    <row r="3024" spans="1:17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151"/>
    </row>
    <row r="3025" spans="1:17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151"/>
    </row>
    <row r="3026" spans="1:17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151"/>
    </row>
    <row r="3027" spans="1:1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151"/>
    </row>
    <row r="3028" spans="1:17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151"/>
    </row>
    <row r="3029" spans="1:17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151"/>
    </row>
    <row r="3030" spans="1:17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151"/>
    </row>
    <row r="3031" spans="1:17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151"/>
    </row>
    <row r="3032" spans="1:17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151"/>
    </row>
    <row r="3033" spans="1:17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151"/>
    </row>
    <row r="3034" spans="1:17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151"/>
    </row>
    <row r="3035" spans="1:17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151"/>
    </row>
    <row r="3036" spans="1:17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151"/>
    </row>
    <row r="3037" spans="1:1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151"/>
    </row>
    <row r="3038" spans="1:17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151"/>
    </row>
    <row r="3039" spans="1:17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151"/>
    </row>
    <row r="3040" spans="1:17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151"/>
    </row>
    <row r="3041" spans="1:17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151"/>
    </row>
    <row r="3042" spans="1:17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151"/>
    </row>
    <row r="3043" spans="1:17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151"/>
    </row>
    <row r="3044" spans="1:17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151"/>
    </row>
    <row r="3045" spans="1:17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151"/>
    </row>
    <row r="3046" spans="1:17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151"/>
    </row>
    <row r="3047" spans="1:1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151"/>
    </row>
    <row r="3048" spans="1:17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151"/>
    </row>
    <row r="3049" spans="1:17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151"/>
    </row>
    <row r="3050" spans="1:17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151"/>
    </row>
    <row r="3051" spans="1:17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151"/>
    </row>
    <row r="3052" spans="1:17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151"/>
    </row>
    <row r="3053" spans="1:17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151"/>
    </row>
    <row r="3054" spans="1:17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151"/>
    </row>
    <row r="3055" spans="1:17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151"/>
    </row>
    <row r="3056" spans="1:17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151"/>
    </row>
    <row r="3057" spans="1:1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151"/>
    </row>
    <row r="3058" spans="1:17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151"/>
    </row>
    <row r="3059" spans="1:17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151"/>
    </row>
    <row r="3060" spans="1:17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151"/>
    </row>
    <row r="3061" spans="1:17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151"/>
    </row>
    <row r="3062" spans="1:17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151"/>
    </row>
    <row r="3063" spans="1:17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151"/>
    </row>
    <row r="3064" spans="1:17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151"/>
    </row>
    <row r="3065" spans="1:17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151"/>
    </row>
    <row r="3066" spans="1:17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151"/>
    </row>
    <row r="3067" spans="1:1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151"/>
    </row>
    <row r="3068" spans="1:17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151"/>
    </row>
    <row r="3069" spans="1:17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151"/>
    </row>
    <row r="3070" spans="1:17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151"/>
    </row>
    <row r="3071" spans="1:17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151"/>
    </row>
    <row r="3072" spans="1:17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151"/>
    </row>
    <row r="3073" spans="1:17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151"/>
    </row>
    <row r="3074" spans="1:17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151"/>
    </row>
    <row r="3075" spans="1:17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151"/>
    </row>
    <row r="3076" spans="1:17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151"/>
    </row>
    <row r="3077" spans="1:1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151"/>
    </row>
    <row r="3078" spans="1:17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151"/>
    </row>
    <row r="3079" spans="1:17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151"/>
    </row>
    <row r="3080" spans="1:17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151"/>
    </row>
    <row r="3081" spans="1:17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151"/>
    </row>
    <row r="3082" spans="1:17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151"/>
    </row>
    <row r="3083" spans="1:17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151"/>
    </row>
    <row r="3084" spans="1:17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151"/>
    </row>
    <row r="3085" spans="1:17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151"/>
    </row>
    <row r="3086" spans="1:17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151"/>
    </row>
    <row r="3087" spans="1:1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151"/>
    </row>
    <row r="3088" spans="1:17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151"/>
    </row>
    <row r="3089" spans="1:17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151"/>
    </row>
    <row r="3090" spans="1:17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151"/>
    </row>
    <row r="3091" spans="1:17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151"/>
    </row>
    <row r="3092" spans="1:17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151"/>
    </row>
    <row r="3093" spans="1:17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151"/>
    </row>
    <row r="3094" spans="1:17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151"/>
    </row>
    <row r="3095" spans="1:17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151"/>
    </row>
    <row r="3096" spans="1:17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151"/>
    </row>
    <row r="3097" spans="1:1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151"/>
    </row>
    <row r="3098" spans="1:17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151"/>
    </row>
    <row r="3099" spans="1:17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151"/>
    </row>
    <row r="3100" spans="1:17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151"/>
    </row>
    <row r="3101" spans="1:17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151"/>
    </row>
    <row r="3102" spans="1:17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151"/>
    </row>
    <row r="3103" spans="1:17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151"/>
    </row>
    <row r="3104" spans="1:17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151"/>
    </row>
    <row r="3105" spans="1:17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151"/>
    </row>
    <row r="3106" spans="1:17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151"/>
    </row>
    <row r="3107" spans="1:1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151"/>
    </row>
    <row r="3108" spans="1:17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151"/>
    </row>
    <row r="3109" spans="1:17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151"/>
    </row>
    <row r="3110" spans="1:17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151"/>
    </row>
    <row r="3111" spans="1:17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151"/>
    </row>
    <row r="3112" spans="1:17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151"/>
    </row>
    <row r="3113" spans="1:17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151"/>
    </row>
    <row r="3114" spans="1:17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151"/>
    </row>
    <row r="3115" spans="1:17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151"/>
    </row>
    <row r="3116" spans="1:17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151"/>
    </row>
    <row r="3117" spans="1: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151"/>
    </row>
    <row r="3118" spans="1:17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151"/>
    </row>
    <row r="3119" spans="1:17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151"/>
    </row>
    <row r="3120" spans="1:17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151"/>
    </row>
    <row r="3121" spans="1:17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151"/>
    </row>
    <row r="3122" spans="1:17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151"/>
    </row>
    <row r="3123" spans="1:17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151"/>
    </row>
    <row r="3124" spans="1:17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151"/>
    </row>
    <row r="3125" spans="1:17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151"/>
    </row>
    <row r="3126" spans="1:17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151"/>
    </row>
    <row r="3127" spans="1:1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151"/>
    </row>
    <row r="3128" spans="1:17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151"/>
    </row>
    <row r="3129" spans="1:17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151"/>
    </row>
    <row r="3130" spans="1:17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151"/>
    </row>
    <row r="3131" spans="1:17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151"/>
    </row>
    <row r="3132" spans="1:17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151"/>
    </row>
    <row r="3133" spans="1:17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151"/>
    </row>
    <row r="3134" spans="1:17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151"/>
    </row>
    <row r="3135" spans="1:17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151"/>
    </row>
    <row r="3136" spans="1:17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151"/>
    </row>
    <row r="3137" spans="1:1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151"/>
    </row>
    <row r="3138" spans="1:17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151"/>
    </row>
    <row r="3139" spans="1:17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151"/>
    </row>
    <row r="3140" spans="1:17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151"/>
    </row>
    <row r="3141" spans="1:17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151"/>
    </row>
    <row r="3142" spans="1:17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151"/>
    </row>
    <row r="3143" spans="1:17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151"/>
    </row>
    <row r="3144" spans="1:17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151"/>
    </row>
    <row r="3145" spans="1:17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151"/>
    </row>
    <row r="3146" spans="1:17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151"/>
    </row>
    <row r="3147" spans="1:1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151"/>
    </row>
    <row r="3148" spans="1:17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151"/>
    </row>
    <row r="3149" spans="1:17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151"/>
    </row>
    <row r="3150" spans="1:17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151"/>
    </row>
    <row r="3151" spans="1:17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151"/>
    </row>
    <row r="3152" spans="1:17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151"/>
    </row>
    <row r="3153" spans="1:17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151"/>
    </row>
    <row r="3154" spans="1:17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151"/>
    </row>
    <row r="3155" spans="1:17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151"/>
    </row>
    <row r="3156" spans="1:17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151"/>
    </row>
    <row r="3157" spans="1:1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151"/>
    </row>
    <row r="3158" spans="1:17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151"/>
    </row>
    <row r="3159" spans="1:17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151"/>
    </row>
    <row r="3160" spans="1:17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151"/>
    </row>
    <row r="3161" spans="1:17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151"/>
    </row>
    <row r="3162" spans="1:17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151"/>
    </row>
    <row r="3163" spans="1:17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151"/>
    </row>
    <row r="3164" spans="1:17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151"/>
    </row>
    <row r="3165" spans="1:17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151"/>
    </row>
    <row r="3166" spans="1:17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151"/>
    </row>
    <row r="3167" spans="1:1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151"/>
    </row>
    <row r="3168" spans="1:17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151"/>
    </row>
    <row r="3169" spans="1:17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151"/>
    </row>
    <row r="3170" spans="1:17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151"/>
    </row>
    <row r="3171" spans="1:17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151"/>
    </row>
    <row r="3172" spans="1:17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151"/>
    </row>
    <row r="3173" spans="1:17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151"/>
    </row>
    <row r="3174" spans="1:17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151"/>
    </row>
    <row r="3175" spans="1:17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151"/>
    </row>
    <row r="3176" spans="1:17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151"/>
    </row>
    <row r="3177" spans="1:1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151"/>
    </row>
    <row r="3178" spans="1:17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151"/>
    </row>
    <row r="3179" spans="1:17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151"/>
    </row>
    <row r="3180" spans="1:17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151"/>
    </row>
    <row r="3181" spans="1:17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151"/>
    </row>
    <row r="3182" spans="1:17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151"/>
    </row>
    <row r="3183" spans="1:17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151"/>
    </row>
    <row r="3184" spans="1:17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151"/>
    </row>
    <row r="3185" spans="1:17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151"/>
    </row>
    <row r="3186" spans="1:17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151"/>
    </row>
    <row r="3187" spans="1:1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151"/>
    </row>
    <row r="3188" spans="1:17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151"/>
    </row>
    <row r="3189" spans="1:17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151"/>
    </row>
    <row r="3190" spans="1:17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151"/>
    </row>
    <row r="3191" spans="1:17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151"/>
    </row>
    <row r="3192" spans="1:17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151"/>
    </row>
    <row r="3193" spans="1:17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151"/>
    </row>
    <row r="3194" spans="1:17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151"/>
    </row>
    <row r="3195" spans="1:17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151"/>
    </row>
    <row r="3196" spans="1:17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151"/>
    </row>
    <row r="3197" spans="1:1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151"/>
    </row>
    <row r="3198" spans="1:17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151"/>
    </row>
    <row r="3199" spans="1:17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151"/>
    </row>
    <row r="3200" spans="1:17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151"/>
    </row>
    <row r="3201" spans="1:17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151"/>
    </row>
    <row r="3202" spans="1:17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151"/>
    </row>
    <row r="3203" spans="1:17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151"/>
    </row>
    <row r="3204" spans="1:17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151"/>
    </row>
    <row r="3205" spans="1:17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151"/>
    </row>
    <row r="3206" spans="1:17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151"/>
    </row>
    <row r="3207" spans="1:1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151"/>
    </row>
    <row r="3208" spans="1:17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151"/>
    </row>
    <row r="3209" spans="1:17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151"/>
    </row>
    <row r="3210" spans="1:17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151"/>
    </row>
    <row r="3211" spans="1:17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151"/>
    </row>
    <row r="3212" spans="1:17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151"/>
    </row>
    <row r="3213" spans="1:17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151"/>
    </row>
    <row r="3214" spans="1:17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151"/>
    </row>
    <row r="3215" spans="1:17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151"/>
    </row>
    <row r="3216" spans="1:17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151"/>
    </row>
    <row r="3217" spans="1: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151"/>
    </row>
    <row r="3218" spans="1:17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151"/>
    </row>
    <row r="3219" spans="1:17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151"/>
    </row>
    <row r="3220" spans="1:17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151"/>
    </row>
    <row r="3221" spans="1:17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151"/>
    </row>
    <row r="3222" spans="1:17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151"/>
    </row>
    <row r="3223" spans="1:17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151"/>
    </row>
    <row r="3224" spans="1:17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151"/>
    </row>
    <row r="3225" spans="1:17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151"/>
    </row>
    <row r="3226" spans="1:17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151"/>
    </row>
    <row r="3227" spans="1:1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151"/>
    </row>
    <row r="3228" spans="1:17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151"/>
    </row>
    <row r="3229" spans="1:17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151"/>
    </row>
    <row r="3230" spans="1:17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151"/>
    </row>
    <row r="3231" spans="1:17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151"/>
    </row>
    <row r="3232" spans="1:17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151"/>
    </row>
    <row r="3233" spans="1:17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151"/>
    </row>
    <row r="3234" spans="1:17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151"/>
    </row>
    <row r="3235" spans="1:17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151"/>
    </row>
    <row r="3236" spans="1:17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151"/>
    </row>
    <row r="3237" spans="1:1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151"/>
    </row>
    <row r="3238" spans="1:17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151"/>
    </row>
    <row r="3239" spans="1:17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151"/>
    </row>
    <row r="3240" spans="1:17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151"/>
    </row>
    <row r="3241" spans="1:17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151"/>
    </row>
    <row r="3242" spans="1:17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151"/>
    </row>
    <row r="3243" spans="1:17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151"/>
    </row>
    <row r="3244" spans="1:17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151"/>
    </row>
    <row r="3245" spans="1:17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151"/>
    </row>
    <row r="3246" spans="1:17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151"/>
    </row>
    <row r="3247" spans="1:1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151"/>
    </row>
    <row r="3248" spans="1:17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151"/>
    </row>
    <row r="3249" spans="1:17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151"/>
    </row>
    <row r="3250" spans="1:17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151"/>
    </row>
    <row r="3251" spans="1:17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151"/>
    </row>
    <row r="3252" spans="1:17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151"/>
    </row>
    <row r="3253" spans="1:17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151"/>
    </row>
    <row r="3254" spans="1:17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151"/>
    </row>
    <row r="3255" spans="1:17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151"/>
    </row>
    <row r="3256" spans="1:17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151"/>
    </row>
    <row r="3257" spans="1:1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151"/>
    </row>
    <row r="3258" spans="1:17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151"/>
    </row>
    <row r="3259" spans="1:17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151"/>
    </row>
    <row r="3260" spans="1:17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151"/>
    </row>
    <row r="3261" spans="1:17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151"/>
    </row>
    <row r="3262" spans="1:17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151"/>
    </row>
    <row r="3263" spans="1:17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151"/>
    </row>
    <row r="3264" spans="1:17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151"/>
    </row>
    <row r="3265" spans="1:17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151"/>
    </row>
    <row r="3266" spans="1:17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151"/>
    </row>
    <row r="3267" spans="1:1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151"/>
    </row>
    <row r="3268" spans="1:17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151"/>
    </row>
    <row r="3269" spans="1:17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151"/>
    </row>
    <row r="3270" spans="1:17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151"/>
    </row>
    <row r="3271" spans="1:17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151"/>
    </row>
    <row r="3272" spans="1:17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151"/>
    </row>
    <row r="3273" spans="1:17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151"/>
    </row>
    <row r="3274" spans="1:17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151"/>
    </row>
    <row r="3275" spans="1:17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151"/>
    </row>
    <row r="3276" spans="1:17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151"/>
    </row>
    <row r="3277" spans="1:1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151"/>
    </row>
    <row r="3278" spans="1:17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151"/>
    </row>
    <row r="3279" spans="1:17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151"/>
    </row>
    <row r="3280" spans="1:17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151"/>
    </row>
    <row r="3281" spans="1:17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151"/>
    </row>
    <row r="3282" spans="1:17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151"/>
    </row>
    <row r="3283" spans="1:17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151"/>
    </row>
    <row r="3284" spans="1:17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151"/>
    </row>
    <row r="3285" spans="1:17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151"/>
    </row>
    <row r="3286" spans="1:17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151"/>
    </row>
    <row r="3287" spans="1:1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151"/>
    </row>
    <row r="3288" spans="1:17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151"/>
    </row>
    <row r="3289" spans="1:17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151"/>
    </row>
    <row r="3290" spans="1:17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151"/>
    </row>
    <row r="3291" spans="1:17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151"/>
    </row>
    <row r="3292" spans="1:17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151"/>
    </row>
    <row r="3293" spans="1:17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151"/>
    </row>
    <row r="3294" spans="1:17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151"/>
    </row>
    <row r="3295" spans="1:17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151"/>
    </row>
    <row r="3296" spans="1:17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151"/>
    </row>
    <row r="3297" spans="1:1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151"/>
    </row>
    <row r="3298" spans="1:17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151"/>
    </row>
    <row r="3299" spans="1:17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151"/>
    </row>
    <row r="3300" spans="1:17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151"/>
    </row>
    <row r="3301" spans="1:17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151"/>
    </row>
    <row r="3302" spans="1:17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151"/>
    </row>
    <row r="3303" spans="1:17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151"/>
    </row>
    <row r="3304" spans="1:17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151"/>
    </row>
    <row r="3305" spans="1:17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151"/>
    </row>
    <row r="3306" spans="1:17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151"/>
    </row>
    <row r="3307" spans="1:1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151"/>
    </row>
    <row r="3308" spans="1:17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151"/>
    </row>
    <row r="3309" spans="1:17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151"/>
    </row>
    <row r="3310" spans="1:17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151"/>
    </row>
    <row r="3311" spans="1:17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151"/>
    </row>
    <row r="3312" spans="1:17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151"/>
    </row>
    <row r="3313" spans="1:17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151"/>
    </row>
    <row r="3314" spans="1:17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151"/>
    </row>
    <row r="3315" spans="1:17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151"/>
    </row>
    <row r="3316" spans="1:17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151"/>
    </row>
    <row r="3317" spans="1: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151"/>
    </row>
    <row r="3318" spans="1:17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151"/>
    </row>
    <row r="3319" spans="1:17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151"/>
    </row>
    <row r="3320" spans="1:17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151"/>
    </row>
    <row r="3321" spans="1:17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151"/>
    </row>
    <row r="3322" spans="1:17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151"/>
    </row>
    <row r="3323" spans="1:17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151"/>
    </row>
    <row r="3324" spans="1:17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151"/>
    </row>
    <row r="3325" spans="1:17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151"/>
    </row>
    <row r="3326" spans="1:17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151"/>
    </row>
    <row r="3327" spans="1:1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151"/>
    </row>
    <row r="3328" spans="1:17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151"/>
    </row>
    <row r="3329" spans="1:17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151"/>
    </row>
    <row r="3330" spans="1:17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151"/>
    </row>
    <row r="3331" spans="1:17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151"/>
    </row>
    <row r="3332" spans="1:17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151"/>
    </row>
    <row r="3333" spans="1:17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151"/>
    </row>
    <row r="3334" spans="1:17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151"/>
    </row>
    <row r="3335" spans="1:17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151"/>
    </row>
    <row r="3336" spans="1:17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151"/>
    </row>
    <row r="3337" spans="1:1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151"/>
    </row>
    <row r="3338" spans="1:17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151"/>
    </row>
    <row r="3339" spans="1:17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151"/>
    </row>
    <row r="3340" spans="1:17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151"/>
    </row>
    <row r="3341" spans="1:17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151"/>
    </row>
    <row r="3342" spans="1:17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151"/>
    </row>
    <row r="3343" spans="1:17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151"/>
    </row>
    <row r="3344" spans="1:17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151"/>
    </row>
    <row r="3345" spans="1:17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151"/>
    </row>
    <row r="3346" spans="1:17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151"/>
    </row>
    <row r="3347" spans="1:1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151"/>
    </row>
    <row r="3348" spans="1:17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151"/>
    </row>
    <row r="3349" spans="1:17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151"/>
    </row>
    <row r="3350" spans="1:17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151"/>
    </row>
    <row r="3351" spans="1:17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151"/>
    </row>
    <row r="3352" spans="1:17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151"/>
    </row>
    <row r="3353" spans="1:17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151"/>
    </row>
    <row r="3354" spans="1:17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151"/>
    </row>
    <row r="3355" spans="1:17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151"/>
    </row>
    <row r="3356" spans="1:17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151"/>
    </row>
    <row r="3357" spans="1:1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151"/>
    </row>
    <row r="3358" spans="1:17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151"/>
    </row>
    <row r="3359" spans="1:17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151"/>
    </row>
    <row r="3360" spans="1:17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151"/>
    </row>
    <row r="3361" spans="1:17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151"/>
    </row>
    <row r="3362" spans="1:17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151"/>
    </row>
    <row r="3363" spans="1:17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151"/>
    </row>
    <row r="3364" spans="1:17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151"/>
    </row>
    <row r="3365" spans="1:17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151"/>
    </row>
    <row r="3366" spans="1:17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151"/>
    </row>
    <row r="3367" spans="1:1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151"/>
    </row>
    <row r="3368" spans="1:17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151"/>
    </row>
    <row r="3369" spans="1:17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151"/>
    </row>
    <row r="3370" spans="1:17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151"/>
    </row>
    <row r="3371" spans="1:17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151"/>
    </row>
    <row r="3372" spans="1:17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151"/>
    </row>
    <row r="3373" spans="1:17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151"/>
    </row>
    <row r="3374" spans="1:17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151"/>
    </row>
    <row r="3375" spans="1:17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151"/>
    </row>
    <row r="3376" spans="1:17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151"/>
    </row>
    <row r="3377" spans="1:1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151"/>
    </row>
    <row r="3378" spans="1:17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151"/>
    </row>
    <row r="3379" spans="1:17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151"/>
    </row>
    <row r="3380" spans="1:17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151"/>
    </row>
    <row r="3381" spans="1:17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151"/>
    </row>
    <row r="3382" spans="1:17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151"/>
    </row>
    <row r="3383" spans="1:17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151"/>
    </row>
    <row r="3384" spans="1:17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151"/>
    </row>
    <row r="3385" spans="1:17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151"/>
    </row>
    <row r="3386" spans="1:17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151"/>
    </row>
    <row r="3387" spans="1:1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151"/>
    </row>
    <row r="3388" spans="1:17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151"/>
    </row>
    <row r="3389" spans="1:17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151"/>
    </row>
    <row r="3390" spans="1:17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151"/>
    </row>
    <row r="3391" spans="1:17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151"/>
    </row>
    <row r="3392" spans="1:17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151"/>
    </row>
    <row r="3393" spans="1:17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151"/>
    </row>
    <row r="3394" spans="1:17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151"/>
    </row>
    <row r="3395" spans="1:17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151"/>
    </row>
    <row r="3396" spans="1:17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151"/>
    </row>
    <row r="3397" spans="1:1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151"/>
    </row>
    <row r="3398" spans="1:17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151"/>
    </row>
    <row r="3399" spans="1:17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151"/>
    </row>
    <row r="3400" spans="1:17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151"/>
    </row>
    <row r="3401" spans="1:17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151"/>
    </row>
    <row r="3402" spans="1:17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151"/>
    </row>
    <row r="3403" spans="1:17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151"/>
    </row>
    <row r="3404" spans="1:17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151"/>
    </row>
    <row r="3405" spans="1:17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151"/>
    </row>
    <row r="3406" spans="1:17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151"/>
    </row>
    <row r="3407" spans="1:1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151"/>
    </row>
    <row r="3408" spans="1:17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151"/>
    </row>
    <row r="3409" spans="1:17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151"/>
    </row>
    <row r="3410" spans="1:17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151"/>
    </row>
    <row r="3411" spans="1:17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151"/>
    </row>
    <row r="3412" spans="1:17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151"/>
    </row>
    <row r="3413" spans="1:17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151"/>
    </row>
    <row r="3414" spans="1:17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151"/>
    </row>
    <row r="3415" spans="1:17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151"/>
    </row>
    <row r="3416" spans="1:17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151"/>
    </row>
    <row r="3417" spans="1: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151"/>
    </row>
    <row r="3418" spans="1:17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151"/>
    </row>
    <row r="3419" spans="1:17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151"/>
    </row>
    <row r="3420" spans="1:17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151"/>
    </row>
    <row r="3421" spans="1:17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151"/>
    </row>
    <row r="3422" spans="1:17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151"/>
    </row>
    <row r="3423" spans="1:17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151"/>
    </row>
    <row r="3424" spans="1:17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151"/>
    </row>
    <row r="3425" spans="1:17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151"/>
    </row>
    <row r="3426" spans="1:17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151"/>
    </row>
    <row r="3427" spans="1:1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151"/>
    </row>
    <row r="3428" spans="1:17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151"/>
    </row>
    <row r="3429" spans="1:17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151"/>
    </row>
    <row r="3430" spans="1:17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151"/>
    </row>
    <row r="3431" spans="1:17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151"/>
    </row>
    <row r="3432" spans="1:17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151"/>
    </row>
    <row r="3433" spans="1:17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151"/>
    </row>
    <row r="3434" spans="1:17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151"/>
    </row>
    <row r="3435" spans="1:17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151"/>
    </row>
    <row r="3436" spans="1:17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151"/>
    </row>
    <row r="3437" spans="1:1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151"/>
    </row>
    <row r="3438" spans="1:17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151"/>
    </row>
    <row r="3439" spans="1:17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151"/>
    </row>
    <row r="3440" spans="1:17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151"/>
    </row>
    <row r="3441" spans="1:17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151"/>
    </row>
    <row r="3442" spans="1:17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151"/>
    </row>
    <row r="3443" spans="1:17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151"/>
    </row>
    <row r="3444" spans="1:17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151"/>
    </row>
    <row r="3445" spans="1:17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151"/>
    </row>
    <row r="3446" spans="1:17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151"/>
    </row>
    <row r="3447" spans="1:1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151"/>
    </row>
    <row r="3448" spans="1:17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151"/>
    </row>
    <row r="3449" spans="1:17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151"/>
    </row>
    <row r="3450" spans="1:17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151"/>
    </row>
    <row r="3451" spans="1:17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151"/>
    </row>
    <row r="3452" spans="1:17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151"/>
    </row>
    <row r="3453" spans="1:17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151"/>
    </row>
    <row r="3454" spans="1:17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151"/>
    </row>
    <row r="3455" spans="1:17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151"/>
    </row>
    <row r="3456" spans="1:17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151"/>
    </row>
    <row r="3457" spans="1:1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151"/>
    </row>
    <row r="3458" spans="1:17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151"/>
    </row>
    <row r="3459" spans="1:17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151"/>
    </row>
    <row r="3460" spans="1:17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151"/>
    </row>
    <row r="3461" spans="1:17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151"/>
    </row>
    <row r="3462" spans="1:17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151"/>
    </row>
    <row r="3463" spans="1:17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151"/>
    </row>
    <row r="3464" spans="1:17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151"/>
    </row>
    <row r="3465" spans="1:17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151"/>
    </row>
    <row r="3466" spans="1:17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151"/>
    </row>
    <row r="3467" spans="1:1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151"/>
    </row>
    <row r="3468" spans="1:17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151"/>
    </row>
    <row r="3469" spans="1:17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151"/>
    </row>
    <row r="3470" spans="1:17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151"/>
    </row>
    <row r="3471" spans="1:17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151"/>
    </row>
    <row r="3472" spans="1:17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151"/>
    </row>
    <row r="3473" spans="1:17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151"/>
    </row>
    <row r="3474" spans="1:17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151"/>
    </row>
    <row r="3475" spans="1:17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151"/>
    </row>
    <row r="3476" spans="1:17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151"/>
    </row>
    <row r="3477" spans="1:1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151"/>
    </row>
    <row r="3478" spans="1:17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151"/>
    </row>
    <row r="3479" spans="1:17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151"/>
    </row>
    <row r="3480" spans="1:17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151"/>
    </row>
    <row r="3481" spans="1:17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151"/>
    </row>
    <row r="3482" spans="1:17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151"/>
    </row>
    <row r="3483" spans="1:17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151"/>
    </row>
    <row r="3484" spans="1:17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151"/>
    </row>
    <row r="3485" spans="1:17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151"/>
    </row>
    <row r="3486" spans="1:17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151"/>
    </row>
    <row r="3487" spans="1:1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151"/>
    </row>
    <row r="3488" spans="1:17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151"/>
    </row>
    <row r="3489" spans="1:17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151"/>
    </row>
    <row r="3490" spans="1:17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151"/>
    </row>
    <row r="3491" spans="1:17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151"/>
    </row>
    <row r="3492" spans="1:17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151"/>
    </row>
    <row r="3493" spans="1:17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151"/>
    </row>
    <row r="3494" spans="1:17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151"/>
    </row>
    <row r="3495" spans="1:17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151"/>
    </row>
    <row r="3496" spans="1:17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151"/>
    </row>
    <row r="3497" spans="1:1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151"/>
    </row>
    <row r="3498" spans="1:17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151"/>
    </row>
    <row r="3499" spans="1:17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151"/>
    </row>
    <row r="3500" spans="1:17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151"/>
    </row>
    <row r="3501" spans="1:17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151"/>
    </row>
    <row r="3502" spans="1:17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151"/>
    </row>
    <row r="3503" spans="1:17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151"/>
    </row>
    <row r="3504" spans="1:17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151"/>
    </row>
    <row r="3505" spans="1:17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151"/>
    </row>
    <row r="3506" spans="1:17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151"/>
    </row>
    <row r="3507" spans="1:1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151"/>
    </row>
    <row r="3508" spans="1:17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151"/>
    </row>
    <row r="3509" spans="1:17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151"/>
    </row>
    <row r="3510" spans="1:17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151"/>
    </row>
    <row r="3511" spans="1:17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151"/>
    </row>
    <row r="3512" spans="1:17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151"/>
    </row>
    <row r="3513" spans="1:17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151"/>
    </row>
    <row r="3514" spans="1:17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151"/>
    </row>
    <row r="3515" spans="1:17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151"/>
    </row>
    <row r="3516" spans="1:17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151"/>
    </row>
    <row r="3517" spans="1: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151"/>
    </row>
    <row r="3518" spans="1:17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151"/>
    </row>
    <row r="3519" spans="1:17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151"/>
    </row>
    <row r="3520" spans="1:17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151"/>
    </row>
    <row r="3521" spans="1:17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151"/>
    </row>
    <row r="3522" spans="1:17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151"/>
    </row>
    <row r="3523" spans="1:17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151"/>
    </row>
    <row r="3524" spans="1:17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151"/>
    </row>
    <row r="3525" spans="1:17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151"/>
    </row>
    <row r="3526" spans="1:17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151"/>
    </row>
    <row r="3527" spans="1:1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151"/>
    </row>
    <row r="3528" spans="1:17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151"/>
    </row>
    <row r="3529" spans="1:17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151"/>
    </row>
    <row r="3530" spans="1:17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151"/>
    </row>
    <row r="3531" spans="1:17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151"/>
    </row>
    <row r="3532" spans="1:17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151"/>
    </row>
    <row r="3533" spans="1:17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151"/>
    </row>
    <row r="3534" spans="1:17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151"/>
    </row>
    <row r="3535" spans="1:17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151"/>
    </row>
    <row r="3536" spans="1:17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151"/>
    </row>
    <row r="3537" spans="1:1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151"/>
    </row>
    <row r="3538" spans="1:17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151"/>
    </row>
    <row r="3539" spans="1:17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151"/>
    </row>
    <row r="3540" spans="1:17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151"/>
    </row>
    <row r="3541" spans="1:17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151"/>
    </row>
    <row r="3542" spans="1:17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151"/>
    </row>
    <row r="3543" spans="1:17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151"/>
    </row>
    <row r="3544" spans="1:17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151"/>
    </row>
    <row r="3545" spans="1:17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151"/>
    </row>
    <row r="3546" spans="1:17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151"/>
    </row>
    <row r="3547" spans="1:1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151"/>
    </row>
    <row r="3548" spans="1:17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151"/>
    </row>
    <row r="3549" spans="1:17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151"/>
    </row>
    <row r="3550" spans="1:17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151"/>
    </row>
    <row r="3551" spans="1:17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151"/>
    </row>
    <row r="3552" spans="1:17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151"/>
    </row>
    <row r="3553" spans="1:17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151"/>
    </row>
    <row r="3554" spans="1:17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151"/>
    </row>
    <row r="3555" spans="1:17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151"/>
    </row>
    <row r="3556" spans="1:17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151"/>
    </row>
    <row r="3557" spans="1:1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151"/>
    </row>
    <row r="3558" spans="1:17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151"/>
    </row>
    <row r="3559" spans="1:17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151"/>
    </row>
    <row r="3560" spans="1:17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151"/>
    </row>
    <row r="3561" spans="1:17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151"/>
    </row>
    <row r="3562" spans="1:17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151"/>
    </row>
    <row r="3563" spans="1:17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151"/>
    </row>
    <row r="3564" spans="1:17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151"/>
    </row>
    <row r="3565" spans="1:17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151"/>
    </row>
    <row r="3566" spans="1:17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151"/>
    </row>
    <row r="3567" spans="1:1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151"/>
    </row>
    <row r="3568" spans="1:17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151"/>
    </row>
    <row r="3569" spans="1:17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151"/>
    </row>
    <row r="3570" spans="1:17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151"/>
    </row>
    <row r="3571" spans="1:17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151"/>
    </row>
    <row r="3572" spans="1:17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151"/>
    </row>
    <row r="3573" spans="1:17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151"/>
    </row>
    <row r="3574" spans="1:17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151"/>
    </row>
    <row r="3575" spans="1:17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151"/>
    </row>
    <row r="3576" spans="1:17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151"/>
    </row>
    <row r="3577" spans="1:1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151"/>
    </row>
    <row r="3578" spans="1:17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151"/>
    </row>
    <row r="3579" spans="1:17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151"/>
    </row>
    <row r="3580" spans="1:17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151"/>
    </row>
    <row r="3581" spans="1:17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151"/>
    </row>
    <row r="3582" spans="1:17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151"/>
    </row>
    <row r="3583" spans="1:17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151"/>
    </row>
    <row r="3584" spans="1:17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151"/>
    </row>
    <row r="3585" spans="1:17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151"/>
    </row>
    <row r="3586" spans="1:17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151"/>
    </row>
    <row r="3587" spans="1:1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151"/>
    </row>
    <row r="3588" spans="1:17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151"/>
    </row>
    <row r="3589" spans="1:17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151"/>
    </row>
    <row r="3590" spans="1:17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151"/>
    </row>
    <row r="3591" spans="1:17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151"/>
    </row>
    <row r="3592" spans="1:17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151"/>
    </row>
    <row r="3593" spans="1:17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151"/>
    </row>
    <row r="3594" spans="1:17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151"/>
    </row>
    <row r="3595" spans="1:17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151"/>
    </row>
    <row r="3596" spans="1:17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151"/>
    </row>
    <row r="3597" spans="1:1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151"/>
    </row>
    <row r="3598" spans="1:17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151"/>
    </row>
    <row r="3599" spans="1:17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151"/>
    </row>
    <row r="3600" spans="1:17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151"/>
    </row>
    <row r="3601" spans="1:17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151"/>
    </row>
    <row r="3602" spans="1:17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151"/>
    </row>
    <row r="3603" spans="1:17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151"/>
    </row>
    <row r="3604" spans="1:17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151"/>
    </row>
    <row r="3605" spans="1:17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151"/>
    </row>
    <row r="3606" spans="1:17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151"/>
    </row>
  </sheetData>
  <sheetProtection password="C381" sheet="1" insertRows="0" deleteRows="0"/>
  <mergeCells count="17">
    <mergeCell ref="B6:D6"/>
    <mergeCell ref="E6:F6"/>
    <mergeCell ref="E1:M1"/>
    <mergeCell ref="O5:P5"/>
    <mergeCell ref="E2:M2"/>
    <mergeCell ref="E4:M4"/>
    <mergeCell ref="J5:L5"/>
    <mergeCell ref="B5:I5"/>
    <mergeCell ref="M5:N5"/>
    <mergeCell ref="N1:Q4"/>
    <mergeCell ref="L3:M3"/>
    <mergeCell ref="E3:K3"/>
    <mergeCell ref="B28:I28"/>
    <mergeCell ref="E29:F29"/>
    <mergeCell ref="M28:N28"/>
    <mergeCell ref="O28:P28"/>
    <mergeCell ref="B29:D29"/>
  </mergeCells>
  <phoneticPr fontId="6" type="noConversion"/>
  <printOptions horizontalCentered="1" verticalCentered="1"/>
  <pageMargins left="0.5" right="0.5" top="0.5" bottom="0.5" header="0.3" footer="0.3"/>
  <pageSetup scale="68" fitToHeight="10" pageOrder="overThenDown" orientation="landscape" verticalDpi="300" r:id="rId1"/>
  <headerFooter alignWithMargins="0"/>
  <rowBreaks count="1" manualBreakCount="1">
    <brk id="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X11" sqref="X11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71"/>
      <c r="C9" s="273"/>
      <c r="D9" s="274"/>
      <c r="E9" s="244"/>
      <c r="F9" s="245"/>
      <c r="G9" s="245"/>
      <c r="H9" s="272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28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28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28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305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 selectLockedCells="1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O2:T2"/>
    <mergeCell ref="O3:T3"/>
    <mergeCell ref="O4:T4"/>
    <mergeCell ref="B1:D1"/>
    <mergeCell ref="F1:N1"/>
    <mergeCell ref="B2:D2"/>
    <mergeCell ref="F2:N2"/>
    <mergeCell ref="B3:D3"/>
    <mergeCell ref="F3:N3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F4:N4"/>
    <mergeCell ref="B6:D6"/>
    <mergeCell ref="E6:G6"/>
    <mergeCell ref="H6:I6"/>
    <mergeCell ref="J6:L6"/>
    <mergeCell ref="M6:O6"/>
    <mergeCell ref="B4:D4"/>
    <mergeCell ref="B1:D1"/>
    <mergeCell ref="F1:N1"/>
    <mergeCell ref="B2:D2"/>
    <mergeCell ref="F2:N2"/>
    <mergeCell ref="B3:D3"/>
    <mergeCell ref="F3:N3"/>
    <mergeCell ref="O2:T2"/>
    <mergeCell ref="O3:T3"/>
    <mergeCell ref="O4:T4"/>
    <mergeCell ref="P6:Q6"/>
    <mergeCell ref="R6:S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F4:N4"/>
    <mergeCell ref="B6:D6"/>
    <mergeCell ref="E6:G6"/>
    <mergeCell ref="H6:I6"/>
    <mergeCell ref="J6:L6"/>
    <mergeCell ref="M6:O6"/>
    <mergeCell ref="B4:D4"/>
    <mergeCell ref="B1:D1"/>
    <mergeCell ref="F1:N1"/>
    <mergeCell ref="B2:D2"/>
    <mergeCell ref="F2:N2"/>
    <mergeCell ref="B3:D3"/>
    <mergeCell ref="F3:N3"/>
    <mergeCell ref="O2:T2"/>
    <mergeCell ref="O3:T3"/>
    <mergeCell ref="O4:T4"/>
    <mergeCell ref="P6:Q6"/>
    <mergeCell ref="R6:S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F4:N4"/>
    <mergeCell ref="B6:D6"/>
    <mergeCell ref="E6:G6"/>
    <mergeCell ref="H6:I6"/>
    <mergeCell ref="J6:L6"/>
    <mergeCell ref="M6:O6"/>
    <mergeCell ref="B4:D4"/>
    <mergeCell ref="B1:D1"/>
    <mergeCell ref="F1:N1"/>
    <mergeCell ref="B2:D2"/>
    <mergeCell ref="F2:N2"/>
    <mergeCell ref="B3:D3"/>
    <mergeCell ref="F3:N3"/>
    <mergeCell ref="O2:T2"/>
    <mergeCell ref="O3:T3"/>
    <mergeCell ref="O4:T4"/>
    <mergeCell ref="P6:Q6"/>
    <mergeCell ref="R6:S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/>
      <c r="C2" s="409"/>
      <c r="D2" s="409"/>
      <c r="E2" s="20"/>
      <c r="F2" s="376" t="s">
        <v>33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116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/>
      <c r="C4" s="410"/>
      <c r="D4" s="410"/>
      <c r="E4" s="20"/>
      <c r="F4" s="415" t="s">
        <v>117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240"/>
      <c r="B9" s="241"/>
      <c r="C9" s="242"/>
      <c r="D9" s="243"/>
      <c r="E9" s="244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6"/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formatCells="0" formatColumns="0" formatRows="0" insertColumns="0" insertRows="0" deleteColumns="0" deleteRows="0"/>
  <mergeCells count="18">
    <mergeCell ref="F4:N4"/>
    <mergeCell ref="B6:D6"/>
    <mergeCell ref="E6:G6"/>
    <mergeCell ref="H6:I6"/>
    <mergeCell ref="J6:L6"/>
    <mergeCell ref="M6:O6"/>
    <mergeCell ref="B4:D4"/>
    <mergeCell ref="B1:D1"/>
    <mergeCell ref="F1:N1"/>
    <mergeCell ref="B2:D2"/>
    <mergeCell ref="F2:N2"/>
    <mergeCell ref="B3:D3"/>
    <mergeCell ref="F3:N3"/>
    <mergeCell ref="O2:T2"/>
    <mergeCell ref="O3:T3"/>
    <mergeCell ref="O4:T4"/>
    <mergeCell ref="P6:Q6"/>
    <mergeCell ref="R6:S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="90" zoomScaleNormal="90" zoomScaleSheetLayoutView="100" workbookViewId="0">
      <selection activeCell="B2" sqref="B2:D2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9.42578125" style="183" customWidth="1"/>
    <col min="9" max="9" width="7.5703125" style="183" customWidth="1"/>
    <col min="10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408" t="s">
        <v>118</v>
      </c>
      <c r="G1" s="408"/>
      <c r="H1" s="408"/>
      <c r="I1" s="408"/>
      <c r="J1" s="408"/>
      <c r="K1" s="408"/>
      <c r="L1" s="408"/>
      <c r="M1" s="408"/>
      <c r="N1" s="408"/>
      <c r="O1" s="307" t="s">
        <v>34</v>
      </c>
      <c r="P1" s="306"/>
      <c r="Q1" s="306"/>
      <c r="R1" s="306"/>
      <c r="S1" s="308"/>
      <c r="T1" s="309"/>
    </row>
    <row r="2" spans="1:22" s="9" customFormat="1" ht="17.100000000000001" customHeight="1">
      <c r="A2" s="310" t="s">
        <v>63</v>
      </c>
      <c r="B2" s="409" t="s">
        <v>179</v>
      </c>
      <c r="C2" s="409"/>
      <c r="D2" s="409"/>
      <c r="E2" s="20"/>
      <c r="F2" s="376" t="s">
        <v>169</v>
      </c>
      <c r="G2" s="376"/>
      <c r="H2" s="376"/>
      <c r="I2" s="376"/>
      <c r="J2" s="376"/>
      <c r="K2" s="376"/>
      <c r="L2" s="376"/>
      <c r="M2" s="376"/>
      <c r="N2" s="376"/>
      <c r="O2" s="407"/>
      <c r="P2" s="407"/>
      <c r="Q2" s="407"/>
      <c r="R2" s="407"/>
      <c r="S2" s="407"/>
      <c r="T2" s="407"/>
    </row>
    <row r="3" spans="1:22" s="9" customFormat="1" ht="17.100000000000001" customHeight="1">
      <c r="A3" s="310" t="s">
        <v>64</v>
      </c>
      <c r="B3" s="410"/>
      <c r="C3" s="410"/>
      <c r="D3" s="410"/>
      <c r="E3" s="20"/>
      <c r="F3" s="411" t="s">
        <v>171</v>
      </c>
      <c r="G3" s="411"/>
      <c r="H3" s="411"/>
      <c r="I3" s="411"/>
      <c r="J3" s="411"/>
      <c r="K3" s="411"/>
      <c r="L3" s="411"/>
      <c r="M3" s="411"/>
      <c r="N3" s="411"/>
      <c r="O3" s="407"/>
      <c r="P3" s="407"/>
      <c r="Q3" s="407"/>
      <c r="R3" s="407"/>
      <c r="S3" s="407"/>
      <c r="T3" s="407"/>
    </row>
    <row r="4" spans="1:22" s="9" customFormat="1" ht="15" customHeight="1">
      <c r="A4" s="311" t="s">
        <v>58</v>
      </c>
      <c r="B4" s="414">
        <v>2023</v>
      </c>
      <c r="C4" s="410"/>
      <c r="D4" s="410"/>
      <c r="E4" s="20"/>
      <c r="F4" s="415" t="s">
        <v>172</v>
      </c>
      <c r="G4" s="416"/>
      <c r="H4" s="416"/>
      <c r="I4" s="416"/>
      <c r="J4" s="416"/>
      <c r="K4" s="416"/>
      <c r="L4" s="416"/>
      <c r="M4" s="416"/>
      <c r="N4" s="416"/>
      <c r="O4" s="407"/>
      <c r="P4" s="407"/>
      <c r="Q4" s="407"/>
      <c r="R4" s="407"/>
      <c r="S4" s="407"/>
      <c r="T4" s="407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275"/>
      <c r="B6" s="417" t="s">
        <v>65</v>
      </c>
      <c r="C6" s="418"/>
      <c r="D6" s="419"/>
      <c r="E6" s="412" t="s">
        <v>67</v>
      </c>
      <c r="F6" s="420"/>
      <c r="G6" s="413"/>
      <c r="H6" s="420" t="s">
        <v>68</v>
      </c>
      <c r="I6" s="413"/>
      <c r="J6" s="412" t="s">
        <v>66</v>
      </c>
      <c r="K6" s="420"/>
      <c r="L6" s="413"/>
      <c r="M6" s="421" t="s">
        <v>72</v>
      </c>
      <c r="N6" s="422"/>
      <c r="O6" s="423"/>
      <c r="P6" s="412" t="s">
        <v>71</v>
      </c>
      <c r="Q6" s="413"/>
      <c r="R6" s="412" t="s">
        <v>73</v>
      </c>
      <c r="S6" s="413"/>
      <c r="T6" s="276" t="s">
        <v>29</v>
      </c>
    </row>
    <row r="7" spans="1:22" s="168" customFormat="1" ht="11.25">
      <c r="A7" s="277" t="s">
        <v>5</v>
      </c>
      <c r="B7" s="278" t="s">
        <v>2</v>
      </c>
      <c r="C7" s="279" t="s">
        <v>7</v>
      </c>
      <c r="D7" s="280" t="s">
        <v>9</v>
      </c>
      <c r="E7" s="281" t="s">
        <v>10</v>
      </c>
      <c r="F7" s="282" t="s">
        <v>12</v>
      </c>
      <c r="G7" s="283" t="s">
        <v>53</v>
      </c>
      <c r="H7" s="284" t="s">
        <v>62</v>
      </c>
      <c r="I7" s="284" t="s">
        <v>84</v>
      </c>
      <c r="J7" s="281" t="s">
        <v>69</v>
      </c>
      <c r="K7" s="282" t="s">
        <v>14</v>
      </c>
      <c r="L7" s="285" t="s">
        <v>16</v>
      </c>
      <c r="M7" s="281" t="s">
        <v>18</v>
      </c>
      <c r="N7" s="286" t="s">
        <v>20</v>
      </c>
      <c r="O7" s="287" t="s">
        <v>21</v>
      </c>
      <c r="P7" s="288" t="s">
        <v>23</v>
      </c>
      <c r="Q7" s="282" t="s">
        <v>25</v>
      </c>
      <c r="R7" s="281" t="s">
        <v>26</v>
      </c>
      <c r="S7" s="285" t="s">
        <v>21</v>
      </c>
      <c r="T7" s="289" t="s">
        <v>30</v>
      </c>
    </row>
    <row r="8" spans="1:22" s="168" customFormat="1" ht="12" thickBot="1">
      <c r="A8" s="277" t="s">
        <v>4</v>
      </c>
      <c r="B8" s="290" t="s">
        <v>6</v>
      </c>
      <c r="C8" s="291" t="s">
        <v>8</v>
      </c>
      <c r="D8" s="280"/>
      <c r="E8" s="292" t="s">
        <v>11</v>
      </c>
      <c r="F8" s="293" t="s">
        <v>13</v>
      </c>
      <c r="G8" s="283" t="s">
        <v>13</v>
      </c>
      <c r="H8" s="294" t="s">
        <v>3</v>
      </c>
      <c r="I8" s="294" t="s">
        <v>3</v>
      </c>
      <c r="J8" s="292" t="s">
        <v>70</v>
      </c>
      <c r="K8" s="293" t="s">
        <v>15</v>
      </c>
      <c r="L8" s="295" t="s">
        <v>17</v>
      </c>
      <c r="M8" s="292" t="s">
        <v>19</v>
      </c>
      <c r="N8" s="296" t="s">
        <v>3</v>
      </c>
      <c r="O8" s="287" t="s">
        <v>22</v>
      </c>
      <c r="P8" s="288" t="s">
        <v>24</v>
      </c>
      <c r="Q8" s="293" t="s">
        <v>24</v>
      </c>
      <c r="R8" s="292" t="s">
        <v>27</v>
      </c>
      <c r="S8" s="295" t="s">
        <v>28</v>
      </c>
      <c r="T8" s="289" t="s">
        <v>31</v>
      </c>
    </row>
    <row r="9" spans="1:22" ht="21.95" customHeight="1">
      <c r="A9" s="348" t="s">
        <v>170</v>
      </c>
      <c r="B9" s="241"/>
      <c r="C9" s="242"/>
      <c r="D9" s="243"/>
      <c r="E9" s="349">
        <f>' Wilderness Rider Summary '!E29</f>
        <v>0</v>
      </c>
      <c r="F9" s="350">
        <f>' Wilderness Rider Summary '!F29</f>
        <v>0</v>
      </c>
      <c r="G9" s="349">
        <f>' Wilderness Rider Summary '!G29</f>
        <v>0</v>
      </c>
      <c r="H9" s="350">
        <f>' Wilderness Rider Summary '!H29</f>
        <v>0</v>
      </c>
      <c r="I9" s="349">
        <f>' Wilderness Rider Summary '!I29</f>
        <v>0</v>
      </c>
      <c r="J9" s="350">
        <f>' Wilderness Rider Summary '!J29</f>
        <v>0</v>
      </c>
      <c r="K9" s="349">
        <f>' Wilderness Rider Summary '!K29</f>
        <v>0</v>
      </c>
      <c r="L9" s="350">
        <f>' Wilderness Rider Summary '!L29</f>
        <v>0</v>
      </c>
      <c r="M9" s="349">
        <f>' Wilderness Rider Summary '!M29</f>
        <v>0</v>
      </c>
      <c r="N9" s="350">
        <f>' Wilderness Rider Summary '!N29</f>
        <v>0</v>
      </c>
      <c r="O9" s="349">
        <f>' Wilderness Rider Summary '!O29</f>
        <v>0</v>
      </c>
      <c r="P9" s="350">
        <f>' Wilderness Rider Summary '!P29</f>
        <v>0</v>
      </c>
      <c r="Q9" s="349">
        <f>' Wilderness Rider Summary '!Q29</f>
        <v>0</v>
      </c>
      <c r="R9" s="350">
        <f>' Wilderness Rider Summary '!R29</f>
        <v>0</v>
      </c>
      <c r="S9" s="349">
        <f>' Wilderness Rider Summary '!S29</f>
        <v>0</v>
      </c>
      <c r="T9" s="350">
        <f>' Wilderness Rider Summary '!T29</f>
        <v>0</v>
      </c>
    </row>
    <row r="10" spans="1:22" ht="21.95" customHeight="1">
      <c r="A10" s="247"/>
      <c r="B10" s="248"/>
      <c r="C10" s="249"/>
      <c r="D10" s="250"/>
      <c r="E10" s="251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3"/>
    </row>
    <row r="11" spans="1:22" ht="21.95" customHeight="1">
      <c r="A11" s="254"/>
      <c r="B11" s="255"/>
      <c r="C11" s="256"/>
      <c r="D11" s="257"/>
      <c r="E11" s="251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3"/>
    </row>
    <row r="12" spans="1:22" ht="21.95" customHeight="1">
      <c r="A12" s="247"/>
      <c r="B12" s="248"/>
      <c r="C12" s="249"/>
      <c r="D12" s="250"/>
      <c r="E12" s="251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8"/>
    </row>
    <row r="13" spans="1:22" ht="21.95" customHeight="1">
      <c r="A13" s="254"/>
      <c r="B13" s="259"/>
      <c r="C13" s="256"/>
      <c r="D13" s="257"/>
      <c r="E13" s="251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8"/>
    </row>
    <row r="14" spans="1:22" ht="21.95" customHeight="1">
      <c r="A14" s="254"/>
      <c r="B14" s="259"/>
      <c r="C14" s="256"/>
      <c r="D14" s="257"/>
      <c r="E14" s="251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8"/>
    </row>
    <row r="15" spans="1:22" ht="21.95" customHeight="1">
      <c r="A15" s="254"/>
      <c r="B15" s="259"/>
      <c r="C15" s="256"/>
      <c r="D15" s="257"/>
      <c r="E15" s="251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8"/>
    </row>
    <row r="16" spans="1:22" ht="21.95" customHeight="1">
      <c r="A16" s="254"/>
      <c r="B16" s="259"/>
      <c r="C16" s="256"/>
      <c r="D16" s="257"/>
      <c r="E16" s="251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8"/>
    </row>
    <row r="17" spans="1:20" ht="21.95" customHeight="1">
      <c r="A17" s="254"/>
      <c r="B17" s="259"/>
      <c r="C17" s="256"/>
      <c r="D17" s="257"/>
      <c r="E17" s="251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8"/>
    </row>
    <row r="18" spans="1:20" ht="21.95" customHeight="1">
      <c r="A18" s="254"/>
      <c r="B18" s="259"/>
      <c r="C18" s="256"/>
      <c r="D18" s="257"/>
      <c r="E18" s="251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8"/>
    </row>
    <row r="19" spans="1:20" ht="21.95" customHeight="1">
      <c r="A19" s="247"/>
      <c r="B19" s="248"/>
      <c r="C19" s="249"/>
      <c r="D19" s="250"/>
      <c r="E19" s="251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8"/>
    </row>
    <row r="20" spans="1:20" ht="21.95" customHeight="1">
      <c r="A20" s="254"/>
      <c r="B20" s="259"/>
      <c r="C20" s="256"/>
      <c r="D20" s="257"/>
      <c r="E20" s="251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8"/>
    </row>
    <row r="21" spans="1:20" ht="21.95" customHeight="1">
      <c r="A21" s="247"/>
      <c r="B21" s="248"/>
      <c r="C21" s="249"/>
      <c r="D21" s="250"/>
      <c r="E21" s="251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8"/>
    </row>
    <row r="22" spans="1:20" ht="21.95" customHeight="1">
      <c r="A22" s="247"/>
      <c r="B22" s="248"/>
      <c r="C22" s="249"/>
      <c r="D22" s="250"/>
      <c r="E22" s="251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8"/>
    </row>
    <row r="23" spans="1:20" ht="21.95" customHeight="1">
      <c r="A23" s="247"/>
      <c r="B23" s="248"/>
      <c r="C23" s="249"/>
      <c r="D23" s="250"/>
      <c r="E23" s="251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8"/>
    </row>
    <row r="24" spans="1:20" ht="21.95" customHeight="1">
      <c r="A24" s="247"/>
      <c r="B24" s="248"/>
      <c r="C24" s="249"/>
      <c r="D24" s="250"/>
      <c r="E24" s="251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8"/>
    </row>
    <row r="25" spans="1:20" ht="21.95" customHeight="1">
      <c r="A25" s="247"/>
      <c r="B25" s="248"/>
      <c r="C25" s="249"/>
      <c r="D25" s="250"/>
      <c r="E25" s="251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8"/>
    </row>
    <row r="26" spans="1:20" ht="21.95" customHeight="1">
      <c r="A26" s="247"/>
      <c r="B26" s="248"/>
      <c r="C26" s="249"/>
      <c r="D26" s="250"/>
      <c r="E26" s="251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8"/>
    </row>
    <row r="27" spans="1:20" ht="21.95" customHeight="1">
      <c r="A27" s="247"/>
      <c r="B27" s="248"/>
      <c r="C27" s="249"/>
      <c r="D27" s="250"/>
      <c r="E27" s="251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8"/>
    </row>
    <row r="28" spans="1:20" ht="21.95" customHeight="1" thickBot="1">
      <c r="A28" s="260"/>
      <c r="B28" s="261"/>
      <c r="C28" s="262"/>
      <c r="D28" s="263"/>
      <c r="E28" s="264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297" t="s">
        <v>89</v>
      </c>
      <c r="B30" s="298"/>
      <c r="C30" s="298"/>
      <c r="D30" s="298"/>
      <c r="E30" s="299"/>
      <c r="F30" s="299"/>
      <c r="G30" s="299"/>
      <c r="H30" s="299"/>
      <c r="I30" s="299"/>
      <c r="J30" s="299"/>
      <c r="K30" s="299"/>
      <c r="L30" s="299"/>
      <c r="M30" s="299"/>
      <c r="N30" s="33"/>
    </row>
    <row r="31" spans="1:20" s="39" customFormat="1">
      <c r="A31" s="300" t="s">
        <v>109</v>
      </c>
      <c r="B31" s="300" t="s">
        <v>105</v>
      </c>
      <c r="C31" s="301"/>
      <c r="D31" s="301"/>
      <c r="E31" s="302"/>
      <c r="F31" s="303" t="s">
        <v>97</v>
      </c>
      <c r="G31" s="303"/>
      <c r="H31" s="303" t="s">
        <v>99</v>
      </c>
      <c r="I31" s="303"/>
      <c r="J31" s="302"/>
      <c r="K31" s="302"/>
      <c r="L31" s="303" t="s">
        <v>100</v>
      </c>
      <c r="M31" s="302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300" t="s">
        <v>103</v>
      </c>
      <c r="B32" s="300" t="s">
        <v>102</v>
      </c>
      <c r="C32" s="301"/>
      <c r="D32" s="301"/>
      <c r="E32" s="302"/>
      <c r="F32" s="303" t="s">
        <v>32</v>
      </c>
      <c r="G32" s="303"/>
      <c r="H32" s="303" t="s">
        <v>106</v>
      </c>
      <c r="I32" s="303"/>
      <c r="J32" s="302"/>
      <c r="K32" s="302"/>
      <c r="L32" s="303" t="s">
        <v>101</v>
      </c>
      <c r="M32" s="302"/>
      <c r="N32" s="33"/>
      <c r="O32" s="203"/>
      <c r="P32" s="203"/>
      <c r="Q32" s="203"/>
      <c r="R32" s="203"/>
      <c r="S32" s="203"/>
      <c r="T32" s="204"/>
    </row>
    <row r="33" spans="1:20" s="39" customFormat="1">
      <c r="A33" s="300" t="s">
        <v>104</v>
      </c>
      <c r="B33" s="300" t="s">
        <v>107</v>
      </c>
      <c r="C33" s="301"/>
      <c r="D33" s="301"/>
      <c r="E33" s="302"/>
      <c r="F33" s="303" t="s">
        <v>98</v>
      </c>
      <c r="G33" s="303"/>
      <c r="H33" s="303" t="s">
        <v>108</v>
      </c>
      <c r="I33" s="303"/>
      <c r="J33" s="302"/>
      <c r="K33" s="302"/>
      <c r="L33" s="304"/>
      <c r="M33" s="302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algorithmName="SHA-512" hashValue="4ZorT0NuEZtOOHwOufuFPn6GkefdTDXm5CimARJNXpKqou5saszLbF5Eadcpv6TUpN4+CNZGVXVbQXJTELOeKQ==" saltValue="vDuOeUA3/juq3VHFe3iyqQ==" spinCount="100000" sheet="1" selectLockedCells="1" selectUnlockedCells="1"/>
  <mergeCells count="18">
    <mergeCell ref="F4:N4"/>
    <mergeCell ref="B6:D6"/>
    <mergeCell ref="E6:G6"/>
    <mergeCell ref="H6:I6"/>
    <mergeCell ref="J6:L6"/>
    <mergeCell ref="M6:O6"/>
    <mergeCell ref="B4:D4"/>
    <mergeCell ref="B1:D1"/>
    <mergeCell ref="F1:N1"/>
    <mergeCell ref="B2:D2"/>
    <mergeCell ref="F2:N2"/>
    <mergeCell ref="B3:D3"/>
    <mergeCell ref="F3:N3"/>
    <mergeCell ref="O2:T2"/>
    <mergeCell ref="O3:T3"/>
    <mergeCell ref="O4:T4"/>
    <mergeCell ref="P6:Q6"/>
    <mergeCell ref="R6:S6"/>
  </mergeCells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zoomScaleNormal="100" zoomScaleSheetLayoutView="100" workbookViewId="0">
      <selection activeCell="A16" sqref="A16"/>
    </sheetView>
  </sheetViews>
  <sheetFormatPr defaultRowHeight="12.75"/>
  <cols>
    <col min="1" max="1" width="27.85546875" style="181" customWidth="1"/>
    <col min="2" max="2" width="10.7109375" style="181" customWidth="1"/>
    <col min="3" max="4" width="6.7109375" style="181" customWidth="1"/>
    <col min="5" max="7" width="6.7109375" style="183" customWidth="1"/>
    <col min="8" max="8" width="7.7109375" style="183" customWidth="1"/>
    <col min="9" max="9" width="7.5703125" style="183" customWidth="1"/>
    <col min="10" max="10" width="7.140625" style="183" customWidth="1"/>
    <col min="11" max="19" width="6.7109375" style="183" customWidth="1"/>
    <col min="20" max="20" width="11.28515625" style="184" customWidth="1"/>
    <col min="21" max="16384" width="9.140625" style="3"/>
  </cols>
  <sheetData>
    <row r="1" spans="1:22" s="9" customFormat="1" ht="17.100000000000001" customHeight="1">
      <c r="A1" s="111"/>
      <c r="B1" s="353"/>
      <c r="C1" s="353"/>
      <c r="D1" s="353"/>
      <c r="E1" s="20"/>
      <c r="F1" s="357" t="s">
        <v>118</v>
      </c>
      <c r="G1" s="357"/>
      <c r="H1" s="357"/>
      <c r="I1" s="357"/>
      <c r="J1" s="357"/>
      <c r="K1" s="357"/>
      <c r="L1" s="357"/>
      <c r="M1" s="357"/>
      <c r="N1" s="357"/>
      <c r="O1" s="210" t="s">
        <v>120</v>
      </c>
      <c r="P1" s="20"/>
      <c r="Q1" s="20"/>
      <c r="R1" s="20"/>
      <c r="S1" s="22"/>
      <c r="T1" s="23"/>
    </row>
    <row r="2" spans="1:22" s="9" customFormat="1" ht="17.100000000000001" customHeight="1">
      <c r="A2" s="111" t="s">
        <v>63</v>
      </c>
      <c r="B2" s="354" t="s">
        <v>178</v>
      </c>
      <c r="C2" s="354"/>
      <c r="D2" s="354"/>
      <c r="E2" s="20"/>
      <c r="F2" s="358" t="s">
        <v>33</v>
      </c>
      <c r="G2" s="358"/>
      <c r="H2" s="358"/>
      <c r="I2" s="358"/>
      <c r="J2" s="358"/>
      <c r="K2" s="358"/>
      <c r="L2" s="358"/>
      <c r="M2" s="358"/>
      <c r="N2" s="358"/>
      <c r="O2" s="20"/>
      <c r="P2" s="20"/>
      <c r="Q2" s="20"/>
      <c r="R2" s="20"/>
      <c r="S2" s="20"/>
      <c r="T2" s="24"/>
    </row>
    <row r="3" spans="1:22" s="9" customFormat="1" ht="17.100000000000001" customHeight="1">
      <c r="A3" s="111" t="s">
        <v>64</v>
      </c>
      <c r="B3" s="355"/>
      <c r="C3" s="355"/>
      <c r="D3" s="355"/>
      <c r="E3" s="20"/>
      <c r="F3" s="424" t="s">
        <v>165</v>
      </c>
      <c r="G3" s="359"/>
      <c r="H3" s="359"/>
      <c r="I3" s="359"/>
      <c r="J3" s="359"/>
      <c r="K3" s="359"/>
      <c r="L3" s="359"/>
      <c r="M3" s="359"/>
      <c r="N3" s="359"/>
      <c r="O3" s="20"/>
      <c r="P3" s="20"/>
      <c r="Q3" s="20"/>
      <c r="R3" s="20"/>
      <c r="S3" s="20"/>
      <c r="T3" s="24"/>
    </row>
    <row r="4" spans="1:22" s="9" customFormat="1" ht="15" customHeight="1">
      <c r="A4" s="112" t="s">
        <v>58</v>
      </c>
      <c r="B4" s="356">
        <v>2023</v>
      </c>
      <c r="C4" s="355"/>
      <c r="D4" s="355"/>
      <c r="E4" s="20"/>
      <c r="F4" s="360" t="s">
        <v>122</v>
      </c>
      <c r="G4" s="361"/>
      <c r="H4" s="361"/>
      <c r="I4" s="361"/>
      <c r="J4" s="361"/>
      <c r="K4" s="361"/>
      <c r="L4" s="361"/>
      <c r="M4" s="361"/>
      <c r="N4" s="361"/>
      <c r="O4" s="20"/>
      <c r="P4" s="20"/>
      <c r="Q4" s="20"/>
      <c r="R4" s="20"/>
      <c r="S4" s="20"/>
      <c r="T4" s="24"/>
      <c r="V4" s="190"/>
    </row>
    <row r="5" spans="1:22" s="9" customFormat="1" ht="13.5" thickBot="1">
      <c r="A5" s="113"/>
      <c r="B5" s="113"/>
      <c r="C5" s="113"/>
      <c r="D5" s="114"/>
      <c r="E5" s="20"/>
      <c r="F5" s="20"/>
      <c r="G5" s="20"/>
      <c r="H5" s="25"/>
      <c r="I5" s="25"/>
      <c r="J5" s="25"/>
      <c r="K5" s="20"/>
      <c r="L5" s="20"/>
      <c r="M5" s="20"/>
      <c r="N5" s="20"/>
      <c r="O5" s="26"/>
      <c r="P5" s="26"/>
      <c r="Q5" s="26"/>
      <c r="R5" s="26"/>
      <c r="S5" s="26"/>
      <c r="T5" s="27"/>
    </row>
    <row r="6" spans="1:22" s="9" customFormat="1" ht="13.5" thickBot="1">
      <c r="A6" s="155"/>
      <c r="B6" s="362" t="s">
        <v>65</v>
      </c>
      <c r="C6" s="363"/>
      <c r="D6" s="364"/>
      <c r="E6" s="351" t="s">
        <v>67</v>
      </c>
      <c r="F6" s="365"/>
      <c r="G6" s="352"/>
      <c r="H6" s="365" t="s">
        <v>68</v>
      </c>
      <c r="I6" s="352"/>
      <c r="J6" s="351" t="s">
        <v>66</v>
      </c>
      <c r="K6" s="365"/>
      <c r="L6" s="352"/>
      <c r="M6" s="366" t="s">
        <v>72</v>
      </c>
      <c r="N6" s="367"/>
      <c r="O6" s="368"/>
      <c r="P6" s="351" t="s">
        <v>71</v>
      </c>
      <c r="Q6" s="352"/>
      <c r="R6" s="351" t="s">
        <v>73</v>
      </c>
      <c r="S6" s="352"/>
      <c r="T6" s="156" t="s">
        <v>29</v>
      </c>
    </row>
    <row r="7" spans="1:22" s="168" customFormat="1" ht="11.25">
      <c r="A7" s="157" t="s">
        <v>5</v>
      </c>
      <c r="B7" s="158" t="s">
        <v>2</v>
      </c>
      <c r="C7" s="159" t="s">
        <v>7</v>
      </c>
      <c r="D7" s="160" t="s">
        <v>9</v>
      </c>
      <c r="E7" s="161" t="s">
        <v>10</v>
      </c>
      <c r="F7" s="162" t="s">
        <v>12</v>
      </c>
      <c r="G7" s="33" t="s">
        <v>53</v>
      </c>
      <c r="H7" s="163" t="s">
        <v>62</v>
      </c>
      <c r="I7" s="163" t="s">
        <v>84</v>
      </c>
      <c r="J7" s="161" t="s">
        <v>69</v>
      </c>
      <c r="K7" s="162" t="s">
        <v>14</v>
      </c>
      <c r="L7" s="164" t="s">
        <v>16</v>
      </c>
      <c r="M7" s="161" t="s">
        <v>18</v>
      </c>
      <c r="N7" s="165" t="s">
        <v>20</v>
      </c>
      <c r="O7" s="166" t="s">
        <v>21</v>
      </c>
      <c r="P7" s="145" t="s">
        <v>23</v>
      </c>
      <c r="Q7" s="162" t="s">
        <v>25</v>
      </c>
      <c r="R7" s="161" t="s">
        <v>26</v>
      </c>
      <c r="S7" s="164" t="s">
        <v>21</v>
      </c>
      <c r="T7" s="167" t="s">
        <v>30</v>
      </c>
    </row>
    <row r="8" spans="1:22" s="168" customFormat="1" ht="12" thickBot="1">
      <c r="A8" s="157" t="s">
        <v>4</v>
      </c>
      <c r="B8" s="169" t="s">
        <v>6</v>
      </c>
      <c r="C8" s="170" t="s">
        <v>8</v>
      </c>
      <c r="D8" s="160"/>
      <c r="E8" s="171" t="s">
        <v>11</v>
      </c>
      <c r="F8" s="172" t="s">
        <v>166</v>
      </c>
      <c r="G8" s="33" t="s">
        <v>13</v>
      </c>
      <c r="H8" s="173" t="s">
        <v>3</v>
      </c>
      <c r="I8" s="173" t="s">
        <v>3</v>
      </c>
      <c r="J8" s="171" t="s">
        <v>70</v>
      </c>
      <c r="K8" s="172" t="s">
        <v>15</v>
      </c>
      <c r="L8" s="174" t="s">
        <v>17</v>
      </c>
      <c r="M8" s="171" t="s">
        <v>19</v>
      </c>
      <c r="N8" s="175" t="s">
        <v>3</v>
      </c>
      <c r="O8" s="166" t="s">
        <v>22</v>
      </c>
      <c r="P8" s="145" t="s">
        <v>24</v>
      </c>
      <c r="Q8" s="172" t="s">
        <v>24</v>
      </c>
      <c r="R8" s="171" t="s">
        <v>27</v>
      </c>
      <c r="S8" s="174" t="s">
        <v>28</v>
      </c>
      <c r="T8" s="167" t="s">
        <v>31</v>
      </c>
    </row>
    <row r="9" spans="1:22" ht="21.95" customHeight="1" thickBot="1">
      <c r="A9" s="342" t="s">
        <v>162</v>
      </c>
      <c r="B9" s="115" t="s">
        <v>173</v>
      </c>
      <c r="C9" s="116"/>
      <c r="D9" s="117"/>
      <c r="E9" s="346">
        <f>'WR Sheet 1'!A15</f>
        <v>0</v>
      </c>
      <c r="F9" s="345">
        <f>'WR Sheet 1'!B15</f>
        <v>0</v>
      </c>
      <c r="G9" s="345">
        <f>'WR Sheet 1'!C15</f>
        <v>0</v>
      </c>
      <c r="H9" s="345">
        <f>'WR Sheet 1'!D15</f>
        <v>0</v>
      </c>
      <c r="I9" s="345">
        <f>'WR Sheet 1'!$L$15</f>
        <v>0</v>
      </c>
      <c r="J9" s="345">
        <f>'WR Sheet 1'!$G$15</f>
        <v>0</v>
      </c>
      <c r="K9" s="345">
        <f>'WR Sheet 1'!$I$15</f>
        <v>0</v>
      </c>
      <c r="L9" s="345">
        <f>'WR Sheet 1'!$J$15</f>
        <v>0</v>
      </c>
      <c r="M9" s="345">
        <f>'WR Sheet 1'!$K$15</f>
        <v>0</v>
      </c>
      <c r="N9" s="345">
        <f>'WR Sheet 1'!$L$15</f>
        <v>0</v>
      </c>
      <c r="O9" s="345">
        <f>'WR Sheet 1'!$M$15</f>
        <v>0</v>
      </c>
      <c r="P9" s="345">
        <f>'WR Sheet 1'!$N$15</f>
        <v>0</v>
      </c>
      <c r="Q9" s="345">
        <f>'WR Sheet 1'!$O$15</f>
        <v>0</v>
      </c>
      <c r="R9" s="345">
        <f>'WR Sheet 1'!$P$15</f>
        <v>0</v>
      </c>
      <c r="S9" s="345">
        <f>'WR Sheet 1'!$Q$15</f>
        <v>0</v>
      </c>
      <c r="T9" s="347">
        <f>'WR Sheet 1'!R15</f>
        <v>0</v>
      </c>
    </row>
    <row r="10" spans="1:22" ht="21.95" customHeight="1" thickBot="1">
      <c r="A10" s="343" t="s">
        <v>163</v>
      </c>
      <c r="B10" s="115" t="s">
        <v>174</v>
      </c>
      <c r="C10" s="116"/>
      <c r="D10" s="117"/>
      <c r="E10" s="346">
        <f>'WR Sheet 2'!A15</f>
        <v>0</v>
      </c>
      <c r="F10" s="345">
        <f>'WR Sheet 2'!B15</f>
        <v>0</v>
      </c>
      <c r="G10" s="345">
        <f>'WR Sheet 2'!C15</f>
        <v>0</v>
      </c>
      <c r="H10" s="345">
        <f>'WR Sheet 2'!D15</f>
        <v>0</v>
      </c>
      <c r="I10" s="345">
        <f>'WR Sheet 2'!$L$15</f>
        <v>0</v>
      </c>
      <c r="J10" s="345">
        <f>'WR Sheet 2'!$G$15</f>
        <v>0</v>
      </c>
      <c r="K10" s="345">
        <f>'WR Sheet 2'!$I$15</f>
        <v>0</v>
      </c>
      <c r="L10" s="345">
        <f>'WR Sheet 2'!$J$15</f>
        <v>0</v>
      </c>
      <c r="M10" s="345">
        <f>'WR Sheet 2'!$K$15</f>
        <v>0</v>
      </c>
      <c r="N10" s="345">
        <f>'WR Sheet 2'!$L$15</f>
        <v>0</v>
      </c>
      <c r="O10" s="345">
        <f>'WR Sheet 2'!$M$15</f>
        <v>0</v>
      </c>
      <c r="P10" s="345">
        <f>'WR Sheet 2'!$N$15</f>
        <v>0</v>
      </c>
      <c r="Q10" s="345">
        <f>'WR Sheet 2'!$O$15</f>
        <v>0</v>
      </c>
      <c r="R10" s="345">
        <f>'WR Sheet 2'!$P$15</f>
        <v>0</v>
      </c>
      <c r="S10" s="345">
        <f>'WR Sheet 2'!$Q$15</f>
        <v>0</v>
      </c>
      <c r="T10" s="347">
        <f>'WR Sheet 2'!R15</f>
        <v>0</v>
      </c>
    </row>
    <row r="11" spans="1:22" ht="21.95" customHeight="1" thickBot="1">
      <c r="A11" s="344" t="s">
        <v>164</v>
      </c>
      <c r="B11" s="115" t="s">
        <v>175</v>
      </c>
      <c r="C11" s="116"/>
      <c r="D11" s="117"/>
      <c r="E11" s="346">
        <f>'WR Sheet 3'!$A$15</f>
        <v>0</v>
      </c>
      <c r="F11" s="345">
        <f>'WR Sheet 3'!$B$15</f>
        <v>0</v>
      </c>
      <c r="G11" s="345">
        <f>'WR Sheet 3'!$C$15</f>
        <v>0</v>
      </c>
      <c r="H11" s="345">
        <f>'WR Sheet 3'!$D$15</f>
        <v>0</v>
      </c>
      <c r="I11" s="345">
        <f>'WR Sheet 3'!$L$15</f>
        <v>0</v>
      </c>
      <c r="J11" s="345">
        <f>'WR Sheet 3'!$G$15</f>
        <v>0</v>
      </c>
      <c r="K11" s="345">
        <f>'WR Sheet 3'!$I$15</f>
        <v>0</v>
      </c>
      <c r="L11" s="345">
        <f>'WR Sheet 3'!$J$15</f>
        <v>0</v>
      </c>
      <c r="M11" s="345">
        <f>'WR Sheet 3'!$K$15</f>
        <v>0</v>
      </c>
      <c r="N11" s="345">
        <f>'WR Sheet 3'!$L$15</f>
        <v>0</v>
      </c>
      <c r="O11" s="345">
        <f>'WR Sheet 3'!$M$15</f>
        <v>0</v>
      </c>
      <c r="P11" s="345">
        <f>'WR Sheet 3'!$N$15</f>
        <v>0</v>
      </c>
      <c r="Q11" s="345">
        <f>'WR Sheet 3'!$O$15</f>
        <v>0</v>
      </c>
      <c r="R11" s="345">
        <f>'WR Sheet 3'!$P$15</f>
        <v>0</v>
      </c>
      <c r="S11" s="345">
        <f>'WR Sheet 3'!$Q$15</f>
        <v>0</v>
      </c>
      <c r="T11" s="347">
        <f>'WR Sheet 3'!R17</f>
        <v>0</v>
      </c>
    </row>
    <row r="12" spans="1:22" ht="21.95" customHeight="1" thickBot="1">
      <c r="A12" s="343" t="s">
        <v>167</v>
      </c>
      <c r="B12" s="115" t="s">
        <v>176</v>
      </c>
      <c r="C12" s="116"/>
      <c r="D12" s="117"/>
      <c r="E12" s="346">
        <f>'WR Sheet 4'!$A$15</f>
        <v>0</v>
      </c>
      <c r="F12" s="345">
        <f>'WR Sheet 4'!$B$15</f>
        <v>0</v>
      </c>
      <c r="G12" s="345">
        <f>'WR Sheet 4'!$C$15</f>
        <v>0</v>
      </c>
      <c r="H12" s="345">
        <f>'WR Sheet 4'!$D$15</f>
        <v>0</v>
      </c>
      <c r="I12" s="345">
        <f>'WR Sheet 4'!$L$15</f>
        <v>0</v>
      </c>
      <c r="J12" s="345">
        <f>'WR Sheet 4'!$G$15</f>
        <v>0</v>
      </c>
      <c r="K12" s="345">
        <f>'WR Sheet 4'!$I$15</f>
        <v>0</v>
      </c>
      <c r="L12" s="345">
        <f>'WR Sheet 4'!$J$15</f>
        <v>0</v>
      </c>
      <c r="M12" s="345">
        <f>'WR Sheet 4'!$K$15</f>
        <v>0</v>
      </c>
      <c r="N12" s="345">
        <f>'WR Sheet 3'!$L$15</f>
        <v>0</v>
      </c>
      <c r="O12" s="345">
        <f>'WR Sheet 4'!$M$15</f>
        <v>0</v>
      </c>
      <c r="P12" s="345">
        <f>'WR Sheet 4'!$N$15</f>
        <v>0</v>
      </c>
      <c r="Q12" s="345">
        <f>'WR Sheet 4'!$O$15</f>
        <v>0</v>
      </c>
      <c r="R12" s="345">
        <f>'WR Sheet 3'!$P$15</f>
        <v>0</v>
      </c>
      <c r="S12" s="345">
        <f>'WR Sheet 4'!$Q$15</f>
        <v>0</v>
      </c>
      <c r="T12" s="347">
        <f>'WR Sheet 4'!R18</f>
        <v>0</v>
      </c>
    </row>
    <row r="13" spans="1:22" ht="21.95" customHeight="1">
      <c r="A13" s="344" t="s">
        <v>168</v>
      </c>
      <c r="B13" s="115" t="s">
        <v>177</v>
      </c>
      <c r="C13" s="116"/>
      <c r="D13" s="117"/>
      <c r="E13" s="346">
        <f>'WR Sheet 5'!$A$15</f>
        <v>0</v>
      </c>
      <c r="F13" s="345">
        <f>'WR Sheet 5'!$B$15</f>
        <v>0</v>
      </c>
      <c r="G13" s="345">
        <f>'WR Sheet 5'!$C$15</f>
        <v>0</v>
      </c>
      <c r="H13" s="345">
        <f>'WR Sheet 5'!$D$15</f>
        <v>0</v>
      </c>
      <c r="I13" s="345">
        <f>'WR Sheet 5'!$L$15</f>
        <v>0</v>
      </c>
      <c r="J13" s="345">
        <f>'WR Sheet 5'!$G$15</f>
        <v>0</v>
      </c>
      <c r="K13" s="345">
        <f>'WR Sheet 5'!$I$15</f>
        <v>0</v>
      </c>
      <c r="L13" s="345">
        <f>'WR Sheet 5'!$J$15</f>
        <v>0</v>
      </c>
      <c r="M13" s="345">
        <f>'WR Sheet 5'!$K$15</f>
        <v>0</v>
      </c>
      <c r="N13" s="345">
        <f>'WR Sheet 3'!$L$15</f>
        <v>0</v>
      </c>
      <c r="O13" s="345">
        <f>'WR Sheet 5'!$M$15</f>
        <v>0</v>
      </c>
      <c r="P13" s="345">
        <f>'WR Sheet 5'!$N$15</f>
        <v>0</v>
      </c>
      <c r="Q13" s="345">
        <f>'WR Sheet 5'!$O$15</f>
        <v>0</v>
      </c>
      <c r="R13" s="345">
        <f>'WR Sheet 3'!$P$15</f>
        <v>0</v>
      </c>
      <c r="S13" s="345">
        <f>'WR Sheet 5'!$Q$15</f>
        <v>0</v>
      </c>
      <c r="T13" s="347">
        <f>'WR Sheet 5'!R19</f>
        <v>0</v>
      </c>
    </row>
    <row r="14" spans="1:22" ht="21.95" customHeight="1">
      <c r="A14" s="130"/>
      <c r="B14" s="124"/>
      <c r="C14" s="122"/>
      <c r="D14" s="12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3"/>
    </row>
    <row r="15" spans="1:22" ht="21.95" customHeight="1">
      <c r="A15" s="130"/>
      <c r="B15" s="124"/>
      <c r="C15" s="122"/>
      <c r="D15" s="12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3"/>
    </row>
    <row r="16" spans="1:22" ht="21.95" customHeight="1">
      <c r="A16" s="130"/>
      <c r="B16" s="124"/>
      <c r="C16" s="122"/>
      <c r="D16" s="123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3"/>
    </row>
    <row r="17" spans="1:20" ht="21.95" customHeight="1">
      <c r="A17" s="130"/>
      <c r="B17" s="124"/>
      <c r="C17" s="122"/>
      <c r="D17" s="123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3"/>
    </row>
    <row r="18" spans="1:20" ht="21.95" customHeight="1">
      <c r="A18" s="130"/>
      <c r="B18" s="124"/>
      <c r="C18" s="122"/>
      <c r="D18" s="123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3"/>
    </row>
    <row r="19" spans="1:20" ht="21.95" customHeight="1">
      <c r="A19" s="129"/>
      <c r="B19" s="118"/>
      <c r="C19" s="119"/>
      <c r="D19" s="12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</row>
    <row r="20" spans="1:20" ht="21.95" customHeight="1">
      <c r="A20" s="130"/>
      <c r="B20" s="124"/>
      <c r="C20" s="122"/>
      <c r="D20" s="123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3"/>
    </row>
    <row r="21" spans="1:20" ht="21.95" customHeight="1">
      <c r="A21" s="129"/>
      <c r="B21" s="118"/>
      <c r="C21" s="119"/>
      <c r="D21" s="120"/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/>
    </row>
    <row r="22" spans="1:20" ht="21.95" customHeight="1">
      <c r="A22" s="129"/>
      <c r="B22" s="118"/>
      <c r="C22" s="119"/>
      <c r="D22" s="12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3"/>
    </row>
    <row r="23" spans="1:20" ht="21.95" customHeight="1">
      <c r="A23" s="129"/>
      <c r="B23" s="118"/>
      <c r="C23" s="119"/>
      <c r="D23" s="12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3"/>
    </row>
    <row r="24" spans="1:20" ht="21.95" customHeight="1">
      <c r="A24" s="129"/>
      <c r="B24" s="118"/>
      <c r="C24" s="119"/>
      <c r="D24" s="12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/>
    </row>
    <row r="25" spans="1:20" ht="21.95" customHeight="1">
      <c r="A25" s="129"/>
      <c r="B25" s="118"/>
      <c r="C25" s="119"/>
      <c r="D25" s="12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3"/>
    </row>
    <row r="26" spans="1:20" ht="21.95" customHeight="1">
      <c r="A26" s="129"/>
      <c r="B26" s="118"/>
      <c r="C26" s="119"/>
      <c r="D26" s="12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3"/>
    </row>
    <row r="27" spans="1:20" ht="21.95" customHeight="1">
      <c r="A27" s="129"/>
      <c r="B27" s="118"/>
      <c r="C27" s="119"/>
      <c r="D27" s="120"/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</row>
    <row r="28" spans="1:20" ht="21.95" customHeight="1" thickBot="1">
      <c r="A28" s="131"/>
      <c r="B28" s="125"/>
      <c r="C28" s="126"/>
      <c r="D28" s="127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</row>
    <row r="29" spans="1:20" ht="21.95" customHeight="1" thickTop="1" thickBot="1">
      <c r="A29" s="176" t="s">
        <v>39</v>
      </c>
      <c r="B29" s="177"/>
      <c r="C29" s="178"/>
      <c r="D29" s="179"/>
      <c r="E29" s="17">
        <f t="shared" ref="E29:T29" si="0">SUM(E9:E28)</f>
        <v>0</v>
      </c>
      <c r="F29" s="18">
        <f t="shared" si="0"/>
        <v>0</v>
      </c>
      <c r="G29" s="18">
        <f t="shared" si="0"/>
        <v>0</v>
      </c>
      <c r="H29" s="18">
        <f>SUM(H9:H28)</f>
        <v>0</v>
      </c>
      <c r="I29" s="18">
        <f>SUM(I9:I28)</f>
        <v>0</v>
      </c>
      <c r="J29" s="18">
        <f t="shared" si="0"/>
        <v>0</v>
      </c>
      <c r="K29" s="18">
        <f t="shared" si="0"/>
        <v>0</v>
      </c>
      <c r="L29" s="18">
        <f t="shared" si="0"/>
        <v>0</v>
      </c>
      <c r="M29" s="18">
        <f t="shared" si="0"/>
        <v>0</v>
      </c>
      <c r="N29" s="18">
        <f t="shared" si="0"/>
        <v>0</v>
      </c>
      <c r="O29" s="18">
        <f t="shared" si="0"/>
        <v>0</v>
      </c>
      <c r="P29" s="18">
        <f t="shared" si="0"/>
        <v>0</v>
      </c>
      <c r="Q29" s="18">
        <f t="shared" si="0"/>
        <v>0</v>
      </c>
      <c r="R29" s="18">
        <f t="shared" si="0"/>
        <v>0</v>
      </c>
      <c r="S29" s="18">
        <f t="shared" si="0"/>
        <v>0</v>
      </c>
      <c r="T29" s="19">
        <f t="shared" si="0"/>
        <v>0</v>
      </c>
    </row>
    <row r="30" spans="1:20">
      <c r="A30" s="180" t="s">
        <v>89</v>
      </c>
      <c r="E30" s="182"/>
      <c r="F30" s="182"/>
      <c r="G30" s="182"/>
      <c r="H30" s="182"/>
      <c r="I30" s="182"/>
      <c r="J30" s="182"/>
      <c r="K30" s="182"/>
      <c r="L30" s="182"/>
      <c r="M30" s="182"/>
      <c r="N30" s="33"/>
    </row>
    <row r="31" spans="1:20" s="39" customFormat="1">
      <c r="A31" s="185" t="s">
        <v>109</v>
      </c>
      <c r="B31" s="185" t="s">
        <v>105</v>
      </c>
      <c r="C31" s="186"/>
      <c r="D31" s="186"/>
      <c r="E31" s="187"/>
      <c r="F31" s="188" t="s">
        <v>97</v>
      </c>
      <c r="G31" s="188"/>
      <c r="H31" s="188" t="s">
        <v>99</v>
      </c>
      <c r="I31" s="188"/>
      <c r="J31" s="187"/>
      <c r="K31" s="187"/>
      <c r="L31" s="188" t="s">
        <v>100</v>
      </c>
      <c r="M31" s="187"/>
      <c r="N31" s="33"/>
      <c r="O31" s="203"/>
      <c r="P31" s="203"/>
      <c r="Q31" s="203"/>
      <c r="R31" s="203"/>
      <c r="S31" s="203"/>
      <c r="T31" s="204"/>
    </row>
    <row r="32" spans="1:20" s="39" customFormat="1" ht="12.75" customHeight="1">
      <c r="A32" s="185" t="s">
        <v>103</v>
      </c>
      <c r="B32" s="185" t="s">
        <v>102</v>
      </c>
      <c r="C32" s="186"/>
      <c r="D32" s="186"/>
      <c r="E32" s="187"/>
      <c r="F32" s="188" t="s">
        <v>32</v>
      </c>
      <c r="G32" s="188"/>
      <c r="H32" s="188" t="s">
        <v>106</v>
      </c>
      <c r="I32" s="188"/>
      <c r="J32" s="187"/>
      <c r="K32" s="187"/>
      <c r="L32" s="188" t="s">
        <v>101</v>
      </c>
      <c r="M32" s="187"/>
      <c r="N32" s="33"/>
      <c r="O32" s="203"/>
      <c r="P32" s="203"/>
      <c r="Q32" s="203"/>
      <c r="R32" s="203"/>
      <c r="S32" s="203"/>
      <c r="T32" s="204"/>
    </row>
    <row r="33" spans="1:20" s="39" customFormat="1">
      <c r="A33" s="185" t="s">
        <v>104</v>
      </c>
      <c r="B33" s="185" t="s">
        <v>107</v>
      </c>
      <c r="C33" s="186"/>
      <c r="D33" s="186"/>
      <c r="E33" s="187"/>
      <c r="F33" s="188" t="s">
        <v>98</v>
      </c>
      <c r="G33" s="188"/>
      <c r="H33" s="188" t="s">
        <v>108</v>
      </c>
      <c r="I33" s="188"/>
      <c r="J33" s="187"/>
      <c r="K33" s="187"/>
      <c r="L33" s="205"/>
      <c r="M33" s="187"/>
      <c r="N33" s="203"/>
      <c r="O33" s="203"/>
      <c r="P33" s="203"/>
      <c r="Q33" s="203"/>
      <c r="R33" s="203"/>
      <c r="S33" s="203"/>
      <c r="T33" s="204"/>
    </row>
    <row r="34" spans="1:20">
      <c r="A34" s="189"/>
    </row>
  </sheetData>
  <sheetProtection algorithmName="SHA-512" hashValue="m+Tx1VA2RO+1yJeUda6VYBjFVeq/8O8lauOKA3tAlMcoHsXQG1kYDbbNMFLq7ZLXT3v7LeXpysCp3qIfxwyFHg==" saltValue="fzN5S5kfGvQU+KyMU+QHaQ==" spinCount="100000" sheet="1" selectLockedCells="1" selectUnlockedCells="1"/>
  <mergeCells count="15">
    <mergeCell ref="P6:Q6"/>
    <mergeCell ref="R6:S6"/>
    <mergeCell ref="B4:D4"/>
    <mergeCell ref="F4:N4"/>
    <mergeCell ref="B6:D6"/>
    <mergeCell ref="E6:G6"/>
    <mergeCell ref="H6:I6"/>
    <mergeCell ref="J6:L6"/>
    <mergeCell ref="M6:O6"/>
    <mergeCell ref="B1:D1"/>
    <mergeCell ref="F1:N1"/>
    <mergeCell ref="B2:D2"/>
    <mergeCell ref="F2:N2"/>
    <mergeCell ref="B3:D3"/>
    <mergeCell ref="F3:N3"/>
  </mergeCells>
  <phoneticPr fontId="25" type="noConversion"/>
  <printOptions horizontalCentered="1" verticalCentered="1"/>
  <pageMargins left="0.5" right="0.5" top="0.5" bottom="0.5" header="0" footer="0"/>
  <pageSetup scale="79" orientation="landscape" horizontalDpi="300" verticalDpi="300" r:id="rId1"/>
  <headerFooter alignWithMargins="0"/>
  <ignoredErrors>
    <ignoredError sqref="K10 N10 Q10 G12" formula="1"/>
  </ignoredError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T19" sqref="T19"/>
    </sheetView>
  </sheetViews>
  <sheetFormatPr defaultRowHeight="12.75"/>
  <cols>
    <col min="1" max="1" width="11.85546875" customWidth="1"/>
    <col min="3" max="3" width="8" customWidth="1"/>
    <col min="4" max="4" width="8.140625" customWidth="1"/>
    <col min="13" max="13" width="9.5703125" customWidth="1"/>
    <col min="15" max="15" width="8.140625" customWidth="1"/>
    <col min="16" max="16" width="7.42578125" customWidth="1"/>
    <col min="18" max="18" width="7.28515625" customWidth="1"/>
    <col min="257" max="257" width="11.85546875" customWidth="1"/>
    <col min="259" max="259" width="8" customWidth="1"/>
    <col min="260" max="260" width="8.140625" customWidth="1"/>
    <col min="269" max="269" width="9.5703125" customWidth="1"/>
    <col min="271" max="271" width="8.140625" customWidth="1"/>
    <col min="272" max="272" width="7.42578125" customWidth="1"/>
    <col min="274" max="274" width="7.28515625" customWidth="1"/>
    <col min="513" max="513" width="11.85546875" customWidth="1"/>
    <col min="515" max="515" width="8" customWidth="1"/>
    <col min="516" max="516" width="8.140625" customWidth="1"/>
    <col min="525" max="525" width="9.5703125" customWidth="1"/>
    <col min="527" max="527" width="8.140625" customWidth="1"/>
    <col min="528" max="528" width="7.42578125" customWidth="1"/>
    <col min="530" max="530" width="7.28515625" customWidth="1"/>
    <col min="769" max="769" width="11.85546875" customWidth="1"/>
    <col min="771" max="771" width="8" customWidth="1"/>
    <col min="772" max="772" width="8.140625" customWidth="1"/>
    <col min="781" max="781" width="9.5703125" customWidth="1"/>
    <col min="783" max="783" width="8.140625" customWidth="1"/>
    <col min="784" max="784" width="7.42578125" customWidth="1"/>
    <col min="786" max="786" width="7.28515625" customWidth="1"/>
    <col min="1025" max="1025" width="11.85546875" customWidth="1"/>
    <col min="1027" max="1027" width="8" customWidth="1"/>
    <col min="1028" max="1028" width="8.140625" customWidth="1"/>
    <col min="1037" max="1037" width="9.5703125" customWidth="1"/>
    <col min="1039" max="1039" width="8.140625" customWidth="1"/>
    <col min="1040" max="1040" width="7.42578125" customWidth="1"/>
    <col min="1042" max="1042" width="7.28515625" customWidth="1"/>
    <col min="1281" max="1281" width="11.85546875" customWidth="1"/>
    <col min="1283" max="1283" width="8" customWidth="1"/>
    <col min="1284" max="1284" width="8.140625" customWidth="1"/>
    <col min="1293" max="1293" width="9.5703125" customWidth="1"/>
    <col min="1295" max="1295" width="8.140625" customWidth="1"/>
    <col min="1296" max="1296" width="7.42578125" customWidth="1"/>
    <col min="1298" max="1298" width="7.28515625" customWidth="1"/>
    <col min="1537" max="1537" width="11.85546875" customWidth="1"/>
    <col min="1539" max="1539" width="8" customWidth="1"/>
    <col min="1540" max="1540" width="8.140625" customWidth="1"/>
    <col min="1549" max="1549" width="9.5703125" customWidth="1"/>
    <col min="1551" max="1551" width="8.140625" customWidth="1"/>
    <col min="1552" max="1552" width="7.42578125" customWidth="1"/>
    <col min="1554" max="1554" width="7.28515625" customWidth="1"/>
    <col min="1793" max="1793" width="11.85546875" customWidth="1"/>
    <col min="1795" max="1795" width="8" customWidth="1"/>
    <col min="1796" max="1796" width="8.140625" customWidth="1"/>
    <col min="1805" max="1805" width="9.5703125" customWidth="1"/>
    <col min="1807" max="1807" width="8.140625" customWidth="1"/>
    <col min="1808" max="1808" width="7.42578125" customWidth="1"/>
    <col min="1810" max="1810" width="7.28515625" customWidth="1"/>
    <col min="2049" max="2049" width="11.85546875" customWidth="1"/>
    <col min="2051" max="2051" width="8" customWidth="1"/>
    <col min="2052" max="2052" width="8.140625" customWidth="1"/>
    <col min="2061" max="2061" width="9.5703125" customWidth="1"/>
    <col min="2063" max="2063" width="8.140625" customWidth="1"/>
    <col min="2064" max="2064" width="7.42578125" customWidth="1"/>
    <col min="2066" max="2066" width="7.28515625" customWidth="1"/>
    <col min="2305" max="2305" width="11.85546875" customWidth="1"/>
    <col min="2307" max="2307" width="8" customWidth="1"/>
    <col min="2308" max="2308" width="8.140625" customWidth="1"/>
    <col min="2317" max="2317" width="9.5703125" customWidth="1"/>
    <col min="2319" max="2319" width="8.140625" customWidth="1"/>
    <col min="2320" max="2320" width="7.42578125" customWidth="1"/>
    <col min="2322" max="2322" width="7.28515625" customWidth="1"/>
    <col min="2561" max="2561" width="11.85546875" customWidth="1"/>
    <col min="2563" max="2563" width="8" customWidth="1"/>
    <col min="2564" max="2564" width="8.140625" customWidth="1"/>
    <col min="2573" max="2573" width="9.5703125" customWidth="1"/>
    <col min="2575" max="2575" width="8.140625" customWidth="1"/>
    <col min="2576" max="2576" width="7.42578125" customWidth="1"/>
    <col min="2578" max="2578" width="7.28515625" customWidth="1"/>
    <col min="2817" max="2817" width="11.85546875" customWidth="1"/>
    <col min="2819" max="2819" width="8" customWidth="1"/>
    <col min="2820" max="2820" width="8.140625" customWidth="1"/>
    <col min="2829" max="2829" width="9.5703125" customWidth="1"/>
    <col min="2831" max="2831" width="8.140625" customWidth="1"/>
    <col min="2832" max="2832" width="7.42578125" customWidth="1"/>
    <col min="2834" max="2834" width="7.28515625" customWidth="1"/>
    <col min="3073" max="3073" width="11.85546875" customWidth="1"/>
    <col min="3075" max="3075" width="8" customWidth="1"/>
    <col min="3076" max="3076" width="8.140625" customWidth="1"/>
    <col min="3085" max="3085" width="9.5703125" customWidth="1"/>
    <col min="3087" max="3087" width="8.140625" customWidth="1"/>
    <col min="3088" max="3088" width="7.42578125" customWidth="1"/>
    <col min="3090" max="3090" width="7.28515625" customWidth="1"/>
    <col min="3329" max="3329" width="11.85546875" customWidth="1"/>
    <col min="3331" max="3331" width="8" customWidth="1"/>
    <col min="3332" max="3332" width="8.140625" customWidth="1"/>
    <col min="3341" max="3341" width="9.5703125" customWidth="1"/>
    <col min="3343" max="3343" width="8.140625" customWidth="1"/>
    <col min="3344" max="3344" width="7.42578125" customWidth="1"/>
    <col min="3346" max="3346" width="7.28515625" customWidth="1"/>
    <col min="3585" max="3585" width="11.85546875" customWidth="1"/>
    <col min="3587" max="3587" width="8" customWidth="1"/>
    <col min="3588" max="3588" width="8.140625" customWidth="1"/>
    <col min="3597" max="3597" width="9.5703125" customWidth="1"/>
    <col min="3599" max="3599" width="8.140625" customWidth="1"/>
    <col min="3600" max="3600" width="7.42578125" customWidth="1"/>
    <col min="3602" max="3602" width="7.28515625" customWidth="1"/>
    <col min="3841" max="3841" width="11.85546875" customWidth="1"/>
    <col min="3843" max="3843" width="8" customWidth="1"/>
    <col min="3844" max="3844" width="8.140625" customWidth="1"/>
    <col min="3853" max="3853" width="9.5703125" customWidth="1"/>
    <col min="3855" max="3855" width="8.140625" customWidth="1"/>
    <col min="3856" max="3856" width="7.42578125" customWidth="1"/>
    <col min="3858" max="3858" width="7.28515625" customWidth="1"/>
    <col min="4097" max="4097" width="11.85546875" customWidth="1"/>
    <col min="4099" max="4099" width="8" customWidth="1"/>
    <col min="4100" max="4100" width="8.140625" customWidth="1"/>
    <col min="4109" max="4109" width="9.5703125" customWidth="1"/>
    <col min="4111" max="4111" width="8.140625" customWidth="1"/>
    <col min="4112" max="4112" width="7.42578125" customWidth="1"/>
    <col min="4114" max="4114" width="7.28515625" customWidth="1"/>
    <col min="4353" max="4353" width="11.85546875" customWidth="1"/>
    <col min="4355" max="4355" width="8" customWidth="1"/>
    <col min="4356" max="4356" width="8.140625" customWidth="1"/>
    <col min="4365" max="4365" width="9.5703125" customWidth="1"/>
    <col min="4367" max="4367" width="8.140625" customWidth="1"/>
    <col min="4368" max="4368" width="7.42578125" customWidth="1"/>
    <col min="4370" max="4370" width="7.28515625" customWidth="1"/>
    <col min="4609" max="4609" width="11.85546875" customWidth="1"/>
    <col min="4611" max="4611" width="8" customWidth="1"/>
    <col min="4612" max="4612" width="8.140625" customWidth="1"/>
    <col min="4621" max="4621" width="9.5703125" customWidth="1"/>
    <col min="4623" max="4623" width="8.140625" customWidth="1"/>
    <col min="4624" max="4624" width="7.42578125" customWidth="1"/>
    <col min="4626" max="4626" width="7.28515625" customWidth="1"/>
    <col min="4865" max="4865" width="11.85546875" customWidth="1"/>
    <col min="4867" max="4867" width="8" customWidth="1"/>
    <col min="4868" max="4868" width="8.140625" customWidth="1"/>
    <col min="4877" max="4877" width="9.5703125" customWidth="1"/>
    <col min="4879" max="4879" width="8.140625" customWidth="1"/>
    <col min="4880" max="4880" width="7.42578125" customWidth="1"/>
    <col min="4882" max="4882" width="7.28515625" customWidth="1"/>
    <col min="5121" max="5121" width="11.85546875" customWidth="1"/>
    <col min="5123" max="5123" width="8" customWidth="1"/>
    <col min="5124" max="5124" width="8.140625" customWidth="1"/>
    <col min="5133" max="5133" width="9.5703125" customWidth="1"/>
    <col min="5135" max="5135" width="8.140625" customWidth="1"/>
    <col min="5136" max="5136" width="7.42578125" customWidth="1"/>
    <col min="5138" max="5138" width="7.28515625" customWidth="1"/>
    <col min="5377" max="5377" width="11.85546875" customWidth="1"/>
    <col min="5379" max="5379" width="8" customWidth="1"/>
    <col min="5380" max="5380" width="8.140625" customWidth="1"/>
    <col min="5389" max="5389" width="9.5703125" customWidth="1"/>
    <col min="5391" max="5391" width="8.140625" customWidth="1"/>
    <col min="5392" max="5392" width="7.42578125" customWidth="1"/>
    <col min="5394" max="5394" width="7.28515625" customWidth="1"/>
    <col min="5633" max="5633" width="11.85546875" customWidth="1"/>
    <col min="5635" max="5635" width="8" customWidth="1"/>
    <col min="5636" max="5636" width="8.140625" customWidth="1"/>
    <col min="5645" max="5645" width="9.5703125" customWidth="1"/>
    <col min="5647" max="5647" width="8.140625" customWidth="1"/>
    <col min="5648" max="5648" width="7.42578125" customWidth="1"/>
    <col min="5650" max="5650" width="7.28515625" customWidth="1"/>
    <col min="5889" max="5889" width="11.85546875" customWidth="1"/>
    <col min="5891" max="5891" width="8" customWidth="1"/>
    <col min="5892" max="5892" width="8.140625" customWidth="1"/>
    <col min="5901" max="5901" width="9.5703125" customWidth="1"/>
    <col min="5903" max="5903" width="8.140625" customWidth="1"/>
    <col min="5904" max="5904" width="7.42578125" customWidth="1"/>
    <col min="5906" max="5906" width="7.28515625" customWidth="1"/>
    <col min="6145" max="6145" width="11.85546875" customWidth="1"/>
    <col min="6147" max="6147" width="8" customWidth="1"/>
    <col min="6148" max="6148" width="8.140625" customWidth="1"/>
    <col min="6157" max="6157" width="9.5703125" customWidth="1"/>
    <col min="6159" max="6159" width="8.140625" customWidth="1"/>
    <col min="6160" max="6160" width="7.42578125" customWidth="1"/>
    <col min="6162" max="6162" width="7.28515625" customWidth="1"/>
    <col min="6401" max="6401" width="11.85546875" customWidth="1"/>
    <col min="6403" max="6403" width="8" customWidth="1"/>
    <col min="6404" max="6404" width="8.140625" customWidth="1"/>
    <col min="6413" max="6413" width="9.5703125" customWidth="1"/>
    <col min="6415" max="6415" width="8.140625" customWidth="1"/>
    <col min="6416" max="6416" width="7.42578125" customWidth="1"/>
    <col min="6418" max="6418" width="7.28515625" customWidth="1"/>
    <col min="6657" max="6657" width="11.85546875" customWidth="1"/>
    <col min="6659" max="6659" width="8" customWidth="1"/>
    <col min="6660" max="6660" width="8.140625" customWidth="1"/>
    <col min="6669" max="6669" width="9.5703125" customWidth="1"/>
    <col min="6671" max="6671" width="8.140625" customWidth="1"/>
    <col min="6672" max="6672" width="7.42578125" customWidth="1"/>
    <col min="6674" max="6674" width="7.28515625" customWidth="1"/>
    <col min="6913" max="6913" width="11.85546875" customWidth="1"/>
    <col min="6915" max="6915" width="8" customWidth="1"/>
    <col min="6916" max="6916" width="8.140625" customWidth="1"/>
    <col min="6925" max="6925" width="9.5703125" customWidth="1"/>
    <col min="6927" max="6927" width="8.140625" customWidth="1"/>
    <col min="6928" max="6928" width="7.42578125" customWidth="1"/>
    <col min="6930" max="6930" width="7.28515625" customWidth="1"/>
    <col min="7169" max="7169" width="11.85546875" customWidth="1"/>
    <col min="7171" max="7171" width="8" customWidth="1"/>
    <col min="7172" max="7172" width="8.140625" customWidth="1"/>
    <col min="7181" max="7181" width="9.5703125" customWidth="1"/>
    <col min="7183" max="7183" width="8.140625" customWidth="1"/>
    <col min="7184" max="7184" width="7.42578125" customWidth="1"/>
    <col min="7186" max="7186" width="7.28515625" customWidth="1"/>
    <col min="7425" max="7425" width="11.85546875" customWidth="1"/>
    <col min="7427" max="7427" width="8" customWidth="1"/>
    <col min="7428" max="7428" width="8.140625" customWidth="1"/>
    <col min="7437" max="7437" width="9.5703125" customWidth="1"/>
    <col min="7439" max="7439" width="8.140625" customWidth="1"/>
    <col min="7440" max="7440" width="7.42578125" customWidth="1"/>
    <col min="7442" max="7442" width="7.28515625" customWidth="1"/>
    <col min="7681" max="7681" width="11.85546875" customWidth="1"/>
    <col min="7683" max="7683" width="8" customWidth="1"/>
    <col min="7684" max="7684" width="8.140625" customWidth="1"/>
    <col min="7693" max="7693" width="9.5703125" customWidth="1"/>
    <col min="7695" max="7695" width="8.140625" customWidth="1"/>
    <col min="7696" max="7696" width="7.42578125" customWidth="1"/>
    <col min="7698" max="7698" width="7.28515625" customWidth="1"/>
    <col min="7937" max="7937" width="11.85546875" customWidth="1"/>
    <col min="7939" max="7939" width="8" customWidth="1"/>
    <col min="7940" max="7940" width="8.140625" customWidth="1"/>
    <col min="7949" max="7949" width="9.5703125" customWidth="1"/>
    <col min="7951" max="7951" width="8.140625" customWidth="1"/>
    <col min="7952" max="7952" width="7.42578125" customWidth="1"/>
    <col min="7954" max="7954" width="7.28515625" customWidth="1"/>
    <col min="8193" max="8193" width="11.85546875" customWidth="1"/>
    <col min="8195" max="8195" width="8" customWidth="1"/>
    <col min="8196" max="8196" width="8.140625" customWidth="1"/>
    <col min="8205" max="8205" width="9.5703125" customWidth="1"/>
    <col min="8207" max="8207" width="8.140625" customWidth="1"/>
    <col min="8208" max="8208" width="7.42578125" customWidth="1"/>
    <col min="8210" max="8210" width="7.28515625" customWidth="1"/>
    <col min="8449" max="8449" width="11.85546875" customWidth="1"/>
    <col min="8451" max="8451" width="8" customWidth="1"/>
    <col min="8452" max="8452" width="8.140625" customWidth="1"/>
    <col min="8461" max="8461" width="9.5703125" customWidth="1"/>
    <col min="8463" max="8463" width="8.140625" customWidth="1"/>
    <col min="8464" max="8464" width="7.42578125" customWidth="1"/>
    <col min="8466" max="8466" width="7.28515625" customWidth="1"/>
    <col min="8705" max="8705" width="11.85546875" customWidth="1"/>
    <col min="8707" max="8707" width="8" customWidth="1"/>
    <col min="8708" max="8708" width="8.140625" customWidth="1"/>
    <col min="8717" max="8717" width="9.5703125" customWidth="1"/>
    <col min="8719" max="8719" width="8.140625" customWidth="1"/>
    <col min="8720" max="8720" width="7.42578125" customWidth="1"/>
    <col min="8722" max="8722" width="7.28515625" customWidth="1"/>
    <col min="8961" max="8961" width="11.85546875" customWidth="1"/>
    <col min="8963" max="8963" width="8" customWidth="1"/>
    <col min="8964" max="8964" width="8.140625" customWidth="1"/>
    <col min="8973" max="8973" width="9.5703125" customWidth="1"/>
    <col min="8975" max="8975" width="8.140625" customWidth="1"/>
    <col min="8976" max="8976" width="7.42578125" customWidth="1"/>
    <col min="8978" max="8978" width="7.28515625" customWidth="1"/>
    <col min="9217" max="9217" width="11.85546875" customWidth="1"/>
    <col min="9219" max="9219" width="8" customWidth="1"/>
    <col min="9220" max="9220" width="8.140625" customWidth="1"/>
    <col min="9229" max="9229" width="9.5703125" customWidth="1"/>
    <col min="9231" max="9231" width="8.140625" customWidth="1"/>
    <col min="9232" max="9232" width="7.42578125" customWidth="1"/>
    <col min="9234" max="9234" width="7.28515625" customWidth="1"/>
    <col min="9473" max="9473" width="11.85546875" customWidth="1"/>
    <col min="9475" max="9475" width="8" customWidth="1"/>
    <col min="9476" max="9476" width="8.140625" customWidth="1"/>
    <col min="9485" max="9485" width="9.5703125" customWidth="1"/>
    <col min="9487" max="9487" width="8.140625" customWidth="1"/>
    <col min="9488" max="9488" width="7.42578125" customWidth="1"/>
    <col min="9490" max="9490" width="7.28515625" customWidth="1"/>
    <col min="9729" max="9729" width="11.85546875" customWidth="1"/>
    <col min="9731" max="9731" width="8" customWidth="1"/>
    <col min="9732" max="9732" width="8.140625" customWidth="1"/>
    <col min="9741" max="9741" width="9.5703125" customWidth="1"/>
    <col min="9743" max="9743" width="8.140625" customWidth="1"/>
    <col min="9744" max="9744" width="7.42578125" customWidth="1"/>
    <col min="9746" max="9746" width="7.28515625" customWidth="1"/>
    <col min="9985" max="9985" width="11.85546875" customWidth="1"/>
    <col min="9987" max="9987" width="8" customWidth="1"/>
    <col min="9988" max="9988" width="8.140625" customWidth="1"/>
    <col min="9997" max="9997" width="9.5703125" customWidth="1"/>
    <col min="9999" max="9999" width="8.140625" customWidth="1"/>
    <col min="10000" max="10000" width="7.42578125" customWidth="1"/>
    <col min="10002" max="10002" width="7.28515625" customWidth="1"/>
    <col min="10241" max="10241" width="11.85546875" customWidth="1"/>
    <col min="10243" max="10243" width="8" customWidth="1"/>
    <col min="10244" max="10244" width="8.140625" customWidth="1"/>
    <col min="10253" max="10253" width="9.5703125" customWidth="1"/>
    <col min="10255" max="10255" width="8.140625" customWidth="1"/>
    <col min="10256" max="10256" width="7.42578125" customWidth="1"/>
    <col min="10258" max="10258" width="7.28515625" customWidth="1"/>
    <col min="10497" max="10497" width="11.85546875" customWidth="1"/>
    <col min="10499" max="10499" width="8" customWidth="1"/>
    <col min="10500" max="10500" width="8.140625" customWidth="1"/>
    <col min="10509" max="10509" width="9.5703125" customWidth="1"/>
    <col min="10511" max="10511" width="8.140625" customWidth="1"/>
    <col min="10512" max="10512" width="7.42578125" customWidth="1"/>
    <col min="10514" max="10514" width="7.28515625" customWidth="1"/>
    <col min="10753" max="10753" width="11.85546875" customWidth="1"/>
    <col min="10755" max="10755" width="8" customWidth="1"/>
    <col min="10756" max="10756" width="8.140625" customWidth="1"/>
    <col min="10765" max="10765" width="9.5703125" customWidth="1"/>
    <col min="10767" max="10767" width="8.140625" customWidth="1"/>
    <col min="10768" max="10768" width="7.42578125" customWidth="1"/>
    <col min="10770" max="10770" width="7.28515625" customWidth="1"/>
    <col min="11009" max="11009" width="11.85546875" customWidth="1"/>
    <col min="11011" max="11011" width="8" customWidth="1"/>
    <col min="11012" max="11012" width="8.140625" customWidth="1"/>
    <col min="11021" max="11021" width="9.5703125" customWidth="1"/>
    <col min="11023" max="11023" width="8.140625" customWidth="1"/>
    <col min="11024" max="11024" width="7.42578125" customWidth="1"/>
    <col min="11026" max="11026" width="7.28515625" customWidth="1"/>
    <col min="11265" max="11265" width="11.85546875" customWidth="1"/>
    <col min="11267" max="11267" width="8" customWidth="1"/>
    <col min="11268" max="11268" width="8.140625" customWidth="1"/>
    <col min="11277" max="11277" width="9.5703125" customWidth="1"/>
    <col min="11279" max="11279" width="8.140625" customWidth="1"/>
    <col min="11280" max="11280" width="7.42578125" customWidth="1"/>
    <col min="11282" max="11282" width="7.28515625" customWidth="1"/>
    <col min="11521" max="11521" width="11.85546875" customWidth="1"/>
    <col min="11523" max="11523" width="8" customWidth="1"/>
    <col min="11524" max="11524" width="8.140625" customWidth="1"/>
    <col min="11533" max="11533" width="9.5703125" customWidth="1"/>
    <col min="11535" max="11535" width="8.140625" customWidth="1"/>
    <col min="11536" max="11536" width="7.42578125" customWidth="1"/>
    <col min="11538" max="11538" width="7.28515625" customWidth="1"/>
    <col min="11777" max="11777" width="11.85546875" customWidth="1"/>
    <col min="11779" max="11779" width="8" customWidth="1"/>
    <col min="11780" max="11780" width="8.140625" customWidth="1"/>
    <col min="11789" max="11789" width="9.5703125" customWidth="1"/>
    <col min="11791" max="11791" width="8.140625" customWidth="1"/>
    <col min="11792" max="11792" width="7.42578125" customWidth="1"/>
    <col min="11794" max="11794" width="7.28515625" customWidth="1"/>
    <col min="12033" max="12033" width="11.85546875" customWidth="1"/>
    <col min="12035" max="12035" width="8" customWidth="1"/>
    <col min="12036" max="12036" width="8.140625" customWidth="1"/>
    <col min="12045" max="12045" width="9.5703125" customWidth="1"/>
    <col min="12047" max="12047" width="8.140625" customWidth="1"/>
    <col min="12048" max="12048" width="7.42578125" customWidth="1"/>
    <col min="12050" max="12050" width="7.28515625" customWidth="1"/>
    <col min="12289" max="12289" width="11.85546875" customWidth="1"/>
    <col min="12291" max="12291" width="8" customWidth="1"/>
    <col min="12292" max="12292" width="8.140625" customWidth="1"/>
    <col min="12301" max="12301" width="9.5703125" customWidth="1"/>
    <col min="12303" max="12303" width="8.140625" customWidth="1"/>
    <col min="12304" max="12304" width="7.42578125" customWidth="1"/>
    <col min="12306" max="12306" width="7.28515625" customWidth="1"/>
    <col min="12545" max="12545" width="11.85546875" customWidth="1"/>
    <col min="12547" max="12547" width="8" customWidth="1"/>
    <col min="12548" max="12548" width="8.140625" customWidth="1"/>
    <col min="12557" max="12557" width="9.5703125" customWidth="1"/>
    <col min="12559" max="12559" width="8.140625" customWidth="1"/>
    <col min="12560" max="12560" width="7.42578125" customWidth="1"/>
    <col min="12562" max="12562" width="7.28515625" customWidth="1"/>
    <col min="12801" max="12801" width="11.85546875" customWidth="1"/>
    <col min="12803" max="12803" width="8" customWidth="1"/>
    <col min="12804" max="12804" width="8.140625" customWidth="1"/>
    <col min="12813" max="12813" width="9.5703125" customWidth="1"/>
    <col min="12815" max="12815" width="8.140625" customWidth="1"/>
    <col min="12816" max="12816" width="7.42578125" customWidth="1"/>
    <col min="12818" max="12818" width="7.28515625" customWidth="1"/>
    <col min="13057" max="13057" width="11.85546875" customWidth="1"/>
    <col min="13059" max="13059" width="8" customWidth="1"/>
    <col min="13060" max="13060" width="8.140625" customWidth="1"/>
    <col min="13069" max="13069" width="9.5703125" customWidth="1"/>
    <col min="13071" max="13071" width="8.140625" customWidth="1"/>
    <col min="13072" max="13072" width="7.42578125" customWidth="1"/>
    <col min="13074" max="13074" width="7.28515625" customWidth="1"/>
    <col min="13313" max="13313" width="11.85546875" customWidth="1"/>
    <col min="13315" max="13315" width="8" customWidth="1"/>
    <col min="13316" max="13316" width="8.140625" customWidth="1"/>
    <col min="13325" max="13325" width="9.5703125" customWidth="1"/>
    <col min="13327" max="13327" width="8.140625" customWidth="1"/>
    <col min="13328" max="13328" width="7.42578125" customWidth="1"/>
    <col min="13330" max="13330" width="7.28515625" customWidth="1"/>
    <col min="13569" max="13569" width="11.85546875" customWidth="1"/>
    <col min="13571" max="13571" width="8" customWidth="1"/>
    <col min="13572" max="13572" width="8.140625" customWidth="1"/>
    <col min="13581" max="13581" width="9.5703125" customWidth="1"/>
    <col min="13583" max="13583" width="8.140625" customWidth="1"/>
    <col min="13584" max="13584" width="7.42578125" customWidth="1"/>
    <col min="13586" max="13586" width="7.28515625" customWidth="1"/>
    <col min="13825" max="13825" width="11.85546875" customWidth="1"/>
    <col min="13827" max="13827" width="8" customWidth="1"/>
    <col min="13828" max="13828" width="8.140625" customWidth="1"/>
    <col min="13837" max="13837" width="9.5703125" customWidth="1"/>
    <col min="13839" max="13839" width="8.140625" customWidth="1"/>
    <col min="13840" max="13840" width="7.42578125" customWidth="1"/>
    <col min="13842" max="13842" width="7.28515625" customWidth="1"/>
    <col min="14081" max="14081" width="11.85546875" customWidth="1"/>
    <col min="14083" max="14083" width="8" customWidth="1"/>
    <col min="14084" max="14084" width="8.140625" customWidth="1"/>
    <col min="14093" max="14093" width="9.5703125" customWidth="1"/>
    <col min="14095" max="14095" width="8.140625" customWidth="1"/>
    <col min="14096" max="14096" width="7.42578125" customWidth="1"/>
    <col min="14098" max="14098" width="7.28515625" customWidth="1"/>
    <col min="14337" max="14337" width="11.85546875" customWidth="1"/>
    <col min="14339" max="14339" width="8" customWidth="1"/>
    <col min="14340" max="14340" width="8.140625" customWidth="1"/>
    <col min="14349" max="14349" width="9.5703125" customWidth="1"/>
    <col min="14351" max="14351" width="8.140625" customWidth="1"/>
    <col min="14352" max="14352" width="7.42578125" customWidth="1"/>
    <col min="14354" max="14354" width="7.28515625" customWidth="1"/>
    <col min="14593" max="14593" width="11.85546875" customWidth="1"/>
    <col min="14595" max="14595" width="8" customWidth="1"/>
    <col min="14596" max="14596" width="8.140625" customWidth="1"/>
    <col min="14605" max="14605" width="9.5703125" customWidth="1"/>
    <col min="14607" max="14607" width="8.140625" customWidth="1"/>
    <col min="14608" max="14608" width="7.42578125" customWidth="1"/>
    <col min="14610" max="14610" width="7.28515625" customWidth="1"/>
    <col min="14849" max="14849" width="11.85546875" customWidth="1"/>
    <col min="14851" max="14851" width="8" customWidth="1"/>
    <col min="14852" max="14852" width="8.140625" customWidth="1"/>
    <col min="14861" max="14861" width="9.5703125" customWidth="1"/>
    <col min="14863" max="14863" width="8.140625" customWidth="1"/>
    <col min="14864" max="14864" width="7.42578125" customWidth="1"/>
    <col min="14866" max="14866" width="7.28515625" customWidth="1"/>
    <col min="15105" max="15105" width="11.85546875" customWidth="1"/>
    <col min="15107" max="15107" width="8" customWidth="1"/>
    <col min="15108" max="15108" width="8.140625" customWidth="1"/>
    <col min="15117" max="15117" width="9.5703125" customWidth="1"/>
    <col min="15119" max="15119" width="8.140625" customWidth="1"/>
    <col min="15120" max="15120" width="7.42578125" customWidth="1"/>
    <col min="15122" max="15122" width="7.28515625" customWidth="1"/>
    <col min="15361" max="15361" width="11.85546875" customWidth="1"/>
    <col min="15363" max="15363" width="8" customWidth="1"/>
    <col min="15364" max="15364" width="8.140625" customWidth="1"/>
    <col min="15373" max="15373" width="9.5703125" customWidth="1"/>
    <col min="15375" max="15375" width="8.140625" customWidth="1"/>
    <col min="15376" max="15376" width="7.42578125" customWidth="1"/>
    <col min="15378" max="15378" width="7.28515625" customWidth="1"/>
    <col min="15617" max="15617" width="11.85546875" customWidth="1"/>
    <col min="15619" max="15619" width="8" customWidth="1"/>
    <col min="15620" max="15620" width="8.140625" customWidth="1"/>
    <col min="15629" max="15629" width="9.5703125" customWidth="1"/>
    <col min="15631" max="15631" width="8.140625" customWidth="1"/>
    <col min="15632" max="15632" width="7.42578125" customWidth="1"/>
    <col min="15634" max="15634" width="7.28515625" customWidth="1"/>
    <col min="15873" max="15873" width="11.85546875" customWidth="1"/>
    <col min="15875" max="15875" width="8" customWidth="1"/>
    <col min="15876" max="15876" width="8.140625" customWidth="1"/>
    <col min="15885" max="15885" width="9.5703125" customWidth="1"/>
    <col min="15887" max="15887" width="8.140625" customWidth="1"/>
    <col min="15888" max="15888" width="7.42578125" customWidth="1"/>
    <col min="15890" max="15890" width="7.28515625" customWidth="1"/>
    <col min="16129" max="16129" width="11.85546875" customWidth="1"/>
    <col min="16131" max="16131" width="8" customWidth="1"/>
    <col min="16132" max="16132" width="8.140625" customWidth="1"/>
    <col min="16141" max="16141" width="9.5703125" customWidth="1"/>
    <col min="16143" max="16143" width="8.140625" customWidth="1"/>
    <col min="16144" max="16144" width="7.42578125" customWidth="1"/>
    <col min="16146" max="16146" width="7.28515625" customWidth="1"/>
  </cols>
  <sheetData>
    <row r="1" spans="1:19" ht="13.5" thickBot="1">
      <c r="E1" s="312"/>
    </row>
    <row r="2" spans="1:19" ht="18">
      <c r="A2" s="313" t="s">
        <v>123</v>
      </c>
      <c r="B2" s="426"/>
      <c r="C2" s="427"/>
      <c r="D2" s="428"/>
      <c r="E2" s="312"/>
      <c r="F2" s="314" t="s">
        <v>124</v>
      </c>
      <c r="G2" s="314"/>
      <c r="H2" s="314"/>
      <c r="I2" s="314"/>
      <c r="J2" s="315"/>
      <c r="K2" s="316"/>
      <c r="L2" s="316"/>
      <c r="M2" s="316"/>
      <c r="Q2" s="313" t="s">
        <v>125</v>
      </c>
      <c r="R2" s="429"/>
      <c r="S2" s="430"/>
    </row>
    <row r="3" spans="1:19" ht="18">
      <c r="A3" s="313" t="s">
        <v>126</v>
      </c>
      <c r="B3" s="426"/>
      <c r="C3" s="431"/>
      <c r="D3" s="432"/>
      <c r="E3" s="312"/>
      <c r="F3" s="317"/>
      <c r="G3" s="317"/>
      <c r="H3" s="317"/>
      <c r="I3" s="317"/>
      <c r="J3" s="317"/>
      <c r="K3" s="317"/>
      <c r="L3" s="318"/>
      <c r="M3" s="319"/>
      <c r="P3" s="320"/>
      <c r="Q3" t="s">
        <v>127</v>
      </c>
    </row>
    <row r="4" spans="1:19" ht="18.75" customHeight="1">
      <c r="A4" s="313" t="s">
        <v>128</v>
      </c>
      <c r="C4" s="426"/>
      <c r="D4" s="427"/>
      <c r="E4" s="428"/>
      <c r="F4" s="321"/>
      <c r="G4" s="321"/>
      <c r="H4" s="321"/>
      <c r="I4" s="321"/>
      <c r="J4" s="321"/>
      <c r="K4" s="321"/>
      <c r="M4" s="322"/>
      <c r="N4" s="323"/>
      <c r="P4" s="320"/>
      <c r="Q4" t="s">
        <v>129</v>
      </c>
    </row>
    <row r="5" spans="1:19" ht="16.5" customHeight="1">
      <c r="A5" s="313" t="s">
        <v>7</v>
      </c>
      <c r="B5" s="320"/>
      <c r="C5" s="313" t="s">
        <v>9</v>
      </c>
      <c r="D5" s="320"/>
      <c r="E5" s="312"/>
      <c r="F5" s="321"/>
      <c r="G5" s="321"/>
      <c r="I5" s="321"/>
      <c r="J5" s="321"/>
      <c r="K5" s="321"/>
      <c r="M5" s="322"/>
    </row>
    <row r="6" spans="1:19" ht="13.5" thickBot="1">
      <c r="D6" s="324"/>
      <c r="E6" s="312"/>
      <c r="G6" s="302"/>
      <c r="H6" s="324"/>
      <c r="I6" s="324"/>
      <c r="J6" s="324"/>
      <c r="K6" s="324"/>
      <c r="L6" s="324"/>
      <c r="N6" s="325"/>
      <c r="O6" s="325"/>
      <c r="P6" s="325"/>
      <c r="Q6" s="325"/>
      <c r="R6" s="325"/>
    </row>
    <row r="7" spans="1:19" ht="13.5" thickBot="1">
      <c r="A7" s="433" t="s">
        <v>11</v>
      </c>
      <c r="B7" s="434"/>
      <c r="C7" s="434"/>
      <c r="D7" s="434"/>
      <c r="E7" s="435"/>
      <c r="F7" s="436" t="s">
        <v>69</v>
      </c>
      <c r="G7" s="437"/>
      <c r="H7" s="437"/>
      <c r="I7" s="327" t="s">
        <v>87</v>
      </c>
      <c r="J7" s="328" t="s">
        <v>16</v>
      </c>
      <c r="K7" s="433" t="s">
        <v>18</v>
      </c>
      <c r="L7" s="434"/>
      <c r="M7" s="435"/>
      <c r="N7" s="433" t="s">
        <v>71</v>
      </c>
      <c r="O7" s="435"/>
      <c r="P7" s="433" t="s">
        <v>73</v>
      </c>
      <c r="Q7" s="438"/>
      <c r="R7" s="326" t="s">
        <v>29</v>
      </c>
      <c r="S7" s="329"/>
    </row>
    <row r="8" spans="1:19">
      <c r="A8" s="330" t="s">
        <v>10</v>
      </c>
      <c r="B8" s="330" t="s">
        <v>12</v>
      </c>
      <c r="C8" s="330" t="s">
        <v>130</v>
      </c>
      <c r="D8" s="330" t="s">
        <v>62</v>
      </c>
      <c r="E8" s="330" t="s">
        <v>131</v>
      </c>
      <c r="F8" s="330" t="s">
        <v>132</v>
      </c>
      <c r="G8" s="330" t="s">
        <v>133</v>
      </c>
      <c r="H8" s="330" t="s">
        <v>134</v>
      </c>
      <c r="I8" s="330" t="s">
        <v>14</v>
      </c>
      <c r="J8" s="330" t="s">
        <v>135</v>
      </c>
      <c r="K8" s="330" t="s">
        <v>18</v>
      </c>
      <c r="L8" s="330" t="s">
        <v>36</v>
      </c>
      <c r="M8" s="330" t="s">
        <v>21</v>
      </c>
      <c r="N8" s="330" t="s">
        <v>23</v>
      </c>
      <c r="O8" s="330" t="s">
        <v>25</v>
      </c>
      <c r="P8" s="330" t="s">
        <v>26</v>
      </c>
      <c r="Q8" s="330" t="s">
        <v>21</v>
      </c>
      <c r="R8" s="331" t="s">
        <v>30</v>
      </c>
      <c r="S8" s="329"/>
    </row>
    <row r="9" spans="1:19" ht="13.5" thickBot="1">
      <c r="A9" s="332" t="s">
        <v>11</v>
      </c>
      <c r="B9" s="332" t="s">
        <v>13</v>
      </c>
      <c r="C9" s="332" t="s">
        <v>13</v>
      </c>
      <c r="D9" s="332" t="s">
        <v>3</v>
      </c>
      <c r="E9" s="332" t="s">
        <v>3</v>
      </c>
      <c r="F9" s="332" t="s">
        <v>136</v>
      </c>
      <c r="G9" s="332" t="s">
        <v>137</v>
      </c>
      <c r="H9" s="332" t="s">
        <v>137</v>
      </c>
      <c r="I9" s="332" t="s">
        <v>15</v>
      </c>
      <c r="J9" s="332" t="s">
        <v>138</v>
      </c>
      <c r="K9" s="332" t="s">
        <v>19</v>
      </c>
      <c r="L9" s="332" t="s">
        <v>3</v>
      </c>
      <c r="M9" s="332" t="s">
        <v>22</v>
      </c>
      <c r="N9" s="332" t="s">
        <v>24</v>
      </c>
      <c r="O9" s="332" t="s">
        <v>24</v>
      </c>
      <c r="P9" s="332" t="s">
        <v>27</v>
      </c>
      <c r="Q9" s="332" t="s">
        <v>28</v>
      </c>
      <c r="R9" s="333" t="s">
        <v>31</v>
      </c>
      <c r="S9" s="334"/>
    </row>
    <row r="10" spans="1:19">
      <c r="A10" s="320"/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35"/>
      <c r="S10" s="334"/>
    </row>
    <row r="11" spans="1:19">
      <c r="A11" s="320"/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35"/>
      <c r="S11" s="334"/>
    </row>
    <row r="12" spans="1:19">
      <c r="A12" s="320"/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35"/>
      <c r="S12" s="334"/>
    </row>
    <row r="13" spans="1:19">
      <c r="A13" s="320"/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35"/>
      <c r="S13" s="334"/>
    </row>
    <row r="14" spans="1:19">
      <c r="A14" s="320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35"/>
      <c r="S14" s="334"/>
    </row>
    <row r="15" spans="1:19" ht="13.5" thickBot="1">
      <c r="A15" s="336">
        <f>SUM(A10:A14)</f>
        <v>0</v>
      </c>
      <c r="B15" s="336">
        <f t="shared" ref="B15:R15" si="0">SUM(B10:B14)</f>
        <v>0</v>
      </c>
      <c r="C15" s="336">
        <f t="shared" si="0"/>
        <v>0</v>
      </c>
      <c r="D15" s="336">
        <f t="shared" si="0"/>
        <v>0</v>
      </c>
      <c r="E15" s="336">
        <f t="shared" si="0"/>
        <v>0</v>
      </c>
      <c r="F15" s="336">
        <f t="shared" si="0"/>
        <v>0</v>
      </c>
      <c r="G15" s="336">
        <f t="shared" si="0"/>
        <v>0</v>
      </c>
      <c r="H15" s="336">
        <f t="shared" si="0"/>
        <v>0</v>
      </c>
      <c r="I15" s="336">
        <f t="shared" si="0"/>
        <v>0</v>
      </c>
      <c r="J15" s="336">
        <f t="shared" si="0"/>
        <v>0</v>
      </c>
      <c r="K15" s="336">
        <f t="shared" si="0"/>
        <v>0</v>
      </c>
      <c r="L15" s="336">
        <f t="shared" si="0"/>
        <v>0</v>
      </c>
      <c r="M15" s="336">
        <f t="shared" si="0"/>
        <v>0</v>
      </c>
      <c r="N15" s="336">
        <f t="shared" si="0"/>
        <v>0</v>
      </c>
      <c r="O15" s="336">
        <f t="shared" si="0"/>
        <v>0</v>
      </c>
      <c r="P15" s="336">
        <f t="shared" si="0"/>
        <v>0</v>
      </c>
      <c r="Q15" s="336">
        <f t="shared" si="0"/>
        <v>0</v>
      </c>
      <c r="R15" s="337">
        <f t="shared" si="0"/>
        <v>0</v>
      </c>
      <c r="S15" s="334"/>
    </row>
    <row r="16" spans="1:19">
      <c r="A16" s="338" t="s">
        <v>139</v>
      </c>
      <c r="B16" s="338" t="s">
        <v>140</v>
      </c>
      <c r="C16" s="338"/>
      <c r="D16" s="338"/>
      <c r="E16" s="302"/>
      <c r="F16" s="338" t="s">
        <v>141</v>
      </c>
      <c r="G16" s="338"/>
      <c r="H16" s="339"/>
      <c r="I16" s="338" t="s">
        <v>142</v>
      </c>
      <c r="J16" s="338"/>
      <c r="K16" s="338" t="s">
        <v>143</v>
      </c>
      <c r="L16" s="339"/>
      <c r="M16" s="338"/>
      <c r="N16" s="338" t="s">
        <v>144</v>
      </c>
      <c r="P16" s="338"/>
      <c r="Q16" s="338" t="s">
        <v>145</v>
      </c>
      <c r="R16" s="338"/>
    </row>
    <row r="17" spans="1:18">
      <c r="A17" s="338" t="s">
        <v>146</v>
      </c>
      <c r="B17" s="338" t="s">
        <v>147</v>
      </c>
      <c r="C17" s="338"/>
      <c r="D17" s="338"/>
      <c r="E17" s="302"/>
      <c r="F17" s="338" t="s">
        <v>148</v>
      </c>
      <c r="G17" s="338"/>
      <c r="H17" s="339"/>
      <c r="I17" s="338" t="s">
        <v>32</v>
      </c>
      <c r="J17" s="338"/>
      <c r="K17" s="338" t="s">
        <v>149</v>
      </c>
      <c r="L17" s="339"/>
      <c r="M17" s="338"/>
      <c r="N17" s="338" t="s">
        <v>150</v>
      </c>
      <c r="P17" s="338"/>
      <c r="Q17" s="338" t="s">
        <v>151</v>
      </c>
      <c r="R17" s="338"/>
    </row>
    <row r="18" spans="1:18">
      <c r="E18" s="312"/>
    </row>
    <row r="19" spans="1:18">
      <c r="A19" t="s">
        <v>152</v>
      </c>
    </row>
    <row r="21" spans="1:18">
      <c r="B21" s="320"/>
      <c r="C21" s="304" t="s">
        <v>153</v>
      </c>
      <c r="F21" s="304"/>
      <c r="G21" s="320"/>
      <c r="H21" s="313" t="s">
        <v>154</v>
      </c>
      <c r="K21" s="320"/>
      <c r="L21" s="313" t="s">
        <v>155</v>
      </c>
      <c r="O21" s="320"/>
      <c r="P21" s="313" t="s">
        <v>156</v>
      </c>
    </row>
    <row r="22" spans="1:18">
      <c r="B22" s="320"/>
      <c r="C22" s="304" t="s">
        <v>157</v>
      </c>
      <c r="F22" s="304"/>
      <c r="G22" s="320"/>
      <c r="H22" s="313" t="s">
        <v>158</v>
      </c>
      <c r="K22" s="320"/>
      <c r="L22" s="313" t="s">
        <v>159</v>
      </c>
    </row>
    <row r="23" spans="1:18">
      <c r="E23" s="312"/>
    </row>
    <row r="24" spans="1:18">
      <c r="A24" t="s">
        <v>160</v>
      </c>
      <c r="E24" s="312"/>
    </row>
    <row r="25" spans="1:18">
      <c r="A25" s="425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</row>
    <row r="26" spans="1:18">
      <c r="A26" s="425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</row>
    <row r="27" spans="1:18">
      <c r="A27" s="425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</row>
    <row r="28" spans="1:18">
      <c r="A28" s="425"/>
      <c r="B28" s="425"/>
      <c r="C28" s="425"/>
      <c r="D28" s="425"/>
      <c r="E28" s="425"/>
      <c r="F28" s="425"/>
      <c r="G28" s="425"/>
      <c r="H28" s="425"/>
      <c r="I28" s="425"/>
      <c r="J28" s="425"/>
      <c r="K28" s="425"/>
      <c r="L28" s="425"/>
      <c r="M28" s="425"/>
      <c r="N28" s="425"/>
    </row>
    <row r="29" spans="1:18">
      <c r="A29" t="s">
        <v>161</v>
      </c>
      <c r="E29" s="312"/>
    </row>
    <row r="30" spans="1:18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340"/>
    </row>
    <row r="31" spans="1:18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340"/>
    </row>
    <row r="32" spans="1:18" ht="34.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</row>
    <row r="33" spans="1:14" ht="28.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</row>
    <row r="34" spans="1:14" ht="30.75" customHeight="1"/>
    <row r="35" spans="1:14" ht="30.75" customHeight="1"/>
  </sheetData>
  <mergeCells count="11">
    <mergeCell ref="A25:N28"/>
    <mergeCell ref="A30:M31"/>
    <mergeCell ref="B2:D2"/>
    <mergeCell ref="R2:S2"/>
    <mergeCell ref="B3:D3"/>
    <mergeCell ref="C4:E4"/>
    <mergeCell ref="A7:E7"/>
    <mergeCell ref="F7:H7"/>
    <mergeCell ref="K7:M7"/>
    <mergeCell ref="N7:O7"/>
    <mergeCell ref="P7:Q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M3" sqref="F3:M4"/>
    </sheetView>
  </sheetViews>
  <sheetFormatPr defaultRowHeight="12.75"/>
  <cols>
    <col min="1" max="1" width="11.85546875" customWidth="1"/>
    <col min="3" max="3" width="8" customWidth="1"/>
    <col min="4" max="4" width="8.140625" customWidth="1"/>
    <col min="13" max="13" width="9.5703125" customWidth="1"/>
    <col min="15" max="15" width="8.140625" customWidth="1"/>
    <col min="16" max="16" width="7.42578125" customWidth="1"/>
    <col min="18" max="18" width="7.28515625" customWidth="1"/>
    <col min="257" max="257" width="11.85546875" customWidth="1"/>
    <col min="259" max="259" width="8" customWidth="1"/>
    <col min="260" max="260" width="8.140625" customWidth="1"/>
    <col min="269" max="269" width="9.5703125" customWidth="1"/>
    <col min="271" max="271" width="8.140625" customWidth="1"/>
    <col min="272" max="272" width="7.42578125" customWidth="1"/>
    <col min="274" max="274" width="7.28515625" customWidth="1"/>
    <col min="513" max="513" width="11.85546875" customWidth="1"/>
    <col min="515" max="515" width="8" customWidth="1"/>
    <col min="516" max="516" width="8.140625" customWidth="1"/>
    <col min="525" max="525" width="9.5703125" customWidth="1"/>
    <col min="527" max="527" width="8.140625" customWidth="1"/>
    <col min="528" max="528" width="7.42578125" customWidth="1"/>
    <col min="530" max="530" width="7.28515625" customWidth="1"/>
    <col min="769" max="769" width="11.85546875" customWidth="1"/>
    <col min="771" max="771" width="8" customWidth="1"/>
    <col min="772" max="772" width="8.140625" customWidth="1"/>
    <col min="781" max="781" width="9.5703125" customWidth="1"/>
    <col min="783" max="783" width="8.140625" customWidth="1"/>
    <col min="784" max="784" width="7.42578125" customWidth="1"/>
    <col min="786" max="786" width="7.28515625" customWidth="1"/>
    <col min="1025" max="1025" width="11.85546875" customWidth="1"/>
    <col min="1027" max="1027" width="8" customWidth="1"/>
    <col min="1028" max="1028" width="8.140625" customWidth="1"/>
    <col min="1037" max="1037" width="9.5703125" customWidth="1"/>
    <col min="1039" max="1039" width="8.140625" customWidth="1"/>
    <col min="1040" max="1040" width="7.42578125" customWidth="1"/>
    <col min="1042" max="1042" width="7.28515625" customWidth="1"/>
    <col min="1281" max="1281" width="11.85546875" customWidth="1"/>
    <col min="1283" max="1283" width="8" customWidth="1"/>
    <col min="1284" max="1284" width="8.140625" customWidth="1"/>
    <col min="1293" max="1293" width="9.5703125" customWidth="1"/>
    <col min="1295" max="1295" width="8.140625" customWidth="1"/>
    <col min="1296" max="1296" width="7.42578125" customWidth="1"/>
    <col min="1298" max="1298" width="7.28515625" customWidth="1"/>
    <col min="1537" max="1537" width="11.85546875" customWidth="1"/>
    <col min="1539" max="1539" width="8" customWidth="1"/>
    <col min="1540" max="1540" width="8.140625" customWidth="1"/>
    <col min="1549" max="1549" width="9.5703125" customWidth="1"/>
    <col min="1551" max="1551" width="8.140625" customWidth="1"/>
    <col min="1552" max="1552" width="7.42578125" customWidth="1"/>
    <col min="1554" max="1554" width="7.28515625" customWidth="1"/>
    <col min="1793" max="1793" width="11.85546875" customWidth="1"/>
    <col min="1795" max="1795" width="8" customWidth="1"/>
    <col min="1796" max="1796" width="8.140625" customWidth="1"/>
    <col min="1805" max="1805" width="9.5703125" customWidth="1"/>
    <col min="1807" max="1807" width="8.140625" customWidth="1"/>
    <col min="1808" max="1808" width="7.42578125" customWidth="1"/>
    <col min="1810" max="1810" width="7.28515625" customWidth="1"/>
    <col min="2049" max="2049" width="11.85546875" customWidth="1"/>
    <col min="2051" max="2051" width="8" customWidth="1"/>
    <col min="2052" max="2052" width="8.140625" customWidth="1"/>
    <col min="2061" max="2061" width="9.5703125" customWidth="1"/>
    <col min="2063" max="2063" width="8.140625" customWidth="1"/>
    <col min="2064" max="2064" width="7.42578125" customWidth="1"/>
    <col min="2066" max="2066" width="7.28515625" customWidth="1"/>
    <col min="2305" max="2305" width="11.85546875" customWidth="1"/>
    <col min="2307" max="2307" width="8" customWidth="1"/>
    <col min="2308" max="2308" width="8.140625" customWidth="1"/>
    <col min="2317" max="2317" width="9.5703125" customWidth="1"/>
    <col min="2319" max="2319" width="8.140625" customWidth="1"/>
    <col min="2320" max="2320" width="7.42578125" customWidth="1"/>
    <col min="2322" max="2322" width="7.28515625" customWidth="1"/>
    <col min="2561" max="2561" width="11.85546875" customWidth="1"/>
    <col min="2563" max="2563" width="8" customWidth="1"/>
    <col min="2564" max="2564" width="8.140625" customWidth="1"/>
    <col min="2573" max="2573" width="9.5703125" customWidth="1"/>
    <col min="2575" max="2575" width="8.140625" customWidth="1"/>
    <col min="2576" max="2576" width="7.42578125" customWidth="1"/>
    <col min="2578" max="2578" width="7.28515625" customWidth="1"/>
    <col min="2817" max="2817" width="11.85546875" customWidth="1"/>
    <col min="2819" max="2819" width="8" customWidth="1"/>
    <col min="2820" max="2820" width="8.140625" customWidth="1"/>
    <col min="2829" max="2829" width="9.5703125" customWidth="1"/>
    <col min="2831" max="2831" width="8.140625" customWidth="1"/>
    <col min="2832" max="2832" width="7.42578125" customWidth="1"/>
    <col min="2834" max="2834" width="7.28515625" customWidth="1"/>
    <col min="3073" max="3073" width="11.85546875" customWidth="1"/>
    <col min="3075" max="3075" width="8" customWidth="1"/>
    <col min="3076" max="3076" width="8.140625" customWidth="1"/>
    <col min="3085" max="3085" width="9.5703125" customWidth="1"/>
    <col min="3087" max="3087" width="8.140625" customWidth="1"/>
    <col min="3088" max="3088" width="7.42578125" customWidth="1"/>
    <col min="3090" max="3090" width="7.28515625" customWidth="1"/>
    <col min="3329" max="3329" width="11.85546875" customWidth="1"/>
    <col min="3331" max="3331" width="8" customWidth="1"/>
    <col min="3332" max="3332" width="8.140625" customWidth="1"/>
    <col min="3341" max="3341" width="9.5703125" customWidth="1"/>
    <col min="3343" max="3343" width="8.140625" customWidth="1"/>
    <col min="3344" max="3344" width="7.42578125" customWidth="1"/>
    <col min="3346" max="3346" width="7.28515625" customWidth="1"/>
    <col min="3585" max="3585" width="11.85546875" customWidth="1"/>
    <col min="3587" max="3587" width="8" customWidth="1"/>
    <col min="3588" max="3588" width="8.140625" customWidth="1"/>
    <col min="3597" max="3597" width="9.5703125" customWidth="1"/>
    <col min="3599" max="3599" width="8.140625" customWidth="1"/>
    <col min="3600" max="3600" width="7.42578125" customWidth="1"/>
    <col min="3602" max="3602" width="7.28515625" customWidth="1"/>
    <col min="3841" max="3841" width="11.85546875" customWidth="1"/>
    <col min="3843" max="3843" width="8" customWidth="1"/>
    <col min="3844" max="3844" width="8.140625" customWidth="1"/>
    <col min="3853" max="3853" width="9.5703125" customWidth="1"/>
    <col min="3855" max="3855" width="8.140625" customWidth="1"/>
    <col min="3856" max="3856" width="7.42578125" customWidth="1"/>
    <col min="3858" max="3858" width="7.28515625" customWidth="1"/>
    <col min="4097" max="4097" width="11.85546875" customWidth="1"/>
    <col min="4099" max="4099" width="8" customWidth="1"/>
    <col min="4100" max="4100" width="8.140625" customWidth="1"/>
    <col min="4109" max="4109" width="9.5703125" customWidth="1"/>
    <col min="4111" max="4111" width="8.140625" customWidth="1"/>
    <col min="4112" max="4112" width="7.42578125" customWidth="1"/>
    <col min="4114" max="4114" width="7.28515625" customWidth="1"/>
    <col min="4353" max="4353" width="11.85546875" customWidth="1"/>
    <col min="4355" max="4355" width="8" customWidth="1"/>
    <col min="4356" max="4356" width="8.140625" customWidth="1"/>
    <col min="4365" max="4365" width="9.5703125" customWidth="1"/>
    <col min="4367" max="4367" width="8.140625" customWidth="1"/>
    <col min="4368" max="4368" width="7.42578125" customWidth="1"/>
    <col min="4370" max="4370" width="7.28515625" customWidth="1"/>
    <col min="4609" max="4609" width="11.85546875" customWidth="1"/>
    <col min="4611" max="4611" width="8" customWidth="1"/>
    <col min="4612" max="4612" width="8.140625" customWidth="1"/>
    <col min="4621" max="4621" width="9.5703125" customWidth="1"/>
    <col min="4623" max="4623" width="8.140625" customWidth="1"/>
    <col min="4624" max="4624" width="7.42578125" customWidth="1"/>
    <col min="4626" max="4626" width="7.28515625" customWidth="1"/>
    <col min="4865" max="4865" width="11.85546875" customWidth="1"/>
    <col min="4867" max="4867" width="8" customWidth="1"/>
    <col min="4868" max="4868" width="8.140625" customWidth="1"/>
    <col min="4877" max="4877" width="9.5703125" customWidth="1"/>
    <col min="4879" max="4879" width="8.140625" customWidth="1"/>
    <col min="4880" max="4880" width="7.42578125" customWidth="1"/>
    <col min="4882" max="4882" width="7.28515625" customWidth="1"/>
    <col min="5121" max="5121" width="11.85546875" customWidth="1"/>
    <col min="5123" max="5123" width="8" customWidth="1"/>
    <col min="5124" max="5124" width="8.140625" customWidth="1"/>
    <col min="5133" max="5133" width="9.5703125" customWidth="1"/>
    <col min="5135" max="5135" width="8.140625" customWidth="1"/>
    <col min="5136" max="5136" width="7.42578125" customWidth="1"/>
    <col min="5138" max="5138" width="7.28515625" customWidth="1"/>
    <col min="5377" max="5377" width="11.85546875" customWidth="1"/>
    <col min="5379" max="5379" width="8" customWidth="1"/>
    <col min="5380" max="5380" width="8.140625" customWidth="1"/>
    <col min="5389" max="5389" width="9.5703125" customWidth="1"/>
    <col min="5391" max="5391" width="8.140625" customWidth="1"/>
    <col min="5392" max="5392" width="7.42578125" customWidth="1"/>
    <col min="5394" max="5394" width="7.28515625" customWidth="1"/>
    <col min="5633" max="5633" width="11.85546875" customWidth="1"/>
    <col min="5635" max="5635" width="8" customWidth="1"/>
    <col min="5636" max="5636" width="8.140625" customWidth="1"/>
    <col min="5645" max="5645" width="9.5703125" customWidth="1"/>
    <col min="5647" max="5647" width="8.140625" customWidth="1"/>
    <col min="5648" max="5648" width="7.42578125" customWidth="1"/>
    <col min="5650" max="5650" width="7.28515625" customWidth="1"/>
    <col min="5889" max="5889" width="11.85546875" customWidth="1"/>
    <col min="5891" max="5891" width="8" customWidth="1"/>
    <col min="5892" max="5892" width="8.140625" customWidth="1"/>
    <col min="5901" max="5901" width="9.5703125" customWidth="1"/>
    <col min="5903" max="5903" width="8.140625" customWidth="1"/>
    <col min="5904" max="5904" width="7.42578125" customWidth="1"/>
    <col min="5906" max="5906" width="7.28515625" customWidth="1"/>
    <col min="6145" max="6145" width="11.85546875" customWidth="1"/>
    <col min="6147" max="6147" width="8" customWidth="1"/>
    <col min="6148" max="6148" width="8.140625" customWidth="1"/>
    <col min="6157" max="6157" width="9.5703125" customWidth="1"/>
    <col min="6159" max="6159" width="8.140625" customWidth="1"/>
    <col min="6160" max="6160" width="7.42578125" customWidth="1"/>
    <col min="6162" max="6162" width="7.28515625" customWidth="1"/>
    <col min="6401" max="6401" width="11.85546875" customWidth="1"/>
    <col min="6403" max="6403" width="8" customWidth="1"/>
    <col min="6404" max="6404" width="8.140625" customWidth="1"/>
    <col min="6413" max="6413" width="9.5703125" customWidth="1"/>
    <col min="6415" max="6415" width="8.140625" customWidth="1"/>
    <col min="6416" max="6416" width="7.42578125" customWidth="1"/>
    <col min="6418" max="6418" width="7.28515625" customWidth="1"/>
    <col min="6657" max="6657" width="11.85546875" customWidth="1"/>
    <col min="6659" max="6659" width="8" customWidth="1"/>
    <col min="6660" max="6660" width="8.140625" customWidth="1"/>
    <col min="6669" max="6669" width="9.5703125" customWidth="1"/>
    <col min="6671" max="6671" width="8.140625" customWidth="1"/>
    <col min="6672" max="6672" width="7.42578125" customWidth="1"/>
    <col min="6674" max="6674" width="7.28515625" customWidth="1"/>
    <col min="6913" max="6913" width="11.85546875" customWidth="1"/>
    <col min="6915" max="6915" width="8" customWidth="1"/>
    <col min="6916" max="6916" width="8.140625" customWidth="1"/>
    <col min="6925" max="6925" width="9.5703125" customWidth="1"/>
    <col min="6927" max="6927" width="8.140625" customWidth="1"/>
    <col min="6928" max="6928" width="7.42578125" customWidth="1"/>
    <col min="6930" max="6930" width="7.28515625" customWidth="1"/>
    <col min="7169" max="7169" width="11.85546875" customWidth="1"/>
    <col min="7171" max="7171" width="8" customWidth="1"/>
    <col min="7172" max="7172" width="8.140625" customWidth="1"/>
    <col min="7181" max="7181" width="9.5703125" customWidth="1"/>
    <col min="7183" max="7183" width="8.140625" customWidth="1"/>
    <col min="7184" max="7184" width="7.42578125" customWidth="1"/>
    <col min="7186" max="7186" width="7.28515625" customWidth="1"/>
    <col min="7425" max="7425" width="11.85546875" customWidth="1"/>
    <col min="7427" max="7427" width="8" customWidth="1"/>
    <col min="7428" max="7428" width="8.140625" customWidth="1"/>
    <col min="7437" max="7437" width="9.5703125" customWidth="1"/>
    <col min="7439" max="7439" width="8.140625" customWidth="1"/>
    <col min="7440" max="7440" width="7.42578125" customWidth="1"/>
    <col min="7442" max="7442" width="7.28515625" customWidth="1"/>
    <col min="7681" max="7681" width="11.85546875" customWidth="1"/>
    <col min="7683" max="7683" width="8" customWidth="1"/>
    <col min="7684" max="7684" width="8.140625" customWidth="1"/>
    <col min="7693" max="7693" width="9.5703125" customWidth="1"/>
    <col min="7695" max="7695" width="8.140625" customWidth="1"/>
    <col min="7696" max="7696" width="7.42578125" customWidth="1"/>
    <col min="7698" max="7698" width="7.28515625" customWidth="1"/>
    <col min="7937" max="7937" width="11.85546875" customWidth="1"/>
    <col min="7939" max="7939" width="8" customWidth="1"/>
    <col min="7940" max="7940" width="8.140625" customWidth="1"/>
    <col min="7949" max="7949" width="9.5703125" customWidth="1"/>
    <col min="7951" max="7951" width="8.140625" customWidth="1"/>
    <col min="7952" max="7952" width="7.42578125" customWidth="1"/>
    <col min="7954" max="7954" width="7.28515625" customWidth="1"/>
    <col min="8193" max="8193" width="11.85546875" customWidth="1"/>
    <col min="8195" max="8195" width="8" customWidth="1"/>
    <col min="8196" max="8196" width="8.140625" customWidth="1"/>
    <col min="8205" max="8205" width="9.5703125" customWidth="1"/>
    <col min="8207" max="8207" width="8.140625" customWidth="1"/>
    <col min="8208" max="8208" width="7.42578125" customWidth="1"/>
    <col min="8210" max="8210" width="7.28515625" customWidth="1"/>
    <col min="8449" max="8449" width="11.85546875" customWidth="1"/>
    <col min="8451" max="8451" width="8" customWidth="1"/>
    <col min="8452" max="8452" width="8.140625" customWidth="1"/>
    <col min="8461" max="8461" width="9.5703125" customWidth="1"/>
    <col min="8463" max="8463" width="8.140625" customWidth="1"/>
    <col min="8464" max="8464" width="7.42578125" customWidth="1"/>
    <col min="8466" max="8466" width="7.28515625" customWidth="1"/>
    <col min="8705" max="8705" width="11.85546875" customWidth="1"/>
    <col min="8707" max="8707" width="8" customWidth="1"/>
    <col min="8708" max="8708" width="8.140625" customWidth="1"/>
    <col min="8717" max="8717" width="9.5703125" customWidth="1"/>
    <col min="8719" max="8719" width="8.140625" customWidth="1"/>
    <col min="8720" max="8720" width="7.42578125" customWidth="1"/>
    <col min="8722" max="8722" width="7.28515625" customWidth="1"/>
    <col min="8961" max="8961" width="11.85546875" customWidth="1"/>
    <col min="8963" max="8963" width="8" customWidth="1"/>
    <col min="8964" max="8964" width="8.140625" customWidth="1"/>
    <col min="8973" max="8973" width="9.5703125" customWidth="1"/>
    <col min="8975" max="8975" width="8.140625" customWidth="1"/>
    <col min="8976" max="8976" width="7.42578125" customWidth="1"/>
    <col min="8978" max="8978" width="7.28515625" customWidth="1"/>
    <col min="9217" max="9217" width="11.85546875" customWidth="1"/>
    <col min="9219" max="9219" width="8" customWidth="1"/>
    <col min="9220" max="9220" width="8.140625" customWidth="1"/>
    <col min="9229" max="9229" width="9.5703125" customWidth="1"/>
    <col min="9231" max="9231" width="8.140625" customWidth="1"/>
    <col min="9232" max="9232" width="7.42578125" customWidth="1"/>
    <col min="9234" max="9234" width="7.28515625" customWidth="1"/>
    <col min="9473" max="9473" width="11.85546875" customWidth="1"/>
    <col min="9475" max="9475" width="8" customWidth="1"/>
    <col min="9476" max="9476" width="8.140625" customWidth="1"/>
    <col min="9485" max="9485" width="9.5703125" customWidth="1"/>
    <col min="9487" max="9487" width="8.140625" customWidth="1"/>
    <col min="9488" max="9488" width="7.42578125" customWidth="1"/>
    <col min="9490" max="9490" width="7.28515625" customWidth="1"/>
    <col min="9729" max="9729" width="11.85546875" customWidth="1"/>
    <col min="9731" max="9731" width="8" customWidth="1"/>
    <col min="9732" max="9732" width="8.140625" customWidth="1"/>
    <col min="9741" max="9741" width="9.5703125" customWidth="1"/>
    <col min="9743" max="9743" width="8.140625" customWidth="1"/>
    <col min="9744" max="9744" width="7.42578125" customWidth="1"/>
    <col min="9746" max="9746" width="7.28515625" customWidth="1"/>
    <col min="9985" max="9985" width="11.85546875" customWidth="1"/>
    <col min="9987" max="9987" width="8" customWidth="1"/>
    <col min="9988" max="9988" width="8.140625" customWidth="1"/>
    <col min="9997" max="9997" width="9.5703125" customWidth="1"/>
    <col min="9999" max="9999" width="8.140625" customWidth="1"/>
    <col min="10000" max="10000" width="7.42578125" customWidth="1"/>
    <col min="10002" max="10002" width="7.28515625" customWidth="1"/>
    <col min="10241" max="10241" width="11.85546875" customWidth="1"/>
    <col min="10243" max="10243" width="8" customWidth="1"/>
    <col min="10244" max="10244" width="8.140625" customWidth="1"/>
    <col min="10253" max="10253" width="9.5703125" customWidth="1"/>
    <col min="10255" max="10255" width="8.140625" customWidth="1"/>
    <col min="10256" max="10256" width="7.42578125" customWidth="1"/>
    <col min="10258" max="10258" width="7.28515625" customWidth="1"/>
    <col min="10497" max="10497" width="11.85546875" customWidth="1"/>
    <col min="10499" max="10499" width="8" customWidth="1"/>
    <col min="10500" max="10500" width="8.140625" customWidth="1"/>
    <col min="10509" max="10509" width="9.5703125" customWidth="1"/>
    <col min="10511" max="10511" width="8.140625" customWidth="1"/>
    <col min="10512" max="10512" width="7.42578125" customWidth="1"/>
    <col min="10514" max="10514" width="7.28515625" customWidth="1"/>
    <col min="10753" max="10753" width="11.85546875" customWidth="1"/>
    <col min="10755" max="10755" width="8" customWidth="1"/>
    <col min="10756" max="10756" width="8.140625" customWidth="1"/>
    <col min="10765" max="10765" width="9.5703125" customWidth="1"/>
    <col min="10767" max="10767" width="8.140625" customWidth="1"/>
    <col min="10768" max="10768" width="7.42578125" customWidth="1"/>
    <col min="10770" max="10770" width="7.28515625" customWidth="1"/>
    <col min="11009" max="11009" width="11.85546875" customWidth="1"/>
    <col min="11011" max="11011" width="8" customWidth="1"/>
    <col min="11012" max="11012" width="8.140625" customWidth="1"/>
    <col min="11021" max="11021" width="9.5703125" customWidth="1"/>
    <col min="11023" max="11023" width="8.140625" customWidth="1"/>
    <col min="11024" max="11024" width="7.42578125" customWidth="1"/>
    <col min="11026" max="11026" width="7.28515625" customWidth="1"/>
    <col min="11265" max="11265" width="11.85546875" customWidth="1"/>
    <col min="11267" max="11267" width="8" customWidth="1"/>
    <col min="11268" max="11268" width="8.140625" customWidth="1"/>
    <col min="11277" max="11277" width="9.5703125" customWidth="1"/>
    <col min="11279" max="11279" width="8.140625" customWidth="1"/>
    <col min="11280" max="11280" width="7.42578125" customWidth="1"/>
    <col min="11282" max="11282" width="7.28515625" customWidth="1"/>
    <col min="11521" max="11521" width="11.85546875" customWidth="1"/>
    <col min="11523" max="11523" width="8" customWidth="1"/>
    <col min="11524" max="11524" width="8.140625" customWidth="1"/>
    <col min="11533" max="11533" width="9.5703125" customWidth="1"/>
    <col min="11535" max="11535" width="8.140625" customWidth="1"/>
    <col min="11536" max="11536" width="7.42578125" customWidth="1"/>
    <col min="11538" max="11538" width="7.28515625" customWidth="1"/>
    <col min="11777" max="11777" width="11.85546875" customWidth="1"/>
    <col min="11779" max="11779" width="8" customWidth="1"/>
    <col min="11780" max="11780" width="8.140625" customWidth="1"/>
    <col min="11789" max="11789" width="9.5703125" customWidth="1"/>
    <col min="11791" max="11791" width="8.140625" customWidth="1"/>
    <col min="11792" max="11792" width="7.42578125" customWidth="1"/>
    <col min="11794" max="11794" width="7.28515625" customWidth="1"/>
    <col min="12033" max="12033" width="11.85546875" customWidth="1"/>
    <col min="12035" max="12035" width="8" customWidth="1"/>
    <col min="12036" max="12036" width="8.140625" customWidth="1"/>
    <col min="12045" max="12045" width="9.5703125" customWidth="1"/>
    <col min="12047" max="12047" width="8.140625" customWidth="1"/>
    <col min="12048" max="12048" width="7.42578125" customWidth="1"/>
    <col min="12050" max="12050" width="7.28515625" customWidth="1"/>
    <col min="12289" max="12289" width="11.85546875" customWidth="1"/>
    <col min="12291" max="12291" width="8" customWidth="1"/>
    <col min="12292" max="12292" width="8.140625" customWidth="1"/>
    <col min="12301" max="12301" width="9.5703125" customWidth="1"/>
    <col min="12303" max="12303" width="8.140625" customWidth="1"/>
    <col min="12304" max="12304" width="7.42578125" customWidth="1"/>
    <col min="12306" max="12306" width="7.28515625" customWidth="1"/>
    <col min="12545" max="12545" width="11.85546875" customWidth="1"/>
    <col min="12547" max="12547" width="8" customWidth="1"/>
    <col min="12548" max="12548" width="8.140625" customWidth="1"/>
    <col min="12557" max="12557" width="9.5703125" customWidth="1"/>
    <col min="12559" max="12559" width="8.140625" customWidth="1"/>
    <col min="12560" max="12560" width="7.42578125" customWidth="1"/>
    <col min="12562" max="12562" width="7.28515625" customWidth="1"/>
    <col min="12801" max="12801" width="11.85546875" customWidth="1"/>
    <col min="12803" max="12803" width="8" customWidth="1"/>
    <col min="12804" max="12804" width="8.140625" customWidth="1"/>
    <col min="12813" max="12813" width="9.5703125" customWidth="1"/>
    <col min="12815" max="12815" width="8.140625" customWidth="1"/>
    <col min="12816" max="12816" width="7.42578125" customWidth="1"/>
    <col min="12818" max="12818" width="7.28515625" customWidth="1"/>
    <col min="13057" max="13057" width="11.85546875" customWidth="1"/>
    <col min="13059" max="13059" width="8" customWidth="1"/>
    <col min="13060" max="13060" width="8.140625" customWidth="1"/>
    <col min="13069" max="13069" width="9.5703125" customWidth="1"/>
    <col min="13071" max="13071" width="8.140625" customWidth="1"/>
    <col min="13072" max="13072" width="7.42578125" customWidth="1"/>
    <col min="13074" max="13074" width="7.28515625" customWidth="1"/>
    <col min="13313" max="13313" width="11.85546875" customWidth="1"/>
    <col min="13315" max="13315" width="8" customWidth="1"/>
    <col min="13316" max="13316" width="8.140625" customWidth="1"/>
    <col min="13325" max="13325" width="9.5703125" customWidth="1"/>
    <col min="13327" max="13327" width="8.140625" customWidth="1"/>
    <col min="13328" max="13328" width="7.42578125" customWidth="1"/>
    <col min="13330" max="13330" width="7.28515625" customWidth="1"/>
    <col min="13569" max="13569" width="11.85546875" customWidth="1"/>
    <col min="13571" max="13571" width="8" customWidth="1"/>
    <col min="13572" max="13572" width="8.140625" customWidth="1"/>
    <col min="13581" max="13581" width="9.5703125" customWidth="1"/>
    <col min="13583" max="13583" width="8.140625" customWidth="1"/>
    <col min="13584" max="13584" width="7.42578125" customWidth="1"/>
    <col min="13586" max="13586" width="7.28515625" customWidth="1"/>
    <col min="13825" max="13825" width="11.85546875" customWidth="1"/>
    <col min="13827" max="13827" width="8" customWidth="1"/>
    <col min="13828" max="13828" width="8.140625" customWidth="1"/>
    <col min="13837" max="13837" width="9.5703125" customWidth="1"/>
    <col min="13839" max="13839" width="8.140625" customWidth="1"/>
    <col min="13840" max="13840" width="7.42578125" customWidth="1"/>
    <col min="13842" max="13842" width="7.28515625" customWidth="1"/>
    <col min="14081" max="14081" width="11.85546875" customWidth="1"/>
    <col min="14083" max="14083" width="8" customWidth="1"/>
    <col min="14084" max="14084" width="8.140625" customWidth="1"/>
    <col min="14093" max="14093" width="9.5703125" customWidth="1"/>
    <col min="14095" max="14095" width="8.140625" customWidth="1"/>
    <col min="14096" max="14096" width="7.42578125" customWidth="1"/>
    <col min="14098" max="14098" width="7.28515625" customWidth="1"/>
    <col min="14337" max="14337" width="11.85546875" customWidth="1"/>
    <col min="14339" max="14339" width="8" customWidth="1"/>
    <col min="14340" max="14340" width="8.140625" customWidth="1"/>
    <col min="14349" max="14349" width="9.5703125" customWidth="1"/>
    <col min="14351" max="14351" width="8.140625" customWidth="1"/>
    <col min="14352" max="14352" width="7.42578125" customWidth="1"/>
    <col min="14354" max="14354" width="7.28515625" customWidth="1"/>
    <col min="14593" max="14593" width="11.85546875" customWidth="1"/>
    <col min="14595" max="14595" width="8" customWidth="1"/>
    <col min="14596" max="14596" width="8.140625" customWidth="1"/>
    <col min="14605" max="14605" width="9.5703125" customWidth="1"/>
    <col min="14607" max="14607" width="8.140625" customWidth="1"/>
    <col min="14608" max="14608" width="7.42578125" customWidth="1"/>
    <col min="14610" max="14610" width="7.28515625" customWidth="1"/>
    <col min="14849" max="14849" width="11.85546875" customWidth="1"/>
    <col min="14851" max="14851" width="8" customWidth="1"/>
    <col min="14852" max="14852" width="8.140625" customWidth="1"/>
    <col min="14861" max="14861" width="9.5703125" customWidth="1"/>
    <col min="14863" max="14863" width="8.140625" customWidth="1"/>
    <col min="14864" max="14864" width="7.42578125" customWidth="1"/>
    <col min="14866" max="14866" width="7.28515625" customWidth="1"/>
    <col min="15105" max="15105" width="11.85546875" customWidth="1"/>
    <col min="15107" max="15107" width="8" customWidth="1"/>
    <col min="15108" max="15108" width="8.140625" customWidth="1"/>
    <col min="15117" max="15117" width="9.5703125" customWidth="1"/>
    <col min="15119" max="15119" width="8.140625" customWidth="1"/>
    <col min="15120" max="15120" width="7.42578125" customWidth="1"/>
    <col min="15122" max="15122" width="7.28515625" customWidth="1"/>
    <col min="15361" max="15361" width="11.85546875" customWidth="1"/>
    <col min="15363" max="15363" width="8" customWidth="1"/>
    <col min="15364" max="15364" width="8.140625" customWidth="1"/>
    <col min="15373" max="15373" width="9.5703125" customWidth="1"/>
    <col min="15375" max="15375" width="8.140625" customWidth="1"/>
    <col min="15376" max="15376" width="7.42578125" customWidth="1"/>
    <col min="15378" max="15378" width="7.28515625" customWidth="1"/>
    <col min="15617" max="15617" width="11.85546875" customWidth="1"/>
    <col min="15619" max="15619" width="8" customWidth="1"/>
    <col min="15620" max="15620" width="8.140625" customWidth="1"/>
    <col min="15629" max="15629" width="9.5703125" customWidth="1"/>
    <col min="15631" max="15631" width="8.140625" customWidth="1"/>
    <col min="15632" max="15632" width="7.42578125" customWidth="1"/>
    <col min="15634" max="15634" width="7.28515625" customWidth="1"/>
    <col min="15873" max="15873" width="11.85546875" customWidth="1"/>
    <col min="15875" max="15875" width="8" customWidth="1"/>
    <col min="15876" max="15876" width="8.140625" customWidth="1"/>
    <col min="15885" max="15885" width="9.5703125" customWidth="1"/>
    <col min="15887" max="15887" width="8.140625" customWidth="1"/>
    <col min="15888" max="15888" width="7.42578125" customWidth="1"/>
    <col min="15890" max="15890" width="7.28515625" customWidth="1"/>
    <col min="16129" max="16129" width="11.85546875" customWidth="1"/>
    <col min="16131" max="16131" width="8" customWidth="1"/>
    <col min="16132" max="16132" width="8.140625" customWidth="1"/>
    <col min="16141" max="16141" width="9.5703125" customWidth="1"/>
    <col min="16143" max="16143" width="8.140625" customWidth="1"/>
    <col min="16144" max="16144" width="7.42578125" customWidth="1"/>
    <col min="16146" max="16146" width="7.28515625" customWidth="1"/>
  </cols>
  <sheetData>
    <row r="1" spans="1:19" ht="13.5" thickBot="1">
      <c r="E1" s="312"/>
    </row>
    <row r="2" spans="1:19" ht="18">
      <c r="A2" s="313" t="s">
        <v>123</v>
      </c>
      <c r="B2" s="426"/>
      <c r="C2" s="427"/>
      <c r="D2" s="428"/>
      <c r="E2" s="312"/>
      <c r="F2" s="314" t="s">
        <v>124</v>
      </c>
      <c r="G2" s="314"/>
      <c r="H2" s="314"/>
      <c r="I2" s="314"/>
      <c r="J2" s="315"/>
      <c r="K2" s="316"/>
      <c r="L2" s="316"/>
      <c r="M2" s="316"/>
      <c r="Q2" s="313" t="s">
        <v>125</v>
      </c>
      <c r="R2" s="429"/>
      <c r="S2" s="430"/>
    </row>
    <row r="3" spans="1:19" ht="18">
      <c r="A3" s="313" t="s">
        <v>126</v>
      </c>
      <c r="B3" s="426"/>
      <c r="C3" s="431"/>
      <c r="D3" s="432"/>
      <c r="E3" s="312"/>
      <c r="F3" s="317"/>
      <c r="G3" s="317"/>
      <c r="H3" s="317"/>
      <c r="I3" s="317"/>
      <c r="J3" s="317"/>
      <c r="K3" s="317"/>
      <c r="L3" s="318"/>
      <c r="M3" s="319"/>
      <c r="P3" s="320"/>
      <c r="Q3" t="s">
        <v>127</v>
      </c>
    </row>
    <row r="4" spans="1:19" ht="18.75" customHeight="1">
      <c r="A4" s="313" t="s">
        <v>128</v>
      </c>
      <c r="C4" s="426"/>
      <c r="D4" s="427"/>
      <c r="E4" s="428"/>
      <c r="F4" s="321"/>
      <c r="G4" s="321"/>
      <c r="H4" s="321"/>
      <c r="I4" s="321"/>
      <c r="J4" s="321"/>
      <c r="K4" s="321"/>
      <c r="M4" s="322"/>
      <c r="N4" s="323"/>
      <c r="P4" s="320"/>
      <c r="Q4" t="s">
        <v>129</v>
      </c>
    </row>
    <row r="5" spans="1:19" ht="16.5" customHeight="1">
      <c r="A5" s="313" t="s">
        <v>7</v>
      </c>
      <c r="B5" s="320"/>
      <c r="C5" s="313" t="s">
        <v>9</v>
      </c>
      <c r="D5" s="320"/>
      <c r="E5" s="312"/>
      <c r="F5" s="321"/>
      <c r="G5" s="321"/>
      <c r="I5" s="321"/>
      <c r="J5" s="321"/>
      <c r="K5" s="321"/>
      <c r="M5" s="322"/>
    </row>
    <row r="6" spans="1:19" ht="13.5" thickBot="1">
      <c r="D6" s="324"/>
      <c r="E6" s="312"/>
      <c r="G6" s="302"/>
      <c r="H6" s="324"/>
      <c r="I6" s="324"/>
      <c r="J6" s="324"/>
      <c r="K6" s="324"/>
      <c r="L6" s="324"/>
      <c r="N6" s="325"/>
      <c r="O6" s="325"/>
      <c r="P6" s="325"/>
      <c r="Q6" s="325"/>
      <c r="R6" s="325"/>
    </row>
    <row r="7" spans="1:19" ht="13.5" thickBot="1">
      <c r="A7" s="433" t="s">
        <v>11</v>
      </c>
      <c r="B7" s="434"/>
      <c r="C7" s="434"/>
      <c r="D7" s="434"/>
      <c r="E7" s="435"/>
      <c r="F7" s="436" t="s">
        <v>69</v>
      </c>
      <c r="G7" s="437"/>
      <c r="H7" s="437"/>
      <c r="I7" s="327" t="s">
        <v>87</v>
      </c>
      <c r="J7" s="328" t="s">
        <v>16</v>
      </c>
      <c r="K7" s="433" t="s">
        <v>18</v>
      </c>
      <c r="L7" s="434"/>
      <c r="M7" s="435"/>
      <c r="N7" s="433" t="s">
        <v>71</v>
      </c>
      <c r="O7" s="435"/>
      <c r="P7" s="433" t="s">
        <v>73</v>
      </c>
      <c r="Q7" s="438"/>
      <c r="R7" s="326" t="s">
        <v>29</v>
      </c>
      <c r="S7" s="329"/>
    </row>
    <row r="8" spans="1:19">
      <c r="A8" s="330" t="s">
        <v>10</v>
      </c>
      <c r="B8" s="330" t="s">
        <v>12</v>
      </c>
      <c r="C8" s="330" t="s">
        <v>130</v>
      </c>
      <c r="D8" s="330" t="s">
        <v>62</v>
      </c>
      <c r="E8" s="330" t="s">
        <v>131</v>
      </c>
      <c r="F8" s="330" t="s">
        <v>132</v>
      </c>
      <c r="G8" s="330" t="s">
        <v>133</v>
      </c>
      <c r="H8" s="330" t="s">
        <v>134</v>
      </c>
      <c r="I8" s="330" t="s">
        <v>14</v>
      </c>
      <c r="J8" s="330" t="s">
        <v>135</v>
      </c>
      <c r="K8" s="330" t="s">
        <v>18</v>
      </c>
      <c r="L8" s="330" t="s">
        <v>36</v>
      </c>
      <c r="M8" s="330" t="s">
        <v>21</v>
      </c>
      <c r="N8" s="330" t="s">
        <v>23</v>
      </c>
      <c r="O8" s="330" t="s">
        <v>25</v>
      </c>
      <c r="P8" s="330" t="s">
        <v>26</v>
      </c>
      <c r="Q8" s="330" t="s">
        <v>21</v>
      </c>
      <c r="R8" s="331" t="s">
        <v>30</v>
      </c>
      <c r="S8" s="329"/>
    </row>
    <row r="9" spans="1:19" ht="13.5" thickBot="1">
      <c r="A9" s="332" t="s">
        <v>11</v>
      </c>
      <c r="B9" s="332" t="s">
        <v>13</v>
      </c>
      <c r="C9" s="332" t="s">
        <v>13</v>
      </c>
      <c r="D9" s="332" t="s">
        <v>3</v>
      </c>
      <c r="E9" s="332" t="s">
        <v>3</v>
      </c>
      <c r="F9" s="332" t="s">
        <v>136</v>
      </c>
      <c r="G9" s="332" t="s">
        <v>137</v>
      </c>
      <c r="H9" s="332" t="s">
        <v>137</v>
      </c>
      <c r="I9" s="332" t="s">
        <v>15</v>
      </c>
      <c r="J9" s="332" t="s">
        <v>138</v>
      </c>
      <c r="K9" s="332" t="s">
        <v>19</v>
      </c>
      <c r="L9" s="332" t="s">
        <v>3</v>
      </c>
      <c r="M9" s="332" t="s">
        <v>22</v>
      </c>
      <c r="N9" s="332" t="s">
        <v>24</v>
      </c>
      <c r="O9" s="332" t="s">
        <v>24</v>
      </c>
      <c r="P9" s="332" t="s">
        <v>27</v>
      </c>
      <c r="Q9" s="332" t="s">
        <v>28</v>
      </c>
      <c r="R9" s="333" t="s">
        <v>31</v>
      </c>
      <c r="S9" s="334"/>
    </row>
    <row r="10" spans="1:19">
      <c r="A10" s="320"/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35"/>
      <c r="S10" s="334"/>
    </row>
    <row r="11" spans="1:19">
      <c r="A11" s="320"/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35"/>
      <c r="S11" s="334"/>
    </row>
    <row r="12" spans="1:19">
      <c r="A12" s="320"/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35"/>
      <c r="S12" s="334"/>
    </row>
    <row r="13" spans="1:19">
      <c r="A13" s="320"/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35"/>
      <c r="S13" s="334"/>
    </row>
    <row r="14" spans="1:19">
      <c r="A14" s="320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35"/>
      <c r="S14" s="334"/>
    </row>
    <row r="15" spans="1:19" ht="13.5" thickBot="1">
      <c r="A15" s="336">
        <f>SUM(A10:A14)</f>
        <v>0</v>
      </c>
      <c r="B15" s="336">
        <f t="shared" ref="B15:R15" si="0">SUM(B10:B14)</f>
        <v>0</v>
      </c>
      <c r="C15" s="336">
        <f t="shared" si="0"/>
        <v>0</v>
      </c>
      <c r="D15" s="336">
        <f t="shared" si="0"/>
        <v>0</v>
      </c>
      <c r="E15" s="336">
        <f t="shared" si="0"/>
        <v>0</v>
      </c>
      <c r="F15" s="336">
        <f t="shared" si="0"/>
        <v>0</v>
      </c>
      <c r="G15" s="336">
        <f t="shared" si="0"/>
        <v>0</v>
      </c>
      <c r="H15" s="336">
        <f t="shared" si="0"/>
        <v>0</v>
      </c>
      <c r="I15" s="336">
        <f t="shared" si="0"/>
        <v>0</v>
      </c>
      <c r="J15" s="336">
        <f t="shared" si="0"/>
        <v>0</v>
      </c>
      <c r="K15" s="336">
        <f t="shared" si="0"/>
        <v>0</v>
      </c>
      <c r="L15" s="336">
        <f t="shared" si="0"/>
        <v>0</v>
      </c>
      <c r="M15" s="336">
        <f t="shared" si="0"/>
        <v>0</v>
      </c>
      <c r="N15" s="336">
        <f t="shared" si="0"/>
        <v>0</v>
      </c>
      <c r="O15" s="336">
        <f t="shared" si="0"/>
        <v>0</v>
      </c>
      <c r="P15" s="336">
        <f t="shared" si="0"/>
        <v>0</v>
      </c>
      <c r="Q15" s="336">
        <f t="shared" si="0"/>
        <v>0</v>
      </c>
      <c r="R15" s="337">
        <f t="shared" si="0"/>
        <v>0</v>
      </c>
      <c r="S15" s="334"/>
    </row>
    <row r="16" spans="1:19">
      <c r="A16" s="338" t="s">
        <v>139</v>
      </c>
      <c r="B16" s="338" t="s">
        <v>140</v>
      </c>
      <c r="C16" s="338"/>
      <c r="D16" s="338"/>
      <c r="E16" s="302"/>
      <c r="F16" s="338" t="s">
        <v>141</v>
      </c>
      <c r="G16" s="338"/>
      <c r="H16" s="339"/>
      <c r="I16" s="338" t="s">
        <v>142</v>
      </c>
      <c r="J16" s="338"/>
      <c r="K16" s="338" t="s">
        <v>143</v>
      </c>
      <c r="L16" s="339"/>
      <c r="M16" s="338"/>
      <c r="N16" s="338" t="s">
        <v>144</v>
      </c>
      <c r="P16" s="338"/>
      <c r="Q16" s="338" t="s">
        <v>145</v>
      </c>
      <c r="R16" s="338"/>
    </row>
    <row r="17" spans="1:18">
      <c r="A17" s="338" t="s">
        <v>146</v>
      </c>
      <c r="B17" s="338" t="s">
        <v>147</v>
      </c>
      <c r="C17" s="338"/>
      <c r="D17" s="338"/>
      <c r="E17" s="302"/>
      <c r="F17" s="338" t="s">
        <v>148</v>
      </c>
      <c r="G17" s="338"/>
      <c r="H17" s="339"/>
      <c r="I17" s="338" t="s">
        <v>32</v>
      </c>
      <c r="J17" s="338"/>
      <c r="K17" s="338" t="s">
        <v>149</v>
      </c>
      <c r="L17" s="339"/>
      <c r="M17" s="338"/>
      <c r="N17" s="338" t="s">
        <v>150</v>
      </c>
      <c r="P17" s="338"/>
      <c r="Q17" s="338" t="s">
        <v>151</v>
      </c>
      <c r="R17" s="338"/>
    </row>
    <row r="18" spans="1:18">
      <c r="E18" s="312"/>
    </row>
    <row r="19" spans="1:18">
      <c r="A19" t="s">
        <v>152</v>
      </c>
    </row>
    <row r="21" spans="1:18">
      <c r="B21" s="320"/>
      <c r="C21" s="304" t="s">
        <v>153</v>
      </c>
      <c r="F21" s="304"/>
      <c r="G21" s="320"/>
      <c r="H21" s="313" t="s">
        <v>154</v>
      </c>
      <c r="K21" s="320"/>
      <c r="L21" s="313" t="s">
        <v>155</v>
      </c>
      <c r="O21" s="320"/>
      <c r="P21" s="313" t="s">
        <v>156</v>
      </c>
    </row>
    <row r="22" spans="1:18">
      <c r="B22" s="320"/>
      <c r="C22" s="304" t="s">
        <v>157</v>
      </c>
      <c r="F22" s="304"/>
      <c r="G22" s="320"/>
      <c r="H22" s="313" t="s">
        <v>158</v>
      </c>
      <c r="K22" s="320"/>
      <c r="L22" s="313" t="s">
        <v>159</v>
      </c>
    </row>
    <row r="23" spans="1:18">
      <c r="E23" s="312"/>
    </row>
    <row r="24" spans="1:18">
      <c r="A24" t="s">
        <v>160</v>
      </c>
      <c r="E24" s="312"/>
    </row>
    <row r="25" spans="1:18">
      <c r="A25" s="425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</row>
    <row r="26" spans="1:18">
      <c r="A26" s="425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</row>
    <row r="27" spans="1:18">
      <c r="A27" s="425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</row>
    <row r="28" spans="1:18">
      <c r="A28" s="425"/>
      <c r="B28" s="425"/>
      <c r="C28" s="425"/>
      <c r="D28" s="425"/>
      <c r="E28" s="425"/>
      <c r="F28" s="425"/>
      <c r="G28" s="425"/>
      <c r="H28" s="425"/>
      <c r="I28" s="425"/>
      <c r="J28" s="425"/>
      <c r="K28" s="425"/>
      <c r="L28" s="425"/>
      <c r="M28" s="425"/>
      <c r="N28" s="425"/>
    </row>
    <row r="29" spans="1:18">
      <c r="A29" t="s">
        <v>161</v>
      </c>
      <c r="E29" s="312"/>
    </row>
    <row r="30" spans="1:18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340"/>
    </row>
    <row r="31" spans="1:18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340"/>
    </row>
    <row r="32" spans="1:18" ht="34.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</row>
    <row r="33" spans="1:14" ht="28.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</row>
    <row r="34" spans="1:14" ht="30.75" customHeight="1"/>
    <row r="35" spans="1:14" ht="30.75" customHeight="1"/>
  </sheetData>
  <mergeCells count="11">
    <mergeCell ref="A25:N28"/>
    <mergeCell ref="A30:M31"/>
    <mergeCell ref="B2:D2"/>
    <mergeCell ref="R2:S2"/>
    <mergeCell ref="B3:D3"/>
    <mergeCell ref="C4:E4"/>
    <mergeCell ref="A7:E7"/>
    <mergeCell ref="F7:H7"/>
    <mergeCell ref="K7:M7"/>
    <mergeCell ref="N7:O7"/>
    <mergeCell ref="P7:Q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N4" sqref="N4"/>
    </sheetView>
  </sheetViews>
  <sheetFormatPr defaultRowHeight="12.75"/>
  <cols>
    <col min="1" max="1" width="11.85546875" customWidth="1"/>
    <col min="3" max="3" width="8" customWidth="1"/>
    <col min="4" max="4" width="8.140625" customWidth="1"/>
    <col min="13" max="13" width="9.5703125" customWidth="1"/>
    <col min="15" max="15" width="8.140625" customWidth="1"/>
    <col min="16" max="16" width="7.42578125" customWidth="1"/>
    <col min="18" max="18" width="7.28515625" customWidth="1"/>
    <col min="257" max="257" width="11.85546875" customWidth="1"/>
    <col min="259" max="259" width="8" customWidth="1"/>
    <col min="260" max="260" width="8.140625" customWidth="1"/>
    <col min="269" max="269" width="9.5703125" customWidth="1"/>
    <col min="271" max="271" width="8.140625" customWidth="1"/>
    <col min="272" max="272" width="7.42578125" customWidth="1"/>
    <col min="274" max="274" width="7.28515625" customWidth="1"/>
    <col min="513" max="513" width="11.85546875" customWidth="1"/>
    <col min="515" max="515" width="8" customWidth="1"/>
    <col min="516" max="516" width="8.140625" customWidth="1"/>
    <col min="525" max="525" width="9.5703125" customWidth="1"/>
    <col min="527" max="527" width="8.140625" customWidth="1"/>
    <col min="528" max="528" width="7.42578125" customWidth="1"/>
    <col min="530" max="530" width="7.28515625" customWidth="1"/>
    <col min="769" max="769" width="11.85546875" customWidth="1"/>
    <col min="771" max="771" width="8" customWidth="1"/>
    <col min="772" max="772" width="8.140625" customWidth="1"/>
    <col min="781" max="781" width="9.5703125" customWidth="1"/>
    <col min="783" max="783" width="8.140625" customWidth="1"/>
    <col min="784" max="784" width="7.42578125" customWidth="1"/>
    <col min="786" max="786" width="7.28515625" customWidth="1"/>
    <col min="1025" max="1025" width="11.85546875" customWidth="1"/>
    <col min="1027" max="1027" width="8" customWidth="1"/>
    <col min="1028" max="1028" width="8.140625" customWidth="1"/>
    <col min="1037" max="1037" width="9.5703125" customWidth="1"/>
    <col min="1039" max="1039" width="8.140625" customWidth="1"/>
    <col min="1040" max="1040" width="7.42578125" customWidth="1"/>
    <col min="1042" max="1042" width="7.28515625" customWidth="1"/>
    <col min="1281" max="1281" width="11.85546875" customWidth="1"/>
    <col min="1283" max="1283" width="8" customWidth="1"/>
    <col min="1284" max="1284" width="8.140625" customWidth="1"/>
    <col min="1293" max="1293" width="9.5703125" customWidth="1"/>
    <col min="1295" max="1295" width="8.140625" customWidth="1"/>
    <col min="1296" max="1296" width="7.42578125" customWidth="1"/>
    <col min="1298" max="1298" width="7.28515625" customWidth="1"/>
    <col min="1537" max="1537" width="11.85546875" customWidth="1"/>
    <col min="1539" max="1539" width="8" customWidth="1"/>
    <col min="1540" max="1540" width="8.140625" customWidth="1"/>
    <col min="1549" max="1549" width="9.5703125" customWidth="1"/>
    <col min="1551" max="1551" width="8.140625" customWidth="1"/>
    <col min="1552" max="1552" width="7.42578125" customWidth="1"/>
    <col min="1554" max="1554" width="7.28515625" customWidth="1"/>
    <col min="1793" max="1793" width="11.85546875" customWidth="1"/>
    <col min="1795" max="1795" width="8" customWidth="1"/>
    <col min="1796" max="1796" width="8.140625" customWidth="1"/>
    <col min="1805" max="1805" width="9.5703125" customWidth="1"/>
    <col min="1807" max="1807" width="8.140625" customWidth="1"/>
    <col min="1808" max="1808" width="7.42578125" customWidth="1"/>
    <col min="1810" max="1810" width="7.28515625" customWidth="1"/>
    <col min="2049" max="2049" width="11.85546875" customWidth="1"/>
    <col min="2051" max="2051" width="8" customWidth="1"/>
    <col min="2052" max="2052" width="8.140625" customWidth="1"/>
    <col min="2061" max="2061" width="9.5703125" customWidth="1"/>
    <col min="2063" max="2063" width="8.140625" customWidth="1"/>
    <col min="2064" max="2064" width="7.42578125" customWidth="1"/>
    <col min="2066" max="2066" width="7.28515625" customWidth="1"/>
    <col min="2305" max="2305" width="11.85546875" customWidth="1"/>
    <col min="2307" max="2307" width="8" customWidth="1"/>
    <col min="2308" max="2308" width="8.140625" customWidth="1"/>
    <col min="2317" max="2317" width="9.5703125" customWidth="1"/>
    <col min="2319" max="2319" width="8.140625" customWidth="1"/>
    <col min="2320" max="2320" width="7.42578125" customWidth="1"/>
    <col min="2322" max="2322" width="7.28515625" customWidth="1"/>
    <col min="2561" max="2561" width="11.85546875" customWidth="1"/>
    <col min="2563" max="2563" width="8" customWidth="1"/>
    <col min="2564" max="2564" width="8.140625" customWidth="1"/>
    <col min="2573" max="2573" width="9.5703125" customWidth="1"/>
    <col min="2575" max="2575" width="8.140625" customWidth="1"/>
    <col min="2576" max="2576" width="7.42578125" customWidth="1"/>
    <col min="2578" max="2578" width="7.28515625" customWidth="1"/>
    <col min="2817" max="2817" width="11.85546875" customWidth="1"/>
    <col min="2819" max="2819" width="8" customWidth="1"/>
    <col min="2820" max="2820" width="8.140625" customWidth="1"/>
    <col min="2829" max="2829" width="9.5703125" customWidth="1"/>
    <col min="2831" max="2831" width="8.140625" customWidth="1"/>
    <col min="2832" max="2832" width="7.42578125" customWidth="1"/>
    <col min="2834" max="2834" width="7.28515625" customWidth="1"/>
    <col min="3073" max="3073" width="11.85546875" customWidth="1"/>
    <col min="3075" max="3075" width="8" customWidth="1"/>
    <col min="3076" max="3076" width="8.140625" customWidth="1"/>
    <col min="3085" max="3085" width="9.5703125" customWidth="1"/>
    <col min="3087" max="3087" width="8.140625" customWidth="1"/>
    <col min="3088" max="3088" width="7.42578125" customWidth="1"/>
    <col min="3090" max="3090" width="7.28515625" customWidth="1"/>
    <col min="3329" max="3329" width="11.85546875" customWidth="1"/>
    <col min="3331" max="3331" width="8" customWidth="1"/>
    <col min="3332" max="3332" width="8.140625" customWidth="1"/>
    <col min="3341" max="3341" width="9.5703125" customWidth="1"/>
    <col min="3343" max="3343" width="8.140625" customWidth="1"/>
    <col min="3344" max="3344" width="7.42578125" customWidth="1"/>
    <col min="3346" max="3346" width="7.28515625" customWidth="1"/>
    <col min="3585" max="3585" width="11.85546875" customWidth="1"/>
    <col min="3587" max="3587" width="8" customWidth="1"/>
    <col min="3588" max="3588" width="8.140625" customWidth="1"/>
    <col min="3597" max="3597" width="9.5703125" customWidth="1"/>
    <col min="3599" max="3599" width="8.140625" customWidth="1"/>
    <col min="3600" max="3600" width="7.42578125" customWidth="1"/>
    <col min="3602" max="3602" width="7.28515625" customWidth="1"/>
    <col min="3841" max="3841" width="11.85546875" customWidth="1"/>
    <col min="3843" max="3843" width="8" customWidth="1"/>
    <col min="3844" max="3844" width="8.140625" customWidth="1"/>
    <col min="3853" max="3853" width="9.5703125" customWidth="1"/>
    <col min="3855" max="3855" width="8.140625" customWidth="1"/>
    <col min="3856" max="3856" width="7.42578125" customWidth="1"/>
    <col min="3858" max="3858" width="7.28515625" customWidth="1"/>
    <col min="4097" max="4097" width="11.85546875" customWidth="1"/>
    <col min="4099" max="4099" width="8" customWidth="1"/>
    <col min="4100" max="4100" width="8.140625" customWidth="1"/>
    <col min="4109" max="4109" width="9.5703125" customWidth="1"/>
    <col min="4111" max="4111" width="8.140625" customWidth="1"/>
    <col min="4112" max="4112" width="7.42578125" customWidth="1"/>
    <col min="4114" max="4114" width="7.28515625" customWidth="1"/>
    <col min="4353" max="4353" width="11.85546875" customWidth="1"/>
    <col min="4355" max="4355" width="8" customWidth="1"/>
    <col min="4356" max="4356" width="8.140625" customWidth="1"/>
    <col min="4365" max="4365" width="9.5703125" customWidth="1"/>
    <col min="4367" max="4367" width="8.140625" customWidth="1"/>
    <col min="4368" max="4368" width="7.42578125" customWidth="1"/>
    <col min="4370" max="4370" width="7.28515625" customWidth="1"/>
    <col min="4609" max="4609" width="11.85546875" customWidth="1"/>
    <col min="4611" max="4611" width="8" customWidth="1"/>
    <col min="4612" max="4612" width="8.140625" customWidth="1"/>
    <col min="4621" max="4621" width="9.5703125" customWidth="1"/>
    <col min="4623" max="4623" width="8.140625" customWidth="1"/>
    <col min="4624" max="4624" width="7.42578125" customWidth="1"/>
    <col min="4626" max="4626" width="7.28515625" customWidth="1"/>
    <col min="4865" max="4865" width="11.85546875" customWidth="1"/>
    <col min="4867" max="4867" width="8" customWidth="1"/>
    <col min="4868" max="4868" width="8.140625" customWidth="1"/>
    <col min="4877" max="4877" width="9.5703125" customWidth="1"/>
    <col min="4879" max="4879" width="8.140625" customWidth="1"/>
    <col min="4880" max="4880" width="7.42578125" customWidth="1"/>
    <col min="4882" max="4882" width="7.28515625" customWidth="1"/>
    <col min="5121" max="5121" width="11.85546875" customWidth="1"/>
    <col min="5123" max="5123" width="8" customWidth="1"/>
    <col min="5124" max="5124" width="8.140625" customWidth="1"/>
    <col min="5133" max="5133" width="9.5703125" customWidth="1"/>
    <col min="5135" max="5135" width="8.140625" customWidth="1"/>
    <col min="5136" max="5136" width="7.42578125" customWidth="1"/>
    <col min="5138" max="5138" width="7.28515625" customWidth="1"/>
    <col min="5377" max="5377" width="11.85546875" customWidth="1"/>
    <col min="5379" max="5379" width="8" customWidth="1"/>
    <col min="5380" max="5380" width="8.140625" customWidth="1"/>
    <col min="5389" max="5389" width="9.5703125" customWidth="1"/>
    <col min="5391" max="5391" width="8.140625" customWidth="1"/>
    <col min="5392" max="5392" width="7.42578125" customWidth="1"/>
    <col min="5394" max="5394" width="7.28515625" customWidth="1"/>
    <col min="5633" max="5633" width="11.85546875" customWidth="1"/>
    <col min="5635" max="5635" width="8" customWidth="1"/>
    <col min="5636" max="5636" width="8.140625" customWidth="1"/>
    <col min="5645" max="5645" width="9.5703125" customWidth="1"/>
    <col min="5647" max="5647" width="8.140625" customWidth="1"/>
    <col min="5648" max="5648" width="7.42578125" customWidth="1"/>
    <col min="5650" max="5650" width="7.28515625" customWidth="1"/>
    <col min="5889" max="5889" width="11.85546875" customWidth="1"/>
    <col min="5891" max="5891" width="8" customWidth="1"/>
    <col min="5892" max="5892" width="8.140625" customWidth="1"/>
    <col min="5901" max="5901" width="9.5703125" customWidth="1"/>
    <col min="5903" max="5903" width="8.140625" customWidth="1"/>
    <col min="5904" max="5904" width="7.42578125" customWidth="1"/>
    <col min="5906" max="5906" width="7.28515625" customWidth="1"/>
    <col min="6145" max="6145" width="11.85546875" customWidth="1"/>
    <col min="6147" max="6147" width="8" customWidth="1"/>
    <col min="6148" max="6148" width="8.140625" customWidth="1"/>
    <col min="6157" max="6157" width="9.5703125" customWidth="1"/>
    <col min="6159" max="6159" width="8.140625" customWidth="1"/>
    <col min="6160" max="6160" width="7.42578125" customWidth="1"/>
    <col min="6162" max="6162" width="7.28515625" customWidth="1"/>
    <col min="6401" max="6401" width="11.85546875" customWidth="1"/>
    <col min="6403" max="6403" width="8" customWidth="1"/>
    <col min="6404" max="6404" width="8.140625" customWidth="1"/>
    <col min="6413" max="6413" width="9.5703125" customWidth="1"/>
    <col min="6415" max="6415" width="8.140625" customWidth="1"/>
    <col min="6416" max="6416" width="7.42578125" customWidth="1"/>
    <col min="6418" max="6418" width="7.28515625" customWidth="1"/>
    <col min="6657" max="6657" width="11.85546875" customWidth="1"/>
    <col min="6659" max="6659" width="8" customWidth="1"/>
    <col min="6660" max="6660" width="8.140625" customWidth="1"/>
    <col min="6669" max="6669" width="9.5703125" customWidth="1"/>
    <col min="6671" max="6671" width="8.140625" customWidth="1"/>
    <col min="6672" max="6672" width="7.42578125" customWidth="1"/>
    <col min="6674" max="6674" width="7.28515625" customWidth="1"/>
    <col min="6913" max="6913" width="11.85546875" customWidth="1"/>
    <col min="6915" max="6915" width="8" customWidth="1"/>
    <col min="6916" max="6916" width="8.140625" customWidth="1"/>
    <col min="6925" max="6925" width="9.5703125" customWidth="1"/>
    <col min="6927" max="6927" width="8.140625" customWidth="1"/>
    <col min="6928" max="6928" width="7.42578125" customWidth="1"/>
    <col min="6930" max="6930" width="7.28515625" customWidth="1"/>
    <col min="7169" max="7169" width="11.85546875" customWidth="1"/>
    <col min="7171" max="7171" width="8" customWidth="1"/>
    <col min="7172" max="7172" width="8.140625" customWidth="1"/>
    <col min="7181" max="7181" width="9.5703125" customWidth="1"/>
    <col min="7183" max="7183" width="8.140625" customWidth="1"/>
    <col min="7184" max="7184" width="7.42578125" customWidth="1"/>
    <col min="7186" max="7186" width="7.28515625" customWidth="1"/>
    <col min="7425" max="7425" width="11.85546875" customWidth="1"/>
    <col min="7427" max="7427" width="8" customWidth="1"/>
    <col min="7428" max="7428" width="8.140625" customWidth="1"/>
    <col min="7437" max="7437" width="9.5703125" customWidth="1"/>
    <col min="7439" max="7439" width="8.140625" customWidth="1"/>
    <col min="7440" max="7440" width="7.42578125" customWidth="1"/>
    <col min="7442" max="7442" width="7.28515625" customWidth="1"/>
    <col min="7681" max="7681" width="11.85546875" customWidth="1"/>
    <col min="7683" max="7683" width="8" customWidth="1"/>
    <col min="7684" max="7684" width="8.140625" customWidth="1"/>
    <col min="7693" max="7693" width="9.5703125" customWidth="1"/>
    <col min="7695" max="7695" width="8.140625" customWidth="1"/>
    <col min="7696" max="7696" width="7.42578125" customWidth="1"/>
    <col min="7698" max="7698" width="7.28515625" customWidth="1"/>
    <col min="7937" max="7937" width="11.85546875" customWidth="1"/>
    <col min="7939" max="7939" width="8" customWidth="1"/>
    <col min="7940" max="7940" width="8.140625" customWidth="1"/>
    <col min="7949" max="7949" width="9.5703125" customWidth="1"/>
    <col min="7951" max="7951" width="8.140625" customWidth="1"/>
    <col min="7952" max="7952" width="7.42578125" customWidth="1"/>
    <col min="7954" max="7954" width="7.28515625" customWidth="1"/>
    <col min="8193" max="8193" width="11.85546875" customWidth="1"/>
    <col min="8195" max="8195" width="8" customWidth="1"/>
    <col min="8196" max="8196" width="8.140625" customWidth="1"/>
    <col min="8205" max="8205" width="9.5703125" customWidth="1"/>
    <col min="8207" max="8207" width="8.140625" customWidth="1"/>
    <col min="8208" max="8208" width="7.42578125" customWidth="1"/>
    <col min="8210" max="8210" width="7.28515625" customWidth="1"/>
    <col min="8449" max="8449" width="11.85546875" customWidth="1"/>
    <col min="8451" max="8451" width="8" customWidth="1"/>
    <col min="8452" max="8452" width="8.140625" customWidth="1"/>
    <col min="8461" max="8461" width="9.5703125" customWidth="1"/>
    <col min="8463" max="8463" width="8.140625" customWidth="1"/>
    <col min="8464" max="8464" width="7.42578125" customWidth="1"/>
    <col min="8466" max="8466" width="7.28515625" customWidth="1"/>
    <col min="8705" max="8705" width="11.85546875" customWidth="1"/>
    <col min="8707" max="8707" width="8" customWidth="1"/>
    <col min="8708" max="8708" width="8.140625" customWidth="1"/>
    <col min="8717" max="8717" width="9.5703125" customWidth="1"/>
    <col min="8719" max="8719" width="8.140625" customWidth="1"/>
    <col min="8720" max="8720" width="7.42578125" customWidth="1"/>
    <col min="8722" max="8722" width="7.28515625" customWidth="1"/>
    <col min="8961" max="8961" width="11.85546875" customWidth="1"/>
    <col min="8963" max="8963" width="8" customWidth="1"/>
    <col min="8964" max="8964" width="8.140625" customWidth="1"/>
    <col min="8973" max="8973" width="9.5703125" customWidth="1"/>
    <col min="8975" max="8975" width="8.140625" customWidth="1"/>
    <col min="8976" max="8976" width="7.42578125" customWidth="1"/>
    <col min="8978" max="8978" width="7.28515625" customWidth="1"/>
    <col min="9217" max="9217" width="11.85546875" customWidth="1"/>
    <col min="9219" max="9219" width="8" customWidth="1"/>
    <col min="9220" max="9220" width="8.140625" customWidth="1"/>
    <col min="9229" max="9229" width="9.5703125" customWidth="1"/>
    <col min="9231" max="9231" width="8.140625" customWidth="1"/>
    <col min="9232" max="9232" width="7.42578125" customWidth="1"/>
    <col min="9234" max="9234" width="7.28515625" customWidth="1"/>
    <col min="9473" max="9473" width="11.85546875" customWidth="1"/>
    <col min="9475" max="9475" width="8" customWidth="1"/>
    <col min="9476" max="9476" width="8.140625" customWidth="1"/>
    <col min="9485" max="9485" width="9.5703125" customWidth="1"/>
    <col min="9487" max="9487" width="8.140625" customWidth="1"/>
    <col min="9488" max="9488" width="7.42578125" customWidth="1"/>
    <col min="9490" max="9490" width="7.28515625" customWidth="1"/>
    <col min="9729" max="9729" width="11.85546875" customWidth="1"/>
    <col min="9731" max="9731" width="8" customWidth="1"/>
    <col min="9732" max="9732" width="8.140625" customWidth="1"/>
    <col min="9741" max="9741" width="9.5703125" customWidth="1"/>
    <col min="9743" max="9743" width="8.140625" customWidth="1"/>
    <col min="9744" max="9744" width="7.42578125" customWidth="1"/>
    <col min="9746" max="9746" width="7.28515625" customWidth="1"/>
    <col min="9985" max="9985" width="11.85546875" customWidth="1"/>
    <col min="9987" max="9987" width="8" customWidth="1"/>
    <col min="9988" max="9988" width="8.140625" customWidth="1"/>
    <col min="9997" max="9997" width="9.5703125" customWidth="1"/>
    <col min="9999" max="9999" width="8.140625" customWidth="1"/>
    <col min="10000" max="10000" width="7.42578125" customWidth="1"/>
    <col min="10002" max="10002" width="7.28515625" customWidth="1"/>
    <col min="10241" max="10241" width="11.85546875" customWidth="1"/>
    <col min="10243" max="10243" width="8" customWidth="1"/>
    <col min="10244" max="10244" width="8.140625" customWidth="1"/>
    <col min="10253" max="10253" width="9.5703125" customWidth="1"/>
    <col min="10255" max="10255" width="8.140625" customWidth="1"/>
    <col min="10256" max="10256" width="7.42578125" customWidth="1"/>
    <col min="10258" max="10258" width="7.28515625" customWidth="1"/>
    <col min="10497" max="10497" width="11.85546875" customWidth="1"/>
    <col min="10499" max="10499" width="8" customWidth="1"/>
    <col min="10500" max="10500" width="8.140625" customWidth="1"/>
    <col min="10509" max="10509" width="9.5703125" customWidth="1"/>
    <col min="10511" max="10511" width="8.140625" customWidth="1"/>
    <col min="10512" max="10512" width="7.42578125" customWidth="1"/>
    <col min="10514" max="10514" width="7.28515625" customWidth="1"/>
    <col min="10753" max="10753" width="11.85546875" customWidth="1"/>
    <col min="10755" max="10755" width="8" customWidth="1"/>
    <col min="10756" max="10756" width="8.140625" customWidth="1"/>
    <col min="10765" max="10765" width="9.5703125" customWidth="1"/>
    <col min="10767" max="10767" width="8.140625" customWidth="1"/>
    <col min="10768" max="10768" width="7.42578125" customWidth="1"/>
    <col min="10770" max="10770" width="7.28515625" customWidth="1"/>
    <col min="11009" max="11009" width="11.85546875" customWidth="1"/>
    <col min="11011" max="11011" width="8" customWidth="1"/>
    <col min="11012" max="11012" width="8.140625" customWidth="1"/>
    <col min="11021" max="11021" width="9.5703125" customWidth="1"/>
    <col min="11023" max="11023" width="8.140625" customWidth="1"/>
    <col min="11024" max="11024" width="7.42578125" customWidth="1"/>
    <col min="11026" max="11026" width="7.28515625" customWidth="1"/>
    <col min="11265" max="11265" width="11.85546875" customWidth="1"/>
    <col min="11267" max="11267" width="8" customWidth="1"/>
    <col min="11268" max="11268" width="8.140625" customWidth="1"/>
    <col min="11277" max="11277" width="9.5703125" customWidth="1"/>
    <col min="11279" max="11279" width="8.140625" customWidth="1"/>
    <col min="11280" max="11280" width="7.42578125" customWidth="1"/>
    <col min="11282" max="11282" width="7.28515625" customWidth="1"/>
    <col min="11521" max="11521" width="11.85546875" customWidth="1"/>
    <col min="11523" max="11523" width="8" customWidth="1"/>
    <col min="11524" max="11524" width="8.140625" customWidth="1"/>
    <col min="11533" max="11533" width="9.5703125" customWidth="1"/>
    <col min="11535" max="11535" width="8.140625" customWidth="1"/>
    <col min="11536" max="11536" width="7.42578125" customWidth="1"/>
    <col min="11538" max="11538" width="7.28515625" customWidth="1"/>
    <col min="11777" max="11777" width="11.85546875" customWidth="1"/>
    <col min="11779" max="11779" width="8" customWidth="1"/>
    <col min="11780" max="11780" width="8.140625" customWidth="1"/>
    <col min="11789" max="11789" width="9.5703125" customWidth="1"/>
    <col min="11791" max="11791" width="8.140625" customWidth="1"/>
    <col min="11792" max="11792" width="7.42578125" customWidth="1"/>
    <col min="11794" max="11794" width="7.28515625" customWidth="1"/>
    <col min="12033" max="12033" width="11.85546875" customWidth="1"/>
    <col min="12035" max="12035" width="8" customWidth="1"/>
    <col min="12036" max="12036" width="8.140625" customWidth="1"/>
    <col min="12045" max="12045" width="9.5703125" customWidth="1"/>
    <col min="12047" max="12047" width="8.140625" customWidth="1"/>
    <col min="12048" max="12048" width="7.42578125" customWidth="1"/>
    <col min="12050" max="12050" width="7.28515625" customWidth="1"/>
    <col min="12289" max="12289" width="11.85546875" customWidth="1"/>
    <col min="12291" max="12291" width="8" customWidth="1"/>
    <col min="12292" max="12292" width="8.140625" customWidth="1"/>
    <col min="12301" max="12301" width="9.5703125" customWidth="1"/>
    <col min="12303" max="12303" width="8.140625" customWidth="1"/>
    <col min="12304" max="12304" width="7.42578125" customWidth="1"/>
    <col min="12306" max="12306" width="7.28515625" customWidth="1"/>
    <col min="12545" max="12545" width="11.85546875" customWidth="1"/>
    <col min="12547" max="12547" width="8" customWidth="1"/>
    <col min="12548" max="12548" width="8.140625" customWidth="1"/>
    <col min="12557" max="12557" width="9.5703125" customWidth="1"/>
    <col min="12559" max="12559" width="8.140625" customWidth="1"/>
    <col min="12560" max="12560" width="7.42578125" customWidth="1"/>
    <col min="12562" max="12562" width="7.28515625" customWidth="1"/>
    <col min="12801" max="12801" width="11.85546875" customWidth="1"/>
    <col min="12803" max="12803" width="8" customWidth="1"/>
    <col min="12804" max="12804" width="8.140625" customWidth="1"/>
    <col min="12813" max="12813" width="9.5703125" customWidth="1"/>
    <col min="12815" max="12815" width="8.140625" customWidth="1"/>
    <col min="12816" max="12816" width="7.42578125" customWidth="1"/>
    <col min="12818" max="12818" width="7.28515625" customWidth="1"/>
    <col min="13057" max="13057" width="11.85546875" customWidth="1"/>
    <col min="13059" max="13059" width="8" customWidth="1"/>
    <col min="13060" max="13060" width="8.140625" customWidth="1"/>
    <col min="13069" max="13069" width="9.5703125" customWidth="1"/>
    <col min="13071" max="13071" width="8.140625" customWidth="1"/>
    <col min="13072" max="13072" width="7.42578125" customWidth="1"/>
    <col min="13074" max="13074" width="7.28515625" customWidth="1"/>
    <col min="13313" max="13313" width="11.85546875" customWidth="1"/>
    <col min="13315" max="13315" width="8" customWidth="1"/>
    <col min="13316" max="13316" width="8.140625" customWidth="1"/>
    <col min="13325" max="13325" width="9.5703125" customWidth="1"/>
    <col min="13327" max="13327" width="8.140625" customWidth="1"/>
    <col min="13328" max="13328" width="7.42578125" customWidth="1"/>
    <col min="13330" max="13330" width="7.28515625" customWidth="1"/>
    <col min="13569" max="13569" width="11.85546875" customWidth="1"/>
    <col min="13571" max="13571" width="8" customWidth="1"/>
    <col min="13572" max="13572" width="8.140625" customWidth="1"/>
    <col min="13581" max="13581" width="9.5703125" customWidth="1"/>
    <col min="13583" max="13583" width="8.140625" customWidth="1"/>
    <col min="13584" max="13584" width="7.42578125" customWidth="1"/>
    <col min="13586" max="13586" width="7.28515625" customWidth="1"/>
    <col min="13825" max="13825" width="11.85546875" customWidth="1"/>
    <col min="13827" max="13827" width="8" customWidth="1"/>
    <col min="13828" max="13828" width="8.140625" customWidth="1"/>
    <col min="13837" max="13837" width="9.5703125" customWidth="1"/>
    <col min="13839" max="13839" width="8.140625" customWidth="1"/>
    <col min="13840" max="13840" width="7.42578125" customWidth="1"/>
    <col min="13842" max="13842" width="7.28515625" customWidth="1"/>
    <col min="14081" max="14081" width="11.85546875" customWidth="1"/>
    <col min="14083" max="14083" width="8" customWidth="1"/>
    <col min="14084" max="14084" width="8.140625" customWidth="1"/>
    <col min="14093" max="14093" width="9.5703125" customWidth="1"/>
    <col min="14095" max="14095" width="8.140625" customWidth="1"/>
    <col min="14096" max="14096" width="7.42578125" customWidth="1"/>
    <col min="14098" max="14098" width="7.28515625" customWidth="1"/>
    <col min="14337" max="14337" width="11.85546875" customWidth="1"/>
    <col min="14339" max="14339" width="8" customWidth="1"/>
    <col min="14340" max="14340" width="8.140625" customWidth="1"/>
    <col min="14349" max="14349" width="9.5703125" customWidth="1"/>
    <col min="14351" max="14351" width="8.140625" customWidth="1"/>
    <col min="14352" max="14352" width="7.42578125" customWidth="1"/>
    <col min="14354" max="14354" width="7.28515625" customWidth="1"/>
    <col min="14593" max="14593" width="11.85546875" customWidth="1"/>
    <col min="14595" max="14595" width="8" customWidth="1"/>
    <col min="14596" max="14596" width="8.140625" customWidth="1"/>
    <col min="14605" max="14605" width="9.5703125" customWidth="1"/>
    <col min="14607" max="14607" width="8.140625" customWidth="1"/>
    <col min="14608" max="14608" width="7.42578125" customWidth="1"/>
    <col min="14610" max="14610" width="7.28515625" customWidth="1"/>
    <col min="14849" max="14849" width="11.85546875" customWidth="1"/>
    <col min="14851" max="14851" width="8" customWidth="1"/>
    <col min="14852" max="14852" width="8.140625" customWidth="1"/>
    <col min="14861" max="14861" width="9.5703125" customWidth="1"/>
    <col min="14863" max="14863" width="8.140625" customWidth="1"/>
    <col min="14864" max="14864" width="7.42578125" customWidth="1"/>
    <col min="14866" max="14866" width="7.28515625" customWidth="1"/>
    <col min="15105" max="15105" width="11.85546875" customWidth="1"/>
    <col min="15107" max="15107" width="8" customWidth="1"/>
    <col min="15108" max="15108" width="8.140625" customWidth="1"/>
    <col min="15117" max="15117" width="9.5703125" customWidth="1"/>
    <col min="15119" max="15119" width="8.140625" customWidth="1"/>
    <col min="15120" max="15120" width="7.42578125" customWidth="1"/>
    <col min="15122" max="15122" width="7.28515625" customWidth="1"/>
    <col min="15361" max="15361" width="11.85546875" customWidth="1"/>
    <col min="15363" max="15363" width="8" customWidth="1"/>
    <col min="15364" max="15364" width="8.140625" customWidth="1"/>
    <col min="15373" max="15373" width="9.5703125" customWidth="1"/>
    <col min="15375" max="15375" width="8.140625" customWidth="1"/>
    <col min="15376" max="15376" width="7.42578125" customWidth="1"/>
    <col min="15378" max="15378" width="7.28515625" customWidth="1"/>
    <col min="15617" max="15617" width="11.85546875" customWidth="1"/>
    <col min="15619" max="15619" width="8" customWidth="1"/>
    <col min="15620" max="15620" width="8.140625" customWidth="1"/>
    <col min="15629" max="15629" width="9.5703125" customWidth="1"/>
    <col min="15631" max="15631" width="8.140625" customWidth="1"/>
    <col min="15632" max="15632" width="7.42578125" customWidth="1"/>
    <col min="15634" max="15634" width="7.28515625" customWidth="1"/>
    <col min="15873" max="15873" width="11.85546875" customWidth="1"/>
    <col min="15875" max="15875" width="8" customWidth="1"/>
    <col min="15876" max="15876" width="8.140625" customWidth="1"/>
    <col min="15885" max="15885" width="9.5703125" customWidth="1"/>
    <col min="15887" max="15887" width="8.140625" customWidth="1"/>
    <col min="15888" max="15888" width="7.42578125" customWidth="1"/>
    <col min="15890" max="15890" width="7.28515625" customWidth="1"/>
    <col min="16129" max="16129" width="11.85546875" customWidth="1"/>
    <col min="16131" max="16131" width="8" customWidth="1"/>
    <col min="16132" max="16132" width="8.140625" customWidth="1"/>
    <col min="16141" max="16141" width="9.5703125" customWidth="1"/>
    <col min="16143" max="16143" width="8.140625" customWidth="1"/>
    <col min="16144" max="16144" width="7.42578125" customWidth="1"/>
    <col min="16146" max="16146" width="7.28515625" customWidth="1"/>
  </cols>
  <sheetData>
    <row r="1" spans="1:19" ht="13.5" thickBot="1">
      <c r="E1" s="312"/>
    </row>
    <row r="2" spans="1:19" ht="18">
      <c r="A2" s="313" t="s">
        <v>123</v>
      </c>
      <c r="B2" s="426"/>
      <c r="C2" s="427"/>
      <c r="D2" s="428"/>
      <c r="E2" s="312"/>
      <c r="F2" s="314" t="s">
        <v>124</v>
      </c>
      <c r="G2" s="314"/>
      <c r="H2" s="314"/>
      <c r="I2" s="314"/>
      <c r="J2" s="315"/>
      <c r="K2" s="316"/>
      <c r="L2" s="316"/>
      <c r="M2" s="316"/>
      <c r="Q2" s="313" t="s">
        <v>125</v>
      </c>
      <c r="R2" s="429"/>
      <c r="S2" s="430"/>
    </row>
    <row r="3" spans="1:19" ht="18">
      <c r="A3" s="313" t="s">
        <v>126</v>
      </c>
      <c r="B3" s="426"/>
      <c r="C3" s="431"/>
      <c r="D3" s="432"/>
      <c r="E3" s="312"/>
      <c r="F3" s="317"/>
      <c r="G3" s="317"/>
      <c r="H3" s="317"/>
      <c r="I3" s="317"/>
      <c r="J3" s="317"/>
      <c r="K3" s="317"/>
      <c r="L3" s="318"/>
      <c r="M3" s="319"/>
      <c r="P3" s="320"/>
      <c r="Q3" t="s">
        <v>127</v>
      </c>
    </row>
    <row r="4" spans="1:19" ht="18.75" customHeight="1">
      <c r="A4" s="313" t="s">
        <v>128</v>
      </c>
      <c r="C4" s="426"/>
      <c r="D4" s="427"/>
      <c r="E4" s="428"/>
      <c r="F4" s="321"/>
      <c r="G4" s="321"/>
      <c r="H4" s="321"/>
      <c r="I4" s="321"/>
      <c r="J4" s="321"/>
      <c r="K4" s="321"/>
      <c r="M4" s="322"/>
      <c r="N4" s="323"/>
      <c r="P4" s="320"/>
      <c r="Q4" t="s">
        <v>129</v>
      </c>
    </row>
    <row r="5" spans="1:19" ht="16.5" customHeight="1">
      <c r="A5" s="313" t="s">
        <v>7</v>
      </c>
      <c r="B5" s="320"/>
      <c r="C5" s="313" t="s">
        <v>9</v>
      </c>
      <c r="D5" s="320"/>
      <c r="E5" s="312"/>
      <c r="F5" s="321"/>
      <c r="G5" s="321"/>
      <c r="I5" s="321"/>
      <c r="J5" s="321"/>
      <c r="K5" s="321"/>
      <c r="M5" s="322"/>
    </row>
    <row r="6" spans="1:19" ht="13.5" thickBot="1">
      <c r="D6" s="324"/>
      <c r="E6" s="312"/>
      <c r="G6" s="302"/>
      <c r="H6" s="324"/>
      <c r="I6" s="324"/>
      <c r="J6" s="324"/>
      <c r="K6" s="324"/>
      <c r="L6" s="324"/>
      <c r="N6" s="325"/>
      <c r="O6" s="325"/>
      <c r="P6" s="325"/>
      <c r="Q6" s="325"/>
      <c r="R6" s="325"/>
    </row>
    <row r="7" spans="1:19" ht="13.5" thickBot="1">
      <c r="A7" s="433" t="s">
        <v>11</v>
      </c>
      <c r="B7" s="434"/>
      <c r="C7" s="434"/>
      <c r="D7" s="434"/>
      <c r="E7" s="435"/>
      <c r="F7" s="436" t="s">
        <v>69</v>
      </c>
      <c r="G7" s="437"/>
      <c r="H7" s="437"/>
      <c r="I7" s="327" t="s">
        <v>87</v>
      </c>
      <c r="J7" s="328" t="s">
        <v>16</v>
      </c>
      <c r="K7" s="433" t="s">
        <v>18</v>
      </c>
      <c r="L7" s="434"/>
      <c r="M7" s="435"/>
      <c r="N7" s="433" t="s">
        <v>71</v>
      </c>
      <c r="O7" s="435"/>
      <c r="P7" s="433" t="s">
        <v>73</v>
      </c>
      <c r="Q7" s="438"/>
      <c r="R7" s="326" t="s">
        <v>29</v>
      </c>
      <c r="S7" s="329"/>
    </row>
    <row r="8" spans="1:19">
      <c r="A8" s="330" t="s">
        <v>10</v>
      </c>
      <c r="B8" s="330" t="s">
        <v>12</v>
      </c>
      <c r="C8" s="330" t="s">
        <v>130</v>
      </c>
      <c r="D8" s="330" t="s">
        <v>62</v>
      </c>
      <c r="E8" s="330" t="s">
        <v>131</v>
      </c>
      <c r="F8" s="330" t="s">
        <v>132</v>
      </c>
      <c r="G8" s="330" t="s">
        <v>133</v>
      </c>
      <c r="H8" s="330" t="s">
        <v>134</v>
      </c>
      <c r="I8" s="330" t="s">
        <v>14</v>
      </c>
      <c r="J8" s="330" t="s">
        <v>135</v>
      </c>
      <c r="K8" s="330" t="s">
        <v>18</v>
      </c>
      <c r="L8" s="330" t="s">
        <v>36</v>
      </c>
      <c r="M8" s="330" t="s">
        <v>21</v>
      </c>
      <c r="N8" s="330" t="s">
        <v>23</v>
      </c>
      <c r="O8" s="330" t="s">
        <v>25</v>
      </c>
      <c r="P8" s="330" t="s">
        <v>26</v>
      </c>
      <c r="Q8" s="330" t="s">
        <v>21</v>
      </c>
      <c r="R8" s="331" t="s">
        <v>30</v>
      </c>
      <c r="S8" s="329"/>
    </row>
    <row r="9" spans="1:19" ht="13.5" thickBot="1">
      <c r="A9" s="332" t="s">
        <v>11</v>
      </c>
      <c r="B9" s="332" t="s">
        <v>13</v>
      </c>
      <c r="C9" s="332" t="s">
        <v>13</v>
      </c>
      <c r="D9" s="332" t="s">
        <v>3</v>
      </c>
      <c r="E9" s="332" t="s">
        <v>3</v>
      </c>
      <c r="F9" s="332" t="s">
        <v>136</v>
      </c>
      <c r="G9" s="332" t="s">
        <v>137</v>
      </c>
      <c r="H9" s="332" t="s">
        <v>137</v>
      </c>
      <c r="I9" s="332" t="s">
        <v>15</v>
      </c>
      <c r="J9" s="332" t="s">
        <v>138</v>
      </c>
      <c r="K9" s="332" t="s">
        <v>19</v>
      </c>
      <c r="L9" s="332" t="s">
        <v>3</v>
      </c>
      <c r="M9" s="332" t="s">
        <v>22</v>
      </c>
      <c r="N9" s="332" t="s">
        <v>24</v>
      </c>
      <c r="O9" s="332" t="s">
        <v>24</v>
      </c>
      <c r="P9" s="332" t="s">
        <v>27</v>
      </c>
      <c r="Q9" s="332" t="s">
        <v>28</v>
      </c>
      <c r="R9" s="333" t="s">
        <v>31</v>
      </c>
      <c r="S9" s="334"/>
    </row>
    <row r="10" spans="1:19">
      <c r="A10" s="320"/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35"/>
      <c r="S10" s="334"/>
    </row>
    <row r="11" spans="1:19">
      <c r="A11" s="320"/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35"/>
      <c r="S11" s="334"/>
    </row>
    <row r="12" spans="1:19">
      <c r="A12" s="320"/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35"/>
      <c r="S12" s="334"/>
    </row>
    <row r="13" spans="1:19">
      <c r="A13" s="320"/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35"/>
      <c r="S13" s="334"/>
    </row>
    <row r="14" spans="1:19">
      <c r="A14" s="320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35"/>
      <c r="S14" s="334"/>
    </row>
    <row r="15" spans="1:19" ht="13.5" thickBot="1">
      <c r="A15" s="336">
        <f>SUM(A10:A14)</f>
        <v>0</v>
      </c>
      <c r="B15" s="336">
        <f t="shared" ref="B15:R15" si="0">SUM(B10:B14)</f>
        <v>0</v>
      </c>
      <c r="C15" s="336">
        <f t="shared" si="0"/>
        <v>0</v>
      </c>
      <c r="D15" s="336">
        <f t="shared" si="0"/>
        <v>0</v>
      </c>
      <c r="E15" s="336">
        <f t="shared" si="0"/>
        <v>0</v>
      </c>
      <c r="F15" s="336">
        <f t="shared" si="0"/>
        <v>0</v>
      </c>
      <c r="G15" s="336">
        <f t="shared" si="0"/>
        <v>0</v>
      </c>
      <c r="H15" s="336">
        <f t="shared" si="0"/>
        <v>0</v>
      </c>
      <c r="I15" s="336">
        <f t="shared" si="0"/>
        <v>0</v>
      </c>
      <c r="J15" s="336">
        <f t="shared" si="0"/>
        <v>0</v>
      </c>
      <c r="K15" s="336">
        <f t="shared" si="0"/>
        <v>0</v>
      </c>
      <c r="L15" s="336">
        <f t="shared" si="0"/>
        <v>0</v>
      </c>
      <c r="M15" s="336">
        <f t="shared" si="0"/>
        <v>0</v>
      </c>
      <c r="N15" s="336">
        <f t="shared" si="0"/>
        <v>0</v>
      </c>
      <c r="O15" s="336">
        <f t="shared" si="0"/>
        <v>0</v>
      </c>
      <c r="P15" s="336">
        <f t="shared" si="0"/>
        <v>0</v>
      </c>
      <c r="Q15" s="336">
        <f t="shared" si="0"/>
        <v>0</v>
      </c>
      <c r="R15" s="337">
        <f t="shared" si="0"/>
        <v>0</v>
      </c>
      <c r="S15" s="334"/>
    </row>
    <row r="16" spans="1:19">
      <c r="A16" s="338" t="s">
        <v>139</v>
      </c>
      <c r="B16" s="338" t="s">
        <v>140</v>
      </c>
      <c r="C16" s="338"/>
      <c r="D16" s="338"/>
      <c r="E16" s="302"/>
      <c r="F16" s="338" t="s">
        <v>141</v>
      </c>
      <c r="G16" s="338"/>
      <c r="H16" s="339"/>
      <c r="I16" s="338" t="s">
        <v>142</v>
      </c>
      <c r="J16" s="338"/>
      <c r="K16" s="338" t="s">
        <v>143</v>
      </c>
      <c r="L16" s="339"/>
      <c r="M16" s="338"/>
      <c r="N16" s="338" t="s">
        <v>144</v>
      </c>
      <c r="P16" s="338"/>
      <c r="Q16" s="338" t="s">
        <v>145</v>
      </c>
      <c r="R16" s="338"/>
    </row>
    <row r="17" spans="1:18">
      <c r="A17" s="338" t="s">
        <v>146</v>
      </c>
      <c r="B17" s="338" t="s">
        <v>147</v>
      </c>
      <c r="C17" s="338"/>
      <c r="D17" s="338"/>
      <c r="E17" s="302"/>
      <c r="F17" s="338" t="s">
        <v>148</v>
      </c>
      <c r="G17" s="338"/>
      <c r="H17" s="339"/>
      <c r="I17" s="338" t="s">
        <v>32</v>
      </c>
      <c r="J17" s="338"/>
      <c r="K17" s="338" t="s">
        <v>149</v>
      </c>
      <c r="L17" s="339"/>
      <c r="M17" s="338"/>
      <c r="N17" s="338" t="s">
        <v>150</v>
      </c>
      <c r="P17" s="338"/>
      <c r="Q17" s="338" t="s">
        <v>151</v>
      </c>
      <c r="R17" s="338"/>
    </row>
    <row r="18" spans="1:18">
      <c r="E18" s="312"/>
    </row>
    <row r="19" spans="1:18">
      <c r="A19" t="s">
        <v>152</v>
      </c>
    </row>
    <row r="21" spans="1:18">
      <c r="B21" s="320"/>
      <c r="C21" s="304" t="s">
        <v>153</v>
      </c>
      <c r="F21" s="304"/>
      <c r="G21" s="320"/>
      <c r="H21" s="313" t="s">
        <v>154</v>
      </c>
      <c r="K21" s="320"/>
      <c r="L21" s="313" t="s">
        <v>155</v>
      </c>
      <c r="O21" s="320"/>
      <c r="P21" s="313" t="s">
        <v>156</v>
      </c>
    </row>
    <row r="22" spans="1:18">
      <c r="B22" s="320"/>
      <c r="C22" s="304" t="s">
        <v>157</v>
      </c>
      <c r="F22" s="304"/>
      <c r="G22" s="320"/>
      <c r="H22" s="313" t="s">
        <v>158</v>
      </c>
      <c r="K22" s="320"/>
      <c r="L22" s="313" t="s">
        <v>159</v>
      </c>
    </row>
    <row r="23" spans="1:18">
      <c r="E23" s="312"/>
    </row>
    <row r="24" spans="1:18">
      <c r="A24" t="s">
        <v>160</v>
      </c>
      <c r="E24" s="312"/>
    </row>
    <row r="25" spans="1:18">
      <c r="A25" s="425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</row>
    <row r="26" spans="1:18">
      <c r="A26" s="425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</row>
    <row r="27" spans="1:18">
      <c r="A27" s="425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</row>
    <row r="28" spans="1:18">
      <c r="A28" s="425"/>
      <c r="B28" s="425"/>
      <c r="C28" s="425"/>
      <c r="D28" s="425"/>
      <c r="E28" s="425"/>
      <c r="F28" s="425"/>
      <c r="G28" s="425"/>
      <c r="H28" s="425"/>
      <c r="I28" s="425"/>
      <c r="J28" s="425"/>
      <c r="K28" s="425"/>
      <c r="L28" s="425"/>
      <c r="M28" s="425"/>
      <c r="N28" s="425"/>
    </row>
    <row r="29" spans="1:18">
      <c r="A29" t="s">
        <v>161</v>
      </c>
      <c r="E29" s="312"/>
    </row>
    <row r="30" spans="1:18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340"/>
    </row>
    <row r="31" spans="1:18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340"/>
    </row>
    <row r="32" spans="1:18" ht="34.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</row>
    <row r="33" spans="1:14" ht="28.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</row>
    <row r="34" spans="1:14" ht="30.75" customHeight="1"/>
    <row r="35" spans="1:14" ht="30.75" customHeight="1"/>
  </sheetData>
  <mergeCells count="11">
    <mergeCell ref="A25:N28"/>
    <mergeCell ref="A30:M31"/>
    <mergeCell ref="B2:D2"/>
    <mergeCell ref="R2:S2"/>
    <mergeCell ref="B3:D3"/>
    <mergeCell ref="C4:E4"/>
    <mergeCell ref="A7:E7"/>
    <mergeCell ref="F7:H7"/>
    <mergeCell ref="K7:M7"/>
    <mergeCell ref="N7:O7"/>
    <mergeCell ref="P7:Q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sqref="A1:XFD1048576"/>
    </sheetView>
  </sheetViews>
  <sheetFormatPr defaultRowHeight="12.75"/>
  <cols>
    <col min="1" max="1" width="11.85546875" customWidth="1"/>
    <col min="3" max="3" width="8" customWidth="1"/>
    <col min="4" max="4" width="8.140625" customWidth="1"/>
    <col min="13" max="13" width="9.5703125" customWidth="1"/>
    <col min="15" max="15" width="8.140625" customWidth="1"/>
    <col min="16" max="16" width="7.42578125" customWidth="1"/>
    <col min="18" max="18" width="7.28515625" customWidth="1"/>
    <col min="257" max="257" width="11.85546875" customWidth="1"/>
    <col min="259" max="259" width="8" customWidth="1"/>
    <col min="260" max="260" width="8.140625" customWidth="1"/>
    <col min="269" max="269" width="9.5703125" customWidth="1"/>
    <col min="271" max="271" width="8.140625" customWidth="1"/>
    <col min="272" max="272" width="7.42578125" customWidth="1"/>
    <col min="274" max="274" width="7.28515625" customWidth="1"/>
    <col min="513" max="513" width="11.85546875" customWidth="1"/>
    <col min="515" max="515" width="8" customWidth="1"/>
    <col min="516" max="516" width="8.140625" customWidth="1"/>
    <col min="525" max="525" width="9.5703125" customWidth="1"/>
    <col min="527" max="527" width="8.140625" customWidth="1"/>
    <col min="528" max="528" width="7.42578125" customWidth="1"/>
    <col min="530" max="530" width="7.28515625" customWidth="1"/>
    <col min="769" max="769" width="11.85546875" customWidth="1"/>
    <col min="771" max="771" width="8" customWidth="1"/>
    <col min="772" max="772" width="8.140625" customWidth="1"/>
    <col min="781" max="781" width="9.5703125" customWidth="1"/>
    <col min="783" max="783" width="8.140625" customWidth="1"/>
    <col min="784" max="784" width="7.42578125" customWidth="1"/>
    <col min="786" max="786" width="7.28515625" customWidth="1"/>
    <col min="1025" max="1025" width="11.85546875" customWidth="1"/>
    <col min="1027" max="1027" width="8" customWidth="1"/>
    <col min="1028" max="1028" width="8.140625" customWidth="1"/>
    <col min="1037" max="1037" width="9.5703125" customWidth="1"/>
    <col min="1039" max="1039" width="8.140625" customWidth="1"/>
    <col min="1040" max="1040" width="7.42578125" customWidth="1"/>
    <col min="1042" max="1042" width="7.28515625" customWidth="1"/>
    <col min="1281" max="1281" width="11.85546875" customWidth="1"/>
    <col min="1283" max="1283" width="8" customWidth="1"/>
    <col min="1284" max="1284" width="8.140625" customWidth="1"/>
    <col min="1293" max="1293" width="9.5703125" customWidth="1"/>
    <col min="1295" max="1295" width="8.140625" customWidth="1"/>
    <col min="1296" max="1296" width="7.42578125" customWidth="1"/>
    <col min="1298" max="1298" width="7.28515625" customWidth="1"/>
    <col min="1537" max="1537" width="11.85546875" customWidth="1"/>
    <col min="1539" max="1539" width="8" customWidth="1"/>
    <col min="1540" max="1540" width="8.140625" customWidth="1"/>
    <col min="1549" max="1549" width="9.5703125" customWidth="1"/>
    <col min="1551" max="1551" width="8.140625" customWidth="1"/>
    <col min="1552" max="1552" width="7.42578125" customWidth="1"/>
    <col min="1554" max="1554" width="7.28515625" customWidth="1"/>
    <col min="1793" max="1793" width="11.85546875" customWidth="1"/>
    <col min="1795" max="1795" width="8" customWidth="1"/>
    <col min="1796" max="1796" width="8.140625" customWidth="1"/>
    <col min="1805" max="1805" width="9.5703125" customWidth="1"/>
    <col min="1807" max="1807" width="8.140625" customWidth="1"/>
    <col min="1808" max="1808" width="7.42578125" customWidth="1"/>
    <col min="1810" max="1810" width="7.28515625" customWidth="1"/>
    <col min="2049" max="2049" width="11.85546875" customWidth="1"/>
    <col min="2051" max="2051" width="8" customWidth="1"/>
    <col min="2052" max="2052" width="8.140625" customWidth="1"/>
    <col min="2061" max="2061" width="9.5703125" customWidth="1"/>
    <col min="2063" max="2063" width="8.140625" customWidth="1"/>
    <col min="2064" max="2064" width="7.42578125" customWidth="1"/>
    <col min="2066" max="2066" width="7.28515625" customWidth="1"/>
    <col min="2305" max="2305" width="11.85546875" customWidth="1"/>
    <col min="2307" max="2307" width="8" customWidth="1"/>
    <col min="2308" max="2308" width="8.140625" customWidth="1"/>
    <col min="2317" max="2317" width="9.5703125" customWidth="1"/>
    <col min="2319" max="2319" width="8.140625" customWidth="1"/>
    <col min="2320" max="2320" width="7.42578125" customWidth="1"/>
    <col min="2322" max="2322" width="7.28515625" customWidth="1"/>
    <col min="2561" max="2561" width="11.85546875" customWidth="1"/>
    <col min="2563" max="2563" width="8" customWidth="1"/>
    <col min="2564" max="2564" width="8.140625" customWidth="1"/>
    <col min="2573" max="2573" width="9.5703125" customWidth="1"/>
    <col min="2575" max="2575" width="8.140625" customWidth="1"/>
    <col min="2576" max="2576" width="7.42578125" customWidth="1"/>
    <col min="2578" max="2578" width="7.28515625" customWidth="1"/>
    <col min="2817" max="2817" width="11.85546875" customWidth="1"/>
    <col min="2819" max="2819" width="8" customWidth="1"/>
    <col min="2820" max="2820" width="8.140625" customWidth="1"/>
    <col min="2829" max="2829" width="9.5703125" customWidth="1"/>
    <col min="2831" max="2831" width="8.140625" customWidth="1"/>
    <col min="2832" max="2832" width="7.42578125" customWidth="1"/>
    <col min="2834" max="2834" width="7.28515625" customWidth="1"/>
    <col min="3073" max="3073" width="11.85546875" customWidth="1"/>
    <col min="3075" max="3075" width="8" customWidth="1"/>
    <col min="3076" max="3076" width="8.140625" customWidth="1"/>
    <col min="3085" max="3085" width="9.5703125" customWidth="1"/>
    <col min="3087" max="3087" width="8.140625" customWidth="1"/>
    <col min="3088" max="3088" width="7.42578125" customWidth="1"/>
    <col min="3090" max="3090" width="7.28515625" customWidth="1"/>
    <col min="3329" max="3329" width="11.85546875" customWidth="1"/>
    <col min="3331" max="3331" width="8" customWidth="1"/>
    <col min="3332" max="3332" width="8.140625" customWidth="1"/>
    <col min="3341" max="3341" width="9.5703125" customWidth="1"/>
    <col min="3343" max="3343" width="8.140625" customWidth="1"/>
    <col min="3344" max="3344" width="7.42578125" customWidth="1"/>
    <col min="3346" max="3346" width="7.28515625" customWidth="1"/>
    <col min="3585" max="3585" width="11.85546875" customWidth="1"/>
    <col min="3587" max="3587" width="8" customWidth="1"/>
    <col min="3588" max="3588" width="8.140625" customWidth="1"/>
    <col min="3597" max="3597" width="9.5703125" customWidth="1"/>
    <col min="3599" max="3599" width="8.140625" customWidth="1"/>
    <col min="3600" max="3600" width="7.42578125" customWidth="1"/>
    <col min="3602" max="3602" width="7.28515625" customWidth="1"/>
    <col min="3841" max="3841" width="11.85546875" customWidth="1"/>
    <col min="3843" max="3843" width="8" customWidth="1"/>
    <col min="3844" max="3844" width="8.140625" customWidth="1"/>
    <col min="3853" max="3853" width="9.5703125" customWidth="1"/>
    <col min="3855" max="3855" width="8.140625" customWidth="1"/>
    <col min="3856" max="3856" width="7.42578125" customWidth="1"/>
    <col min="3858" max="3858" width="7.28515625" customWidth="1"/>
    <col min="4097" max="4097" width="11.85546875" customWidth="1"/>
    <col min="4099" max="4099" width="8" customWidth="1"/>
    <col min="4100" max="4100" width="8.140625" customWidth="1"/>
    <col min="4109" max="4109" width="9.5703125" customWidth="1"/>
    <col min="4111" max="4111" width="8.140625" customWidth="1"/>
    <col min="4112" max="4112" width="7.42578125" customWidth="1"/>
    <col min="4114" max="4114" width="7.28515625" customWidth="1"/>
    <col min="4353" max="4353" width="11.85546875" customWidth="1"/>
    <col min="4355" max="4355" width="8" customWidth="1"/>
    <col min="4356" max="4356" width="8.140625" customWidth="1"/>
    <col min="4365" max="4365" width="9.5703125" customWidth="1"/>
    <col min="4367" max="4367" width="8.140625" customWidth="1"/>
    <col min="4368" max="4368" width="7.42578125" customWidth="1"/>
    <col min="4370" max="4370" width="7.28515625" customWidth="1"/>
    <col min="4609" max="4609" width="11.85546875" customWidth="1"/>
    <col min="4611" max="4611" width="8" customWidth="1"/>
    <col min="4612" max="4612" width="8.140625" customWidth="1"/>
    <col min="4621" max="4621" width="9.5703125" customWidth="1"/>
    <col min="4623" max="4623" width="8.140625" customWidth="1"/>
    <col min="4624" max="4624" width="7.42578125" customWidth="1"/>
    <col min="4626" max="4626" width="7.28515625" customWidth="1"/>
    <col min="4865" max="4865" width="11.85546875" customWidth="1"/>
    <col min="4867" max="4867" width="8" customWidth="1"/>
    <col min="4868" max="4868" width="8.140625" customWidth="1"/>
    <col min="4877" max="4877" width="9.5703125" customWidth="1"/>
    <col min="4879" max="4879" width="8.140625" customWidth="1"/>
    <col min="4880" max="4880" width="7.42578125" customWidth="1"/>
    <col min="4882" max="4882" width="7.28515625" customWidth="1"/>
    <col min="5121" max="5121" width="11.85546875" customWidth="1"/>
    <col min="5123" max="5123" width="8" customWidth="1"/>
    <col min="5124" max="5124" width="8.140625" customWidth="1"/>
    <col min="5133" max="5133" width="9.5703125" customWidth="1"/>
    <col min="5135" max="5135" width="8.140625" customWidth="1"/>
    <col min="5136" max="5136" width="7.42578125" customWidth="1"/>
    <col min="5138" max="5138" width="7.28515625" customWidth="1"/>
    <col min="5377" max="5377" width="11.85546875" customWidth="1"/>
    <col min="5379" max="5379" width="8" customWidth="1"/>
    <col min="5380" max="5380" width="8.140625" customWidth="1"/>
    <col min="5389" max="5389" width="9.5703125" customWidth="1"/>
    <col min="5391" max="5391" width="8.140625" customWidth="1"/>
    <col min="5392" max="5392" width="7.42578125" customWidth="1"/>
    <col min="5394" max="5394" width="7.28515625" customWidth="1"/>
    <col min="5633" max="5633" width="11.85546875" customWidth="1"/>
    <col min="5635" max="5635" width="8" customWidth="1"/>
    <col min="5636" max="5636" width="8.140625" customWidth="1"/>
    <col min="5645" max="5645" width="9.5703125" customWidth="1"/>
    <col min="5647" max="5647" width="8.140625" customWidth="1"/>
    <col min="5648" max="5648" width="7.42578125" customWidth="1"/>
    <col min="5650" max="5650" width="7.28515625" customWidth="1"/>
    <col min="5889" max="5889" width="11.85546875" customWidth="1"/>
    <col min="5891" max="5891" width="8" customWidth="1"/>
    <col min="5892" max="5892" width="8.140625" customWidth="1"/>
    <col min="5901" max="5901" width="9.5703125" customWidth="1"/>
    <col min="5903" max="5903" width="8.140625" customWidth="1"/>
    <col min="5904" max="5904" width="7.42578125" customWidth="1"/>
    <col min="5906" max="5906" width="7.28515625" customWidth="1"/>
    <col min="6145" max="6145" width="11.85546875" customWidth="1"/>
    <col min="6147" max="6147" width="8" customWidth="1"/>
    <col min="6148" max="6148" width="8.140625" customWidth="1"/>
    <col min="6157" max="6157" width="9.5703125" customWidth="1"/>
    <col min="6159" max="6159" width="8.140625" customWidth="1"/>
    <col min="6160" max="6160" width="7.42578125" customWidth="1"/>
    <col min="6162" max="6162" width="7.28515625" customWidth="1"/>
    <col min="6401" max="6401" width="11.85546875" customWidth="1"/>
    <col min="6403" max="6403" width="8" customWidth="1"/>
    <col min="6404" max="6404" width="8.140625" customWidth="1"/>
    <col min="6413" max="6413" width="9.5703125" customWidth="1"/>
    <col min="6415" max="6415" width="8.140625" customWidth="1"/>
    <col min="6416" max="6416" width="7.42578125" customWidth="1"/>
    <col min="6418" max="6418" width="7.28515625" customWidth="1"/>
    <col min="6657" max="6657" width="11.85546875" customWidth="1"/>
    <col min="6659" max="6659" width="8" customWidth="1"/>
    <col min="6660" max="6660" width="8.140625" customWidth="1"/>
    <col min="6669" max="6669" width="9.5703125" customWidth="1"/>
    <col min="6671" max="6671" width="8.140625" customWidth="1"/>
    <col min="6672" max="6672" width="7.42578125" customWidth="1"/>
    <col min="6674" max="6674" width="7.28515625" customWidth="1"/>
    <col min="6913" max="6913" width="11.85546875" customWidth="1"/>
    <col min="6915" max="6915" width="8" customWidth="1"/>
    <col min="6916" max="6916" width="8.140625" customWidth="1"/>
    <col min="6925" max="6925" width="9.5703125" customWidth="1"/>
    <col min="6927" max="6927" width="8.140625" customWidth="1"/>
    <col min="6928" max="6928" width="7.42578125" customWidth="1"/>
    <col min="6930" max="6930" width="7.28515625" customWidth="1"/>
    <col min="7169" max="7169" width="11.85546875" customWidth="1"/>
    <col min="7171" max="7171" width="8" customWidth="1"/>
    <col min="7172" max="7172" width="8.140625" customWidth="1"/>
    <col min="7181" max="7181" width="9.5703125" customWidth="1"/>
    <col min="7183" max="7183" width="8.140625" customWidth="1"/>
    <col min="7184" max="7184" width="7.42578125" customWidth="1"/>
    <col min="7186" max="7186" width="7.28515625" customWidth="1"/>
    <col min="7425" max="7425" width="11.85546875" customWidth="1"/>
    <col min="7427" max="7427" width="8" customWidth="1"/>
    <col min="7428" max="7428" width="8.140625" customWidth="1"/>
    <col min="7437" max="7437" width="9.5703125" customWidth="1"/>
    <col min="7439" max="7439" width="8.140625" customWidth="1"/>
    <col min="7440" max="7440" width="7.42578125" customWidth="1"/>
    <col min="7442" max="7442" width="7.28515625" customWidth="1"/>
    <col min="7681" max="7681" width="11.85546875" customWidth="1"/>
    <col min="7683" max="7683" width="8" customWidth="1"/>
    <col min="7684" max="7684" width="8.140625" customWidth="1"/>
    <col min="7693" max="7693" width="9.5703125" customWidth="1"/>
    <col min="7695" max="7695" width="8.140625" customWidth="1"/>
    <col min="7696" max="7696" width="7.42578125" customWidth="1"/>
    <col min="7698" max="7698" width="7.28515625" customWidth="1"/>
    <col min="7937" max="7937" width="11.85546875" customWidth="1"/>
    <col min="7939" max="7939" width="8" customWidth="1"/>
    <col min="7940" max="7940" width="8.140625" customWidth="1"/>
    <col min="7949" max="7949" width="9.5703125" customWidth="1"/>
    <col min="7951" max="7951" width="8.140625" customWidth="1"/>
    <col min="7952" max="7952" width="7.42578125" customWidth="1"/>
    <col min="7954" max="7954" width="7.28515625" customWidth="1"/>
    <col min="8193" max="8193" width="11.85546875" customWidth="1"/>
    <col min="8195" max="8195" width="8" customWidth="1"/>
    <col min="8196" max="8196" width="8.140625" customWidth="1"/>
    <col min="8205" max="8205" width="9.5703125" customWidth="1"/>
    <col min="8207" max="8207" width="8.140625" customWidth="1"/>
    <col min="8208" max="8208" width="7.42578125" customWidth="1"/>
    <col min="8210" max="8210" width="7.28515625" customWidth="1"/>
    <col min="8449" max="8449" width="11.85546875" customWidth="1"/>
    <col min="8451" max="8451" width="8" customWidth="1"/>
    <col min="8452" max="8452" width="8.140625" customWidth="1"/>
    <col min="8461" max="8461" width="9.5703125" customWidth="1"/>
    <col min="8463" max="8463" width="8.140625" customWidth="1"/>
    <col min="8464" max="8464" width="7.42578125" customWidth="1"/>
    <col min="8466" max="8466" width="7.28515625" customWidth="1"/>
    <col min="8705" max="8705" width="11.85546875" customWidth="1"/>
    <col min="8707" max="8707" width="8" customWidth="1"/>
    <col min="8708" max="8708" width="8.140625" customWidth="1"/>
    <col min="8717" max="8717" width="9.5703125" customWidth="1"/>
    <col min="8719" max="8719" width="8.140625" customWidth="1"/>
    <col min="8720" max="8720" width="7.42578125" customWidth="1"/>
    <col min="8722" max="8722" width="7.28515625" customWidth="1"/>
    <col min="8961" max="8961" width="11.85546875" customWidth="1"/>
    <col min="8963" max="8963" width="8" customWidth="1"/>
    <col min="8964" max="8964" width="8.140625" customWidth="1"/>
    <col min="8973" max="8973" width="9.5703125" customWidth="1"/>
    <col min="8975" max="8975" width="8.140625" customWidth="1"/>
    <col min="8976" max="8976" width="7.42578125" customWidth="1"/>
    <col min="8978" max="8978" width="7.28515625" customWidth="1"/>
    <col min="9217" max="9217" width="11.85546875" customWidth="1"/>
    <col min="9219" max="9219" width="8" customWidth="1"/>
    <col min="9220" max="9220" width="8.140625" customWidth="1"/>
    <col min="9229" max="9229" width="9.5703125" customWidth="1"/>
    <col min="9231" max="9231" width="8.140625" customWidth="1"/>
    <col min="9232" max="9232" width="7.42578125" customWidth="1"/>
    <col min="9234" max="9234" width="7.28515625" customWidth="1"/>
    <col min="9473" max="9473" width="11.85546875" customWidth="1"/>
    <col min="9475" max="9475" width="8" customWidth="1"/>
    <col min="9476" max="9476" width="8.140625" customWidth="1"/>
    <col min="9485" max="9485" width="9.5703125" customWidth="1"/>
    <col min="9487" max="9487" width="8.140625" customWidth="1"/>
    <col min="9488" max="9488" width="7.42578125" customWidth="1"/>
    <col min="9490" max="9490" width="7.28515625" customWidth="1"/>
    <col min="9729" max="9729" width="11.85546875" customWidth="1"/>
    <col min="9731" max="9731" width="8" customWidth="1"/>
    <col min="9732" max="9732" width="8.140625" customWidth="1"/>
    <col min="9741" max="9741" width="9.5703125" customWidth="1"/>
    <col min="9743" max="9743" width="8.140625" customWidth="1"/>
    <col min="9744" max="9744" width="7.42578125" customWidth="1"/>
    <col min="9746" max="9746" width="7.28515625" customWidth="1"/>
    <col min="9985" max="9985" width="11.85546875" customWidth="1"/>
    <col min="9987" max="9987" width="8" customWidth="1"/>
    <col min="9988" max="9988" width="8.140625" customWidth="1"/>
    <col min="9997" max="9997" width="9.5703125" customWidth="1"/>
    <col min="9999" max="9999" width="8.140625" customWidth="1"/>
    <col min="10000" max="10000" width="7.42578125" customWidth="1"/>
    <col min="10002" max="10002" width="7.28515625" customWidth="1"/>
    <col min="10241" max="10241" width="11.85546875" customWidth="1"/>
    <col min="10243" max="10243" width="8" customWidth="1"/>
    <col min="10244" max="10244" width="8.140625" customWidth="1"/>
    <col min="10253" max="10253" width="9.5703125" customWidth="1"/>
    <col min="10255" max="10255" width="8.140625" customWidth="1"/>
    <col min="10256" max="10256" width="7.42578125" customWidth="1"/>
    <col min="10258" max="10258" width="7.28515625" customWidth="1"/>
    <col min="10497" max="10497" width="11.85546875" customWidth="1"/>
    <col min="10499" max="10499" width="8" customWidth="1"/>
    <col min="10500" max="10500" width="8.140625" customWidth="1"/>
    <col min="10509" max="10509" width="9.5703125" customWidth="1"/>
    <col min="10511" max="10511" width="8.140625" customWidth="1"/>
    <col min="10512" max="10512" width="7.42578125" customWidth="1"/>
    <col min="10514" max="10514" width="7.28515625" customWidth="1"/>
    <col min="10753" max="10753" width="11.85546875" customWidth="1"/>
    <col min="10755" max="10755" width="8" customWidth="1"/>
    <col min="10756" max="10756" width="8.140625" customWidth="1"/>
    <col min="10765" max="10765" width="9.5703125" customWidth="1"/>
    <col min="10767" max="10767" width="8.140625" customWidth="1"/>
    <col min="10768" max="10768" width="7.42578125" customWidth="1"/>
    <col min="10770" max="10770" width="7.28515625" customWidth="1"/>
    <col min="11009" max="11009" width="11.85546875" customWidth="1"/>
    <col min="11011" max="11011" width="8" customWidth="1"/>
    <col min="11012" max="11012" width="8.140625" customWidth="1"/>
    <col min="11021" max="11021" width="9.5703125" customWidth="1"/>
    <col min="11023" max="11023" width="8.140625" customWidth="1"/>
    <col min="11024" max="11024" width="7.42578125" customWidth="1"/>
    <col min="11026" max="11026" width="7.28515625" customWidth="1"/>
    <col min="11265" max="11265" width="11.85546875" customWidth="1"/>
    <col min="11267" max="11267" width="8" customWidth="1"/>
    <col min="11268" max="11268" width="8.140625" customWidth="1"/>
    <col min="11277" max="11277" width="9.5703125" customWidth="1"/>
    <col min="11279" max="11279" width="8.140625" customWidth="1"/>
    <col min="11280" max="11280" width="7.42578125" customWidth="1"/>
    <col min="11282" max="11282" width="7.28515625" customWidth="1"/>
    <col min="11521" max="11521" width="11.85546875" customWidth="1"/>
    <col min="11523" max="11523" width="8" customWidth="1"/>
    <col min="11524" max="11524" width="8.140625" customWidth="1"/>
    <col min="11533" max="11533" width="9.5703125" customWidth="1"/>
    <col min="11535" max="11535" width="8.140625" customWidth="1"/>
    <col min="11536" max="11536" width="7.42578125" customWidth="1"/>
    <col min="11538" max="11538" width="7.28515625" customWidth="1"/>
    <col min="11777" max="11777" width="11.85546875" customWidth="1"/>
    <col min="11779" max="11779" width="8" customWidth="1"/>
    <col min="11780" max="11780" width="8.140625" customWidth="1"/>
    <col min="11789" max="11789" width="9.5703125" customWidth="1"/>
    <col min="11791" max="11791" width="8.140625" customWidth="1"/>
    <col min="11792" max="11792" width="7.42578125" customWidth="1"/>
    <col min="11794" max="11794" width="7.28515625" customWidth="1"/>
    <col min="12033" max="12033" width="11.85546875" customWidth="1"/>
    <col min="12035" max="12035" width="8" customWidth="1"/>
    <col min="12036" max="12036" width="8.140625" customWidth="1"/>
    <col min="12045" max="12045" width="9.5703125" customWidth="1"/>
    <col min="12047" max="12047" width="8.140625" customWidth="1"/>
    <col min="12048" max="12048" width="7.42578125" customWidth="1"/>
    <col min="12050" max="12050" width="7.28515625" customWidth="1"/>
    <col min="12289" max="12289" width="11.85546875" customWidth="1"/>
    <col min="12291" max="12291" width="8" customWidth="1"/>
    <col min="12292" max="12292" width="8.140625" customWidth="1"/>
    <col min="12301" max="12301" width="9.5703125" customWidth="1"/>
    <col min="12303" max="12303" width="8.140625" customWidth="1"/>
    <col min="12304" max="12304" width="7.42578125" customWidth="1"/>
    <col min="12306" max="12306" width="7.28515625" customWidth="1"/>
    <col min="12545" max="12545" width="11.85546875" customWidth="1"/>
    <col min="12547" max="12547" width="8" customWidth="1"/>
    <col min="12548" max="12548" width="8.140625" customWidth="1"/>
    <col min="12557" max="12557" width="9.5703125" customWidth="1"/>
    <col min="12559" max="12559" width="8.140625" customWidth="1"/>
    <col min="12560" max="12560" width="7.42578125" customWidth="1"/>
    <col min="12562" max="12562" width="7.28515625" customWidth="1"/>
    <col min="12801" max="12801" width="11.85546875" customWidth="1"/>
    <col min="12803" max="12803" width="8" customWidth="1"/>
    <col min="12804" max="12804" width="8.140625" customWidth="1"/>
    <col min="12813" max="12813" width="9.5703125" customWidth="1"/>
    <col min="12815" max="12815" width="8.140625" customWidth="1"/>
    <col min="12816" max="12816" width="7.42578125" customWidth="1"/>
    <col min="12818" max="12818" width="7.28515625" customWidth="1"/>
    <col min="13057" max="13057" width="11.85546875" customWidth="1"/>
    <col min="13059" max="13059" width="8" customWidth="1"/>
    <col min="13060" max="13060" width="8.140625" customWidth="1"/>
    <col min="13069" max="13069" width="9.5703125" customWidth="1"/>
    <col min="13071" max="13071" width="8.140625" customWidth="1"/>
    <col min="13072" max="13072" width="7.42578125" customWidth="1"/>
    <col min="13074" max="13074" width="7.28515625" customWidth="1"/>
    <col min="13313" max="13313" width="11.85546875" customWidth="1"/>
    <col min="13315" max="13315" width="8" customWidth="1"/>
    <col min="13316" max="13316" width="8.140625" customWidth="1"/>
    <col min="13325" max="13325" width="9.5703125" customWidth="1"/>
    <col min="13327" max="13327" width="8.140625" customWidth="1"/>
    <col min="13328" max="13328" width="7.42578125" customWidth="1"/>
    <col min="13330" max="13330" width="7.28515625" customWidth="1"/>
    <col min="13569" max="13569" width="11.85546875" customWidth="1"/>
    <col min="13571" max="13571" width="8" customWidth="1"/>
    <col min="13572" max="13572" width="8.140625" customWidth="1"/>
    <col min="13581" max="13581" width="9.5703125" customWidth="1"/>
    <col min="13583" max="13583" width="8.140625" customWidth="1"/>
    <col min="13584" max="13584" width="7.42578125" customWidth="1"/>
    <col min="13586" max="13586" width="7.28515625" customWidth="1"/>
    <col min="13825" max="13825" width="11.85546875" customWidth="1"/>
    <col min="13827" max="13827" width="8" customWidth="1"/>
    <col min="13828" max="13828" width="8.140625" customWidth="1"/>
    <col min="13837" max="13837" width="9.5703125" customWidth="1"/>
    <col min="13839" max="13839" width="8.140625" customWidth="1"/>
    <col min="13840" max="13840" width="7.42578125" customWidth="1"/>
    <col min="13842" max="13842" width="7.28515625" customWidth="1"/>
    <col min="14081" max="14081" width="11.85546875" customWidth="1"/>
    <col min="14083" max="14083" width="8" customWidth="1"/>
    <col min="14084" max="14084" width="8.140625" customWidth="1"/>
    <col min="14093" max="14093" width="9.5703125" customWidth="1"/>
    <col min="14095" max="14095" width="8.140625" customWidth="1"/>
    <col min="14096" max="14096" width="7.42578125" customWidth="1"/>
    <col min="14098" max="14098" width="7.28515625" customWidth="1"/>
    <col min="14337" max="14337" width="11.85546875" customWidth="1"/>
    <col min="14339" max="14339" width="8" customWidth="1"/>
    <col min="14340" max="14340" width="8.140625" customWidth="1"/>
    <col min="14349" max="14349" width="9.5703125" customWidth="1"/>
    <col min="14351" max="14351" width="8.140625" customWidth="1"/>
    <col min="14352" max="14352" width="7.42578125" customWidth="1"/>
    <col min="14354" max="14354" width="7.28515625" customWidth="1"/>
    <col min="14593" max="14593" width="11.85546875" customWidth="1"/>
    <col min="14595" max="14595" width="8" customWidth="1"/>
    <col min="14596" max="14596" width="8.140625" customWidth="1"/>
    <col min="14605" max="14605" width="9.5703125" customWidth="1"/>
    <col min="14607" max="14607" width="8.140625" customWidth="1"/>
    <col min="14608" max="14608" width="7.42578125" customWidth="1"/>
    <col min="14610" max="14610" width="7.28515625" customWidth="1"/>
    <col min="14849" max="14849" width="11.85546875" customWidth="1"/>
    <col min="14851" max="14851" width="8" customWidth="1"/>
    <col min="14852" max="14852" width="8.140625" customWidth="1"/>
    <col min="14861" max="14861" width="9.5703125" customWidth="1"/>
    <col min="14863" max="14863" width="8.140625" customWidth="1"/>
    <col min="14864" max="14864" width="7.42578125" customWidth="1"/>
    <col min="14866" max="14866" width="7.28515625" customWidth="1"/>
    <col min="15105" max="15105" width="11.85546875" customWidth="1"/>
    <col min="15107" max="15107" width="8" customWidth="1"/>
    <col min="15108" max="15108" width="8.140625" customWidth="1"/>
    <col min="15117" max="15117" width="9.5703125" customWidth="1"/>
    <col min="15119" max="15119" width="8.140625" customWidth="1"/>
    <col min="15120" max="15120" width="7.42578125" customWidth="1"/>
    <col min="15122" max="15122" width="7.28515625" customWidth="1"/>
    <col min="15361" max="15361" width="11.85546875" customWidth="1"/>
    <col min="15363" max="15363" width="8" customWidth="1"/>
    <col min="15364" max="15364" width="8.140625" customWidth="1"/>
    <col min="15373" max="15373" width="9.5703125" customWidth="1"/>
    <col min="15375" max="15375" width="8.140625" customWidth="1"/>
    <col min="15376" max="15376" width="7.42578125" customWidth="1"/>
    <col min="15378" max="15378" width="7.28515625" customWidth="1"/>
    <col min="15617" max="15617" width="11.85546875" customWidth="1"/>
    <col min="15619" max="15619" width="8" customWidth="1"/>
    <col min="15620" max="15620" width="8.140625" customWidth="1"/>
    <col min="15629" max="15629" width="9.5703125" customWidth="1"/>
    <col min="15631" max="15631" width="8.140625" customWidth="1"/>
    <col min="15632" max="15632" width="7.42578125" customWidth="1"/>
    <col min="15634" max="15634" width="7.28515625" customWidth="1"/>
    <col min="15873" max="15873" width="11.85546875" customWidth="1"/>
    <col min="15875" max="15875" width="8" customWidth="1"/>
    <col min="15876" max="15876" width="8.140625" customWidth="1"/>
    <col min="15885" max="15885" width="9.5703125" customWidth="1"/>
    <col min="15887" max="15887" width="8.140625" customWidth="1"/>
    <col min="15888" max="15888" width="7.42578125" customWidth="1"/>
    <col min="15890" max="15890" width="7.28515625" customWidth="1"/>
    <col min="16129" max="16129" width="11.85546875" customWidth="1"/>
    <col min="16131" max="16131" width="8" customWidth="1"/>
    <col min="16132" max="16132" width="8.140625" customWidth="1"/>
    <col min="16141" max="16141" width="9.5703125" customWidth="1"/>
    <col min="16143" max="16143" width="8.140625" customWidth="1"/>
    <col min="16144" max="16144" width="7.42578125" customWidth="1"/>
    <col min="16146" max="16146" width="7.28515625" customWidth="1"/>
  </cols>
  <sheetData>
    <row r="1" spans="1:19" ht="13.5" thickBot="1">
      <c r="E1" s="312"/>
    </row>
    <row r="2" spans="1:19" ht="18">
      <c r="A2" s="313" t="s">
        <v>123</v>
      </c>
      <c r="B2" s="426"/>
      <c r="C2" s="427"/>
      <c r="D2" s="428"/>
      <c r="E2" s="312"/>
      <c r="F2" s="314" t="s">
        <v>124</v>
      </c>
      <c r="G2" s="314"/>
      <c r="H2" s="314"/>
      <c r="I2" s="314"/>
      <c r="J2" s="315"/>
      <c r="K2" s="316"/>
      <c r="L2" s="316"/>
      <c r="M2" s="316"/>
      <c r="Q2" s="313" t="s">
        <v>125</v>
      </c>
      <c r="R2" s="429"/>
      <c r="S2" s="430"/>
    </row>
    <row r="3" spans="1:19" ht="18">
      <c r="A3" s="313" t="s">
        <v>126</v>
      </c>
      <c r="B3" s="426"/>
      <c r="C3" s="431"/>
      <c r="D3" s="432"/>
      <c r="E3" s="312"/>
      <c r="F3" s="317"/>
      <c r="G3" s="317"/>
      <c r="H3" s="317"/>
      <c r="I3" s="317"/>
      <c r="J3" s="317"/>
      <c r="K3" s="317"/>
      <c r="L3" s="318"/>
      <c r="M3" s="319"/>
      <c r="P3" s="320"/>
      <c r="Q3" t="s">
        <v>127</v>
      </c>
    </row>
    <row r="4" spans="1:19" ht="18.75" customHeight="1">
      <c r="A4" s="313" t="s">
        <v>128</v>
      </c>
      <c r="C4" s="426"/>
      <c r="D4" s="427"/>
      <c r="E4" s="428"/>
      <c r="F4" s="321"/>
      <c r="G4" s="321"/>
      <c r="H4" s="321"/>
      <c r="I4" s="321"/>
      <c r="J4" s="321"/>
      <c r="K4" s="321"/>
      <c r="M4" s="322"/>
      <c r="N4" s="323"/>
      <c r="P4" s="320"/>
      <c r="Q4" t="s">
        <v>129</v>
      </c>
    </row>
    <row r="5" spans="1:19" ht="16.5" customHeight="1">
      <c r="A5" s="313" t="s">
        <v>7</v>
      </c>
      <c r="B5" s="320"/>
      <c r="C5" s="313" t="s">
        <v>9</v>
      </c>
      <c r="D5" s="320"/>
      <c r="E5" s="312"/>
      <c r="F5" s="321"/>
      <c r="G5" s="321"/>
      <c r="I5" s="321"/>
      <c r="J5" s="321"/>
      <c r="K5" s="321"/>
      <c r="M5" s="322"/>
    </row>
    <row r="6" spans="1:19" ht="13.5" thickBot="1">
      <c r="D6" s="324"/>
      <c r="E6" s="312"/>
      <c r="G6" s="302"/>
      <c r="H6" s="324"/>
      <c r="I6" s="324"/>
      <c r="J6" s="324"/>
      <c r="K6" s="324"/>
      <c r="L6" s="324"/>
      <c r="N6" s="325"/>
      <c r="O6" s="325"/>
      <c r="P6" s="325"/>
      <c r="Q6" s="325"/>
      <c r="R6" s="325"/>
    </row>
    <row r="7" spans="1:19" ht="13.5" thickBot="1">
      <c r="A7" s="433" t="s">
        <v>11</v>
      </c>
      <c r="B7" s="434"/>
      <c r="C7" s="434"/>
      <c r="D7" s="434"/>
      <c r="E7" s="435"/>
      <c r="F7" s="436" t="s">
        <v>69</v>
      </c>
      <c r="G7" s="437"/>
      <c r="H7" s="437"/>
      <c r="I7" s="327" t="s">
        <v>87</v>
      </c>
      <c r="J7" s="328" t="s">
        <v>16</v>
      </c>
      <c r="K7" s="433" t="s">
        <v>18</v>
      </c>
      <c r="L7" s="434"/>
      <c r="M7" s="435"/>
      <c r="N7" s="433" t="s">
        <v>71</v>
      </c>
      <c r="O7" s="435"/>
      <c r="P7" s="433" t="s">
        <v>73</v>
      </c>
      <c r="Q7" s="438"/>
      <c r="R7" s="326" t="s">
        <v>29</v>
      </c>
      <c r="S7" s="329"/>
    </row>
    <row r="8" spans="1:19">
      <c r="A8" s="330" t="s">
        <v>10</v>
      </c>
      <c r="B8" s="330" t="s">
        <v>12</v>
      </c>
      <c r="C8" s="330" t="s">
        <v>130</v>
      </c>
      <c r="D8" s="330" t="s">
        <v>62</v>
      </c>
      <c r="E8" s="330" t="s">
        <v>131</v>
      </c>
      <c r="F8" s="330" t="s">
        <v>132</v>
      </c>
      <c r="G8" s="330" t="s">
        <v>133</v>
      </c>
      <c r="H8" s="330" t="s">
        <v>134</v>
      </c>
      <c r="I8" s="330" t="s">
        <v>14</v>
      </c>
      <c r="J8" s="330" t="s">
        <v>135</v>
      </c>
      <c r="K8" s="330" t="s">
        <v>18</v>
      </c>
      <c r="L8" s="330" t="s">
        <v>36</v>
      </c>
      <c r="M8" s="330" t="s">
        <v>21</v>
      </c>
      <c r="N8" s="330" t="s">
        <v>23</v>
      </c>
      <c r="O8" s="330" t="s">
        <v>25</v>
      </c>
      <c r="P8" s="330" t="s">
        <v>26</v>
      </c>
      <c r="Q8" s="330" t="s">
        <v>21</v>
      </c>
      <c r="R8" s="331" t="s">
        <v>30</v>
      </c>
      <c r="S8" s="329"/>
    </row>
    <row r="9" spans="1:19" ht="13.5" thickBot="1">
      <c r="A9" s="332" t="s">
        <v>11</v>
      </c>
      <c r="B9" s="332" t="s">
        <v>13</v>
      </c>
      <c r="C9" s="332" t="s">
        <v>13</v>
      </c>
      <c r="D9" s="332" t="s">
        <v>3</v>
      </c>
      <c r="E9" s="332" t="s">
        <v>3</v>
      </c>
      <c r="F9" s="332" t="s">
        <v>136</v>
      </c>
      <c r="G9" s="332" t="s">
        <v>137</v>
      </c>
      <c r="H9" s="332" t="s">
        <v>137</v>
      </c>
      <c r="I9" s="332" t="s">
        <v>15</v>
      </c>
      <c r="J9" s="332" t="s">
        <v>138</v>
      </c>
      <c r="K9" s="332" t="s">
        <v>19</v>
      </c>
      <c r="L9" s="332" t="s">
        <v>3</v>
      </c>
      <c r="M9" s="332" t="s">
        <v>22</v>
      </c>
      <c r="N9" s="332" t="s">
        <v>24</v>
      </c>
      <c r="O9" s="332" t="s">
        <v>24</v>
      </c>
      <c r="P9" s="332" t="s">
        <v>27</v>
      </c>
      <c r="Q9" s="332" t="s">
        <v>28</v>
      </c>
      <c r="R9" s="333" t="s">
        <v>31</v>
      </c>
      <c r="S9" s="334"/>
    </row>
    <row r="10" spans="1:19">
      <c r="A10" s="320"/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35"/>
      <c r="S10" s="334"/>
    </row>
    <row r="11" spans="1:19">
      <c r="A11" s="320"/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35"/>
      <c r="S11" s="334"/>
    </row>
    <row r="12" spans="1:19">
      <c r="A12" s="320"/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35"/>
      <c r="S12" s="334"/>
    </row>
    <row r="13" spans="1:19">
      <c r="A13" s="320"/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35"/>
      <c r="S13" s="334"/>
    </row>
    <row r="14" spans="1:19">
      <c r="A14" s="320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35"/>
      <c r="S14" s="334"/>
    </row>
    <row r="15" spans="1:19" ht="13.5" thickBot="1">
      <c r="A15" s="336">
        <f>SUM(A10:A14)</f>
        <v>0</v>
      </c>
      <c r="B15" s="336">
        <f t="shared" ref="B15:R15" si="0">SUM(B10:B14)</f>
        <v>0</v>
      </c>
      <c r="C15" s="336">
        <f t="shared" si="0"/>
        <v>0</v>
      </c>
      <c r="D15" s="336">
        <f t="shared" si="0"/>
        <v>0</v>
      </c>
      <c r="E15" s="336">
        <f t="shared" si="0"/>
        <v>0</v>
      </c>
      <c r="F15" s="336">
        <f t="shared" si="0"/>
        <v>0</v>
      </c>
      <c r="G15" s="336">
        <f t="shared" si="0"/>
        <v>0</v>
      </c>
      <c r="H15" s="336">
        <f t="shared" si="0"/>
        <v>0</v>
      </c>
      <c r="I15" s="336">
        <f t="shared" si="0"/>
        <v>0</v>
      </c>
      <c r="J15" s="336">
        <f t="shared" si="0"/>
        <v>0</v>
      </c>
      <c r="K15" s="336">
        <f t="shared" si="0"/>
        <v>0</v>
      </c>
      <c r="L15" s="336">
        <f t="shared" si="0"/>
        <v>0</v>
      </c>
      <c r="M15" s="336">
        <f t="shared" si="0"/>
        <v>0</v>
      </c>
      <c r="N15" s="336">
        <f t="shared" si="0"/>
        <v>0</v>
      </c>
      <c r="O15" s="336">
        <f t="shared" si="0"/>
        <v>0</v>
      </c>
      <c r="P15" s="336">
        <f t="shared" si="0"/>
        <v>0</v>
      </c>
      <c r="Q15" s="336">
        <f t="shared" si="0"/>
        <v>0</v>
      </c>
      <c r="R15" s="337">
        <f t="shared" si="0"/>
        <v>0</v>
      </c>
      <c r="S15" s="334"/>
    </row>
    <row r="16" spans="1:19">
      <c r="A16" s="338" t="s">
        <v>139</v>
      </c>
      <c r="B16" s="338" t="s">
        <v>140</v>
      </c>
      <c r="C16" s="338"/>
      <c r="D16" s="338"/>
      <c r="E16" s="302"/>
      <c r="F16" s="338" t="s">
        <v>141</v>
      </c>
      <c r="G16" s="338"/>
      <c r="H16" s="339"/>
      <c r="I16" s="338" t="s">
        <v>142</v>
      </c>
      <c r="J16" s="338"/>
      <c r="K16" s="338" t="s">
        <v>143</v>
      </c>
      <c r="L16" s="339"/>
      <c r="M16" s="338"/>
      <c r="N16" s="338" t="s">
        <v>144</v>
      </c>
      <c r="P16" s="338"/>
      <c r="Q16" s="338" t="s">
        <v>145</v>
      </c>
      <c r="R16" s="338"/>
    </row>
    <row r="17" spans="1:18">
      <c r="A17" s="338" t="s">
        <v>146</v>
      </c>
      <c r="B17" s="338" t="s">
        <v>147</v>
      </c>
      <c r="C17" s="338"/>
      <c r="D17" s="338"/>
      <c r="E17" s="302"/>
      <c r="F17" s="338" t="s">
        <v>148</v>
      </c>
      <c r="G17" s="338"/>
      <c r="H17" s="339"/>
      <c r="I17" s="338" t="s">
        <v>32</v>
      </c>
      <c r="J17" s="338"/>
      <c r="K17" s="338" t="s">
        <v>149</v>
      </c>
      <c r="L17" s="339"/>
      <c r="M17" s="338"/>
      <c r="N17" s="338" t="s">
        <v>150</v>
      </c>
      <c r="P17" s="338"/>
      <c r="Q17" s="338" t="s">
        <v>151</v>
      </c>
      <c r="R17" s="338"/>
    </row>
    <row r="18" spans="1:18">
      <c r="E18" s="312"/>
    </row>
    <row r="19" spans="1:18">
      <c r="A19" t="s">
        <v>152</v>
      </c>
    </row>
    <row r="21" spans="1:18">
      <c r="B21" s="320"/>
      <c r="C21" s="304" t="s">
        <v>153</v>
      </c>
      <c r="F21" s="304"/>
      <c r="G21" s="320"/>
      <c r="H21" s="313" t="s">
        <v>154</v>
      </c>
      <c r="K21" s="320"/>
      <c r="L21" s="313" t="s">
        <v>155</v>
      </c>
      <c r="O21" s="320"/>
      <c r="P21" s="313" t="s">
        <v>156</v>
      </c>
    </row>
    <row r="22" spans="1:18">
      <c r="B22" s="320"/>
      <c r="C22" s="304" t="s">
        <v>157</v>
      </c>
      <c r="F22" s="304"/>
      <c r="G22" s="320"/>
      <c r="H22" s="313" t="s">
        <v>158</v>
      </c>
      <c r="K22" s="320"/>
      <c r="L22" s="313" t="s">
        <v>159</v>
      </c>
    </row>
    <row r="23" spans="1:18">
      <c r="E23" s="312"/>
    </row>
    <row r="24" spans="1:18">
      <c r="A24" t="s">
        <v>160</v>
      </c>
      <c r="E24" s="312"/>
    </row>
    <row r="25" spans="1:18">
      <c r="A25" s="425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</row>
    <row r="26" spans="1:18">
      <c r="A26" s="425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</row>
    <row r="27" spans="1:18">
      <c r="A27" s="425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</row>
    <row r="28" spans="1:18">
      <c r="A28" s="425"/>
      <c r="B28" s="425"/>
      <c r="C28" s="425"/>
      <c r="D28" s="425"/>
      <c r="E28" s="425"/>
      <c r="F28" s="425"/>
      <c r="G28" s="425"/>
      <c r="H28" s="425"/>
      <c r="I28" s="425"/>
      <c r="J28" s="425"/>
      <c r="K28" s="425"/>
      <c r="L28" s="425"/>
      <c r="M28" s="425"/>
      <c r="N28" s="425"/>
    </row>
    <row r="29" spans="1:18">
      <c r="A29" t="s">
        <v>161</v>
      </c>
      <c r="E29" s="312"/>
    </row>
    <row r="30" spans="1:18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340"/>
    </row>
    <row r="31" spans="1:18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340"/>
    </row>
    <row r="32" spans="1:18" ht="34.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</row>
    <row r="33" spans="1:14" ht="28.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</row>
    <row r="34" spans="1:14" ht="30.75" customHeight="1"/>
    <row r="35" spans="1:14" ht="30.75" customHeight="1"/>
  </sheetData>
  <mergeCells count="11">
    <mergeCell ref="A25:N28"/>
    <mergeCell ref="A30:M31"/>
    <mergeCell ref="B2:D2"/>
    <mergeCell ref="R2:S2"/>
    <mergeCell ref="B3:D3"/>
    <mergeCell ref="C4:E4"/>
    <mergeCell ref="A7:E7"/>
    <mergeCell ref="F7:H7"/>
    <mergeCell ref="K7:M7"/>
    <mergeCell ref="N7:O7"/>
    <mergeCell ref="P7:Q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M10" sqref="M10"/>
    </sheetView>
  </sheetViews>
  <sheetFormatPr defaultRowHeight="12.75"/>
  <cols>
    <col min="1" max="1" width="11.85546875" customWidth="1"/>
    <col min="3" max="3" width="8" customWidth="1"/>
    <col min="4" max="4" width="8.140625" customWidth="1"/>
    <col min="13" max="13" width="9.5703125" customWidth="1"/>
    <col min="15" max="15" width="8.140625" customWidth="1"/>
    <col min="16" max="16" width="7.42578125" customWidth="1"/>
    <col min="18" max="18" width="7.28515625" customWidth="1"/>
    <col min="257" max="257" width="11.85546875" customWidth="1"/>
    <col min="259" max="259" width="8" customWidth="1"/>
    <col min="260" max="260" width="8.140625" customWidth="1"/>
    <col min="269" max="269" width="9.5703125" customWidth="1"/>
    <col min="271" max="271" width="8.140625" customWidth="1"/>
    <col min="272" max="272" width="7.42578125" customWidth="1"/>
    <col min="274" max="274" width="7.28515625" customWidth="1"/>
    <col min="513" max="513" width="11.85546875" customWidth="1"/>
    <col min="515" max="515" width="8" customWidth="1"/>
    <col min="516" max="516" width="8.140625" customWidth="1"/>
    <col min="525" max="525" width="9.5703125" customWidth="1"/>
    <col min="527" max="527" width="8.140625" customWidth="1"/>
    <col min="528" max="528" width="7.42578125" customWidth="1"/>
    <col min="530" max="530" width="7.28515625" customWidth="1"/>
    <col min="769" max="769" width="11.85546875" customWidth="1"/>
    <col min="771" max="771" width="8" customWidth="1"/>
    <col min="772" max="772" width="8.140625" customWidth="1"/>
    <col min="781" max="781" width="9.5703125" customWidth="1"/>
    <col min="783" max="783" width="8.140625" customWidth="1"/>
    <col min="784" max="784" width="7.42578125" customWidth="1"/>
    <col min="786" max="786" width="7.28515625" customWidth="1"/>
    <col min="1025" max="1025" width="11.85546875" customWidth="1"/>
    <col min="1027" max="1027" width="8" customWidth="1"/>
    <col min="1028" max="1028" width="8.140625" customWidth="1"/>
    <col min="1037" max="1037" width="9.5703125" customWidth="1"/>
    <col min="1039" max="1039" width="8.140625" customWidth="1"/>
    <col min="1040" max="1040" width="7.42578125" customWidth="1"/>
    <col min="1042" max="1042" width="7.28515625" customWidth="1"/>
    <col min="1281" max="1281" width="11.85546875" customWidth="1"/>
    <col min="1283" max="1283" width="8" customWidth="1"/>
    <col min="1284" max="1284" width="8.140625" customWidth="1"/>
    <col min="1293" max="1293" width="9.5703125" customWidth="1"/>
    <col min="1295" max="1295" width="8.140625" customWidth="1"/>
    <col min="1296" max="1296" width="7.42578125" customWidth="1"/>
    <col min="1298" max="1298" width="7.28515625" customWidth="1"/>
    <col min="1537" max="1537" width="11.85546875" customWidth="1"/>
    <col min="1539" max="1539" width="8" customWidth="1"/>
    <col min="1540" max="1540" width="8.140625" customWidth="1"/>
    <col min="1549" max="1549" width="9.5703125" customWidth="1"/>
    <col min="1551" max="1551" width="8.140625" customWidth="1"/>
    <col min="1552" max="1552" width="7.42578125" customWidth="1"/>
    <col min="1554" max="1554" width="7.28515625" customWidth="1"/>
    <col min="1793" max="1793" width="11.85546875" customWidth="1"/>
    <col min="1795" max="1795" width="8" customWidth="1"/>
    <col min="1796" max="1796" width="8.140625" customWidth="1"/>
    <col min="1805" max="1805" width="9.5703125" customWidth="1"/>
    <col min="1807" max="1807" width="8.140625" customWidth="1"/>
    <col min="1808" max="1808" width="7.42578125" customWidth="1"/>
    <col min="1810" max="1810" width="7.28515625" customWidth="1"/>
    <col min="2049" max="2049" width="11.85546875" customWidth="1"/>
    <col min="2051" max="2051" width="8" customWidth="1"/>
    <col min="2052" max="2052" width="8.140625" customWidth="1"/>
    <col min="2061" max="2061" width="9.5703125" customWidth="1"/>
    <col min="2063" max="2063" width="8.140625" customWidth="1"/>
    <col min="2064" max="2064" width="7.42578125" customWidth="1"/>
    <col min="2066" max="2066" width="7.28515625" customWidth="1"/>
    <col min="2305" max="2305" width="11.85546875" customWidth="1"/>
    <col min="2307" max="2307" width="8" customWidth="1"/>
    <col min="2308" max="2308" width="8.140625" customWidth="1"/>
    <col min="2317" max="2317" width="9.5703125" customWidth="1"/>
    <col min="2319" max="2319" width="8.140625" customWidth="1"/>
    <col min="2320" max="2320" width="7.42578125" customWidth="1"/>
    <col min="2322" max="2322" width="7.28515625" customWidth="1"/>
    <col min="2561" max="2561" width="11.85546875" customWidth="1"/>
    <col min="2563" max="2563" width="8" customWidth="1"/>
    <col min="2564" max="2564" width="8.140625" customWidth="1"/>
    <col min="2573" max="2573" width="9.5703125" customWidth="1"/>
    <col min="2575" max="2575" width="8.140625" customWidth="1"/>
    <col min="2576" max="2576" width="7.42578125" customWidth="1"/>
    <col min="2578" max="2578" width="7.28515625" customWidth="1"/>
    <col min="2817" max="2817" width="11.85546875" customWidth="1"/>
    <col min="2819" max="2819" width="8" customWidth="1"/>
    <col min="2820" max="2820" width="8.140625" customWidth="1"/>
    <col min="2829" max="2829" width="9.5703125" customWidth="1"/>
    <col min="2831" max="2831" width="8.140625" customWidth="1"/>
    <col min="2832" max="2832" width="7.42578125" customWidth="1"/>
    <col min="2834" max="2834" width="7.28515625" customWidth="1"/>
    <col min="3073" max="3073" width="11.85546875" customWidth="1"/>
    <col min="3075" max="3075" width="8" customWidth="1"/>
    <col min="3076" max="3076" width="8.140625" customWidth="1"/>
    <col min="3085" max="3085" width="9.5703125" customWidth="1"/>
    <col min="3087" max="3087" width="8.140625" customWidth="1"/>
    <col min="3088" max="3088" width="7.42578125" customWidth="1"/>
    <col min="3090" max="3090" width="7.28515625" customWidth="1"/>
    <col min="3329" max="3329" width="11.85546875" customWidth="1"/>
    <col min="3331" max="3331" width="8" customWidth="1"/>
    <col min="3332" max="3332" width="8.140625" customWidth="1"/>
    <col min="3341" max="3341" width="9.5703125" customWidth="1"/>
    <col min="3343" max="3343" width="8.140625" customWidth="1"/>
    <col min="3344" max="3344" width="7.42578125" customWidth="1"/>
    <col min="3346" max="3346" width="7.28515625" customWidth="1"/>
    <col min="3585" max="3585" width="11.85546875" customWidth="1"/>
    <col min="3587" max="3587" width="8" customWidth="1"/>
    <col min="3588" max="3588" width="8.140625" customWidth="1"/>
    <col min="3597" max="3597" width="9.5703125" customWidth="1"/>
    <col min="3599" max="3599" width="8.140625" customWidth="1"/>
    <col min="3600" max="3600" width="7.42578125" customWidth="1"/>
    <col min="3602" max="3602" width="7.28515625" customWidth="1"/>
    <col min="3841" max="3841" width="11.85546875" customWidth="1"/>
    <col min="3843" max="3843" width="8" customWidth="1"/>
    <col min="3844" max="3844" width="8.140625" customWidth="1"/>
    <col min="3853" max="3853" width="9.5703125" customWidth="1"/>
    <col min="3855" max="3855" width="8.140625" customWidth="1"/>
    <col min="3856" max="3856" width="7.42578125" customWidth="1"/>
    <col min="3858" max="3858" width="7.28515625" customWidth="1"/>
    <col min="4097" max="4097" width="11.85546875" customWidth="1"/>
    <col min="4099" max="4099" width="8" customWidth="1"/>
    <col min="4100" max="4100" width="8.140625" customWidth="1"/>
    <col min="4109" max="4109" width="9.5703125" customWidth="1"/>
    <col min="4111" max="4111" width="8.140625" customWidth="1"/>
    <col min="4112" max="4112" width="7.42578125" customWidth="1"/>
    <col min="4114" max="4114" width="7.28515625" customWidth="1"/>
    <col min="4353" max="4353" width="11.85546875" customWidth="1"/>
    <col min="4355" max="4355" width="8" customWidth="1"/>
    <col min="4356" max="4356" width="8.140625" customWidth="1"/>
    <col min="4365" max="4365" width="9.5703125" customWidth="1"/>
    <col min="4367" max="4367" width="8.140625" customWidth="1"/>
    <col min="4368" max="4368" width="7.42578125" customWidth="1"/>
    <col min="4370" max="4370" width="7.28515625" customWidth="1"/>
    <col min="4609" max="4609" width="11.85546875" customWidth="1"/>
    <col min="4611" max="4611" width="8" customWidth="1"/>
    <col min="4612" max="4612" width="8.140625" customWidth="1"/>
    <col min="4621" max="4621" width="9.5703125" customWidth="1"/>
    <col min="4623" max="4623" width="8.140625" customWidth="1"/>
    <col min="4624" max="4624" width="7.42578125" customWidth="1"/>
    <col min="4626" max="4626" width="7.28515625" customWidth="1"/>
    <col min="4865" max="4865" width="11.85546875" customWidth="1"/>
    <col min="4867" max="4867" width="8" customWidth="1"/>
    <col min="4868" max="4868" width="8.140625" customWidth="1"/>
    <col min="4877" max="4877" width="9.5703125" customWidth="1"/>
    <col min="4879" max="4879" width="8.140625" customWidth="1"/>
    <col min="4880" max="4880" width="7.42578125" customWidth="1"/>
    <col min="4882" max="4882" width="7.28515625" customWidth="1"/>
    <col min="5121" max="5121" width="11.85546875" customWidth="1"/>
    <col min="5123" max="5123" width="8" customWidth="1"/>
    <col min="5124" max="5124" width="8.140625" customWidth="1"/>
    <col min="5133" max="5133" width="9.5703125" customWidth="1"/>
    <col min="5135" max="5135" width="8.140625" customWidth="1"/>
    <col min="5136" max="5136" width="7.42578125" customWidth="1"/>
    <col min="5138" max="5138" width="7.28515625" customWidth="1"/>
    <col min="5377" max="5377" width="11.85546875" customWidth="1"/>
    <col min="5379" max="5379" width="8" customWidth="1"/>
    <col min="5380" max="5380" width="8.140625" customWidth="1"/>
    <col min="5389" max="5389" width="9.5703125" customWidth="1"/>
    <col min="5391" max="5391" width="8.140625" customWidth="1"/>
    <col min="5392" max="5392" width="7.42578125" customWidth="1"/>
    <col min="5394" max="5394" width="7.28515625" customWidth="1"/>
    <col min="5633" max="5633" width="11.85546875" customWidth="1"/>
    <col min="5635" max="5635" width="8" customWidth="1"/>
    <col min="5636" max="5636" width="8.140625" customWidth="1"/>
    <col min="5645" max="5645" width="9.5703125" customWidth="1"/>
    <col min="5647" max="5647" width="8.140625" customWidth="1"/>
    <col min="5648" max="5648" width="7.42578125" customWidth="1"/>
    <col min="5650" max="5650" width="7.28515625" customWidth="1"/>
    <col min="5889" max="5889" width="11.85546875" customWidth="1"/>
    <col min="5891" max="5891" width="8" customWidth="1"/>
    <col min="5892" max="5892" width="8.140625" customWidth="1"/>
    <col min="5901" max="5901" width="9.5703125" customWidth="1"/>
    <col min="5903" max="5903" width="8.140625" customWidth="1"/>
    <col min="5904" max="5904" width="7.42578125" customWidth="1"/>
    <col min="5906" max="5906" width="7.28515625" customWidth="1"/>
    <col min="6145" max="6145" width="11.85546875" customWidth="1"/>
    <col min="6147" max="6147" width="8" customWidth="1"/>
    <col min="6148" max="6148" width="8.140625" customWidth="1"/>
    <col min="6157" max="6157" width="9.5703125" customWidth="1"/>
    <col min="6159" max="6159" width="8.140625" customWidth="1"/>
    <col min="6160" max="6160" width="7.42578125" customWidth="1"/>
    <col min="6162" max="6162" width="7.28515625" customWidth="1"/>
    <col min="6401" max="6401" width="11.85546875" customWidth="1"/>
    <col min="6403" max="6403" width="8" customWidth="1"/>
    <col min="6404" max="6404" width="8.140625" customWidth="1"/>
    <col min="6413" max="6413" width="9.5703125" customWidth="1"/>
    <col min="6415" max="6415" width="8.140625" customWidth="1"/>
    <col min="6416" max="6416" width="7.42578125" customWidth="1"/>
    <col min="6418" max="6418" width="7.28515625" customWidth="1"/>
    <col min="6657" max="6657" width="11.85546875" customWidth="1"/>
    <col min="6659" max="6659" width="8" customWidth="1"/>
    <col min="6660" max="6660" width="8.140625" customWidth="1"/>
    <col min="6669" max="6669" width="9.5703125" customWidth="1"/>
    <col min="6671" max="6671" width="8.140625" customWidth="1"/>
    <col min="6672" max="6672" width="7.42578125" customWidth="1"/>
    <col min="6674" max="6674" width="7.28515625" customWidth="1"/>
    <col min="6913" max="6913" width="11.85546875" customWidth="1"/>
    <col min="6915" max="6915" width="8" customWidth="1"/>
    <col min="6916" max="6916" width="8.140625" customWidth="1"/>
    <col min="6925" max="6925" width="9.5703125" customWidth="1"/>
    <col min="6927" max="6927" width="8.140625" customWidth="1"/>
    <col min="6928" max="6928" width="7.42578125" customWidth="1"/>
    <col min="6930" max="6930" width="7.28515625" customWidth="1"/>
    <col min="7169" max="7169" width="11.85546875" customWidth="1"/>
    <col min="7171" max="7171" width="8" customWidth="1"/>
    <col min="7172" max="7172" width="8.140625" customWidth="1"/>
    <col min="7181" max="7181" width="9.5703125" customWidth="1"/>
    <col min="7183" max="7183" width="8.140625" customWidth="1"/>
    <col min="7184" max="7184" width="7.42578125" customWidth="1"/>
    <col min="7186" max="7186" width="7.28515625" customWidth="1"/>
    <col min="7425" max="7425" width="11.85546875" customWidth="1"/>
    <col min="7427" max="7427" width="8" customWidth="1"/>
    <col min="7428" max="7428" width="8.140625" customWidth="1"/>
    <col min="7437" max="7437" width="9.5703125" customWidth="1"/>
    <col min="7439" max="7439" width="8.140625" customWidth="1"/>
    <col min="7440" max="7440" width="7.42578125" customWidth="1"/>
    <col min="7442" max="7442" width="7.28515625" customWidth="1"/>
    <col min="7681" max="7681" width="11.85546875" customWidth="1"/>
    <col min="7683" max="7683" width="8" customWidth="1"/>
    <col min="7684" max="7684" width="8.140625" customWidth="1"/>
    <col min="7693" max="7693" width="9.5703125" customWidth="1"/>
    <col min="7695" max="7695" width="8.140625" customWidth="1"/>
    <col min="7696" max="7696" width="7.42578125" customWidth="1"/>
    <col min="7698" max="7698" width="7.28515625" customWidth="1"/>
    <col min="7937" max="7937" width="11.85546875" customWidth="1"/>
    <col min="7939" max="7939" width="8" customWidth="1"/>
    <col min="7940" max="7940" width="8.140625" customWidth="1"/>
    <col min="7949" max="7949" width="9.5703125" customWidth="1"/>
    <col min="7951" max="7951" width="8.140625" customWidth="1"/>
    <col min="7952" max="7952" width="7.42578125" customWidth="1"/>
    <col min="7954" max="7954" width="7.28515625" customWidth="1"/>
    <col min="8193" max="8193" width="11.85546875" customWidth="1"/>
    <col min="8195" max="8195" width="8" customWidth="1"/>
    <col min="8196" max="8196" width="8.140625" customWidth="1"/>
    <col min="8205" max="8205" width="9.5703125" customWidth="1"/>
    <col min="8207" max="8207" width="8.140625" customWidth="1"/>
    <col min="8208" max="8208" width="7.42578125" customWidth="1"/>
    <col min="8210" max="8210" width="7.28515625" customWidth="1"/>
    <col min="8449" max="8449" width="11.85546875" customWidth="1"/>
    <col min="8451" max="8451" width="8" customWidth="1"/>
    <col min="8452" max="8452" width="8.140625" customWidth="1"/>
    <col min="8461" max="8461" width="9.5703125" customWidth="1"/>
    <col min="8463" max="8463" width="8.140625" customWidth="1"/>
    <col min="8464" max="8464" width="7.42578125" customWidth="1"/>
    <col min="8466" max="8466" width="7.28515625" customWidth="1"/>
    <col min="8705" max="8705" width="11.85546875" customWidth="1"/>
    <col min="8707" max="8707" width="8" customWidth="1"/>
    <col min="8708" max="8708" width="8.140625" customWidth="1"/>
    <col min="8717" max="8717" width="9.5703125" customWidth="1"/>
    <col min="8719" max="8719" width="8.140625" customWidth="1"/>
    <col min="8720" max="8720" width="7.42578125" customWidth="1"/>
    <col min="8722" max="8722" width="7.28515625" customWidth="1"/>
    <col min="8961" max="8961" width="11.85546875" customWidth="1"/>
    <col min="8963" max="8963" width="8" customWidth="1"/>
    <col min="8964" max="8964" width="8.140625" customWidth="1"/>
    <col min="8973" max="8973" width="9.5703125" customWidth="1"/>
    <col min="8975" max="8975" width="8.140625" customWidth="1"/>
    <col min="8976" max="8976" width="7.42578125" customWidth="1"/>
    <col min="8978" max="8978" width="7.28515625" customWidth="1"/>
    <col min="9217" max="9217" width="11.85546875" customWidth="1"/>
    <col min="9219" max="9219" width="8" customWidth="1"/>
    <col min="9220" max="9220" width="8.140625" customWidth="1"/>
    <col min="9229" max="9229" width="9.5703125" customWidth="1"/>
    <col min="9231" max="9231" width="8.140625" customWidth="1"/>
    <col min="9232" max="9232" width="7.42578125" customWidth="1"/>
    <col min="9234" max="9234" width="7.28515625" customWidth="1"/>
    <col min="9473" max="9473" width="11.85546875" customWidth="1"/>
    <col min="9475" max="9475" width="8" customWidth="1"/>
    <col min="9476" max="9476" width="8.140625" customWidth="1"/>
    <col min="9485" max="9485" width="9.5703125" customWidth="1"/>
    <col min="9487" max="9487" width="8.140625" customWidth="1"/>
    <col min="9488" max="9488" width="7.42578125" customWidth="1"/>
    <col min="9490" max="9490" width="7.28515625" customWidth="1"/>
    <col min="9729" max="9729" width="11.85546875" customWidth="1"/>
    <col min="9731" max="9731" width="8" customWidth="1"/>
    <col min="9732" max="9732" width="8.140625" customWidth="1"/>
    <col min="9741" max="9741" width="9.5703125" customWidth="1"/>
    <col min="9743" max="9743" width="8.140625" customWidth="1"/>
    <col min="9744" max="9744" width="7.42578125" customWidth="1"/>
    <col min="9746" max="9746" width="7.28515625" customWidth="1"/>
    <col min="9985" max="9985" width="11.85546875" customWidth="1"/>
    <col min="9987" max="9987" width="8" customWidth="1"/>
    <col min="9988" max="9988" width="8.140625" customWidth="1"/>
    <col min="9997" max="9997" width="9.5703125" customWidth="1"/>
    <col min="9999" max="9999" width="8.140625" customWidth="1"/>
    <col min="10000" max="10000" width="7.42578125" customWidth="1"/>
    <col min="10002" max="10002" width="7.28515625" customWidth="1"/>
    <col min="10241" max="10241" width="11.85546875" customWidth="1"/>
    <col min="10243" max="10243" width="8" customWidth="1"/>
    <col min="10244" max="10244" width="8.140625" customWidth="1"/>
    <col min="10253" max="10253" width="9.5703125" customWidth="1"/>
    <col min="10255" max="10255" width="8.140625" customWidth="1"/>
    <col min="10256" max="10256" width="7.42578125" customWidth="1"/>
    <col min="10258" max="10258" width="7.28515625" customWidth="1"/>
    <col min="10497" max="10497" width="11.85546875" customWidth="1"/>
    <col min="10499" max="10499" width="8" customWidth="1"/>
    <col min="10500" max="10500" width="8.140625" customWidth="1"/>
    <col min="10509" max="10509" width="9.5703125" customWidth="1"/>
    <col min="10511" max="10511" width="8.140625" customWidth="1"/>
    <col min="10512" max="10512" width="7.42578125" customWidth="1"/>
    <col min="10514" max="10514" width="7.28515625" customWidth="1"/>
    <col min="10753" max="10753" width="11.85546875" customWidth="1"/>
    <col min="10755" max="10755" width="8" customWidth="1"/>
    <col min="10756" max="10756" width="8.140625" customWidth="1"/>
    <col min="10765" max="10765" width="9.5703125" customWidth="1"/>
    <col min="10767" max="10767" width="8.140625" customWidth="1"/>
    <col min="10768" max="10768" width="7.42578125" customWidth="1"/>
    <col min="10770" max="10770" width="7.28515625" customWidth="1"/>
    <col min="11009" max="11009" width="11.85546875" customWidth="1"/>
    <col min="11011" max="11011" width="8" customWidth="1"/>
    <col min="11012" max="11012" width="8.140625" customWidth="1"/>
    <col min="11021" max="11021" width="9.5703125" customWidth="1"/>
    <col min="11023" max="11023" width="8.140625" customWidth="1"/>
    <col min="11024" max="11024" width="7.42578125" customWidth="1"/>
    <col min="11026" max="11026" width="7.28515625" customWidth="1"/>
    <col min="11265" max="11265" width="11.85546875" customWidth="1"/>
    <col min="11267" max="11267" width="8" customWidth="1"/>
    <col min="11268" max="11268" width="8.140625" customWidth="1"/>
    <col min="11277" max="11277" width="9.5703125" customWidth="1"/>
    <col min="11279" max="11279" width="8.140625" customWidth="1"/>
    <col min="11280" max="11280" width="7.42578125" customWidth="1"/>
    <col min="11282" max="11282" width="7.28515625" customWidth="1"/>
    <col min="11521" max="11521" width="11.85546875" customWidth="1"/>
    <col min="11523" max="11523" width="8" customWidth="1"/>
    <col min="11524" max="11524" width="8.140625" customWidth="1"/>
    <col min="11533" max="11533" width="9.5703125" customWidth="1"/>
    <col min="11535" max="11535" width="8.140625" customWidth="1"/>
    <col min="11536" max="11536" width="7.42578125" customWidth="1"/>
    <col min="11538" max="11538" width="7.28515625" customWidth="1"/>
    <col min="11777" max="11777" width="11.85546875" customWidth="1"/>
    <col min="11779" max="11779" width="8" customWidth="1"/>
    <col min="11780" max="11780" width="8.140625" customWidth="1"/>
    <col min="11789" max="11789" width="9.5703125" customWidth="1"/>
    <col min="11791" max="11791" width="8.140625" customWidth="1"/>
    <col min="11792" max="11792" width="7.42578125" customWidth="1"/>
    <col min="11794" max="11794" width="7.28515625" customWidth="1"/>
    <col min="12033" max="12033" width="11.85546875" customWidth="1"/>
    <col min="12035" max="12035" width="8" customWidth="1"/>
    <col min="12036" max="12036" width="8.140625" customWidth="1"/>
    <col min="12045" max="12045" width="9.5703125" customWidth="1"/>
    <col min="12047" max="12047" width="8.140625" customWidth="1"/>
    <col min="12048" max="12048" width="7.42578125" customWidth="1"/>
    <col min="12050" max="12050" width="7.28515625" customWidth="1"/>
    <col min="12289" max="12289" width="11.85546875" customWidth="1"/>
    <col min="12291" max="12291" width="8" customWidth="1"/>
    <col min="12292" max="12292" width="8.140625" customWidth="1"/>
    <col min="12301" max="12301" width="9.5703125" customWidth="1"/>
    <col min="12303" max="12303" width="8.140625" customWidth="1"/>
    <col min="12304" max="12304" width="7.42578125" customWidth="1"/>
    <col min="12306" max="12306" width="7.28515625" customWidth="1"/>
    <col min="12545" max="12545" width="11.85546875" customWidth="1"/>
    <col min="12547" max="12547" width="8" customWidth="1"/>
    <col min="12548" max="12548" width="8.140625" customWidth="1"/>
    <col min="12557" max="12557" width="9.5703125" customWidth="1"/>
    <col min="12559" max="12559" width="8.140625" customWidth="1"/>
    <col min="12560" max="12560" width="7.42578125" customWidth="1"/>
    <col min="12562" max="12562" width="7.28515625" customWidth="1"/>
    <col min="12801" max="12801" width="11.85546875" customWidth="1"/>
    <col min="12803" max="12803" width="8" customWidth="1"/>
    <col min="12804" max="12804" width="8.140625" customWidth="1"/>
    <col min="12813" max="12813" width="9.5703125" customWidth="1"/>
    <col min="12815" max="12815" width="8.140625" customWidth="1"/>
    <col min="12816" max="12816" width="7.42578125" customWidth="1"/>
    <col min="12818" max="12818" width="7.28515625" customWidth="1"/>
    <col min="13057" max="13057" width="11.85546875" customWidth="1"/>
    <col min="13059" max="13059" width="8" customWidth="1"/>
    <col min="13060" max="13060" width="8.140625" customWidth="1"/>
    <col min="13069" max="13069" width="9.5703125" customWidth="1"/>
    <col min="13071" max="13071" width="8.140625" customWidth="1"/>
    <col min="13072" max="13072" width="7.42578125" customWidth="1"/>
    <col min="13074" max="13074" width="7.28515625" customWidth="1"/>
    <col min="13313" max="13313" width="11.85546875" customWidth="1"/>
    <col min="13315" max="13315" width="8" customWidth="1"/>
    <col min="13316" max="13316" width="8.140625" customWidth="1"/>
    <col min="13325" max="13325" width="9.5703125" customWidth="1"/>
    <col min="13327" max="13327" width="8.140625" customWidth="1"/>
    <col min="13328" max="13328" width="7.42578125" customWidth="1"/>
    <col min="13330" max="13330" width="7.28515625" customWidth="1"/>
    <col min="13569" max="13569" width="11.85546875" customWidth="1"/>
    <col min="13571" max="13571" width="8" customWidth="1"/>
    <col min="13572" max="13572" width="8.140625" customWidth="1"/>
    <col min="13581" max="13581" width="9.5703125" customWidth="1"/>
    <col min="13583" max="13583" width="8.140625" customWidth="1"/>
    <col min="13584" max="13584" width="7.42578125" customWidth="1"/>
    <col min="13586" max="13586" width="7.28515625" customWidth="1"/>
    <col min="13825" max="13825" width="11.85546875" customWidth="1"/>
    <col min="13827" max="13827" width="8" customWidth="1"/>
    <col min="13828" max="13828" width="8.140625" customWidth="1"/>
    <col min="13837" max="13837" width="9.5703125" customWidth="1"/>
    <col min="13839" max="13839" width="8.140625" customWidth="1"/>
    <col min="13840" max="13840" width="7.42578125" customWidth="1"/>
    <col min="13842" max="13842" width="7.28515625" customWidth="1"/>
    <col min="14081" max="14081" width="11.85546875" customWidth="1"/>
    <col min="14083" max="14083" width="8" customWidth="1"/>
    <col min="14084" max="14084" width="8.140625" customWidth="1"/>
    <col min="14093" max="14093" width="9.5703125" customWidth="1"/>
    <col min="14095" max="14095" width="8.140625" customWidth="1"/>
    <col min="14096" max="14096" width="7.42578125" customWidth="1"/>
    <col min="14098" max="14098" width="7.28515625" customWidth="1"/>
    <col min="14337" max="14337" width="11.85546875" customWidth="1"/>
    <col min="14339" max="14339" width="8" customWidth="1"/>
    <col min="14340" max="14340" width="8.140625" customWidth="1"/>
    <col min="14349" max="14349" width="9.5703125" customWidth="1"/>
    <col min="14351" max="14351" width="8.140625" customWidth="1"/>
    <col min="14352" max="14352" width="7.42578125" customWidth="1"/>
    <col min="14354" max="14354" width="7.28515625" customWidth="1"/>
    <col min="14593" max="14593" width="11.85546875" customWidth="1"/>
    <col min="14595" max="14595" width="8" customWidth="1"/>
    <col min="14596" max="14596" width="8.140625" customWidth="1"/>
    <col min="14605" max="14605" width="9.5703125" customWidth="1"/>
    <col min="14607" max="14607" width="8.140625" customWidth="1"/>
    <col min="14608" max="14608" width="7.42578125" customWidth="1"/>
    <col min="14610" max="14610" width="7.28515625" customWidth="1"/>
    <col min="14849" max="14849" width="11.85546875" customWidth="1"/>
    <col min="14851" max="14851" width="8" customWidth="1"/>
    <col min="14852" max="14852" width="8.140625" customWidth="1"/>
    <col min="14861" max="14861" width="9.5703125" customWidth="1"/>
    <col min="14863" max="14863" width="8.140625" customWidth="1"/>
    <col min="14864" max="14864" width="7.42578125" customWidth="1"/>
    <col min="14866" max="14866" width="7.28515625" customWidth="1"/>
    <col min="15105" max="15105" width="11.85546875" customWidth="1"/>
    <col min="15107" max="15107" width="8" customWidth="1"/>
    <col min="15108" max="15108" width="8.140625" customWidth="1"/>
    <col min="15117" max="15117" width="9.5703125" customWidth="1"/>
    <col min="15119" max="15119" width="8.140625" customWidth="1"/>
    <col min="15120" max="15120" width="7.42578125" customWidth="1"/>
    <col min="15122" max="15122" width="7.28515625" customWidth="1"/>
    <col min="15361" max="15361" width="11.85546875" customWidth="1"/>
    <col min="15363" max="15363" width="8" customWidth="1"/>
    <col min="15364" max="15364" width="8.140625" customWidth="1"/>
    <col min="15373" max="15373" width="9.5703125" customWidth="1"/>
    <col min="15375" max="15375" width="8.140625" customWidth="1"/>
    <col min="15376" max="15376" width="7.42578125" customWidth="1"/>
    <col min="15378" max="15378" width="7.28515625" customWidth="1"/>
    <col min="15617" max="15617" width="11.85546875" customWidth="1"/>
    <col min="15619" max="15619" width="8" customWidth="1"/>
    <col min="15620" max="15620" width="8.140625" customWidth="1"/>
    <col min="15629" max="15629" width="9.5703125" customWidth="1"/>
    <col min="15631" max="15631" width="8.140625" customWidth="1"/>
    <col min="15632" max="15632" width="7.42578125" customWidth="1"/>
    <col min="15634" max="15634" width="7.28515625" customWidth="1"/>
    <col min="15873" max="15873" width="11.85546875" customWidth="1"/>
    <col min="15875" max="15875" width="8" customWidth="1"/>
    <col min="15876" max="15876" width="8.140625" customWidth="1"/>
    <col min="15885" max="15885" width="9.5703125" customWidth="1"/>
    <col min="15887" max="15887" width="8.140625" customWidth="1"/>
    <col min="15888" max="15888" width="7.42578125" customWidth="1"/>
    <col min="15890" max="15890" width="7.28515625" customWidth="1"/>
    <col min="16129" max="16129" width="11.85546875" customWidth="1"/>
    <col min="16131" max="16131" width="8" customWidth="1"/>
    <col min="16132" max="16132" width="8.140625" customWidth="1"/>
    <col min="16141" max="16141" width="9.5703125" customWidth="1"/>
    <col min="16143" max="16143" width="8.140625" customWidth="1"/>
    <col min="16144" max="16144" width="7.42578125" customWidth="1"/>
    <col min="16146" max="16146" width="7.28515625" customWidth="1"/>
  </cols>
  <sheetData>
    <row r="1" spans="1:19" ht="13.5" thickBot="1">
      <c r="E1" s="312"/>
    </row>
    <row r="2" spans="1:19" ht="18">
      <c r="A2" s="313" t="s">
        <v>123</v>
      </c>
      <c r="B2" s="426"/>
      <c r="C2" s="427"/>
      <c r="D2" s="428"/>
      <c r="E2" s="312"/>
      <c r="F2" s="314" t="s">
        <v>124</v>
      </c>
      <c r="G2" s="314"/>
      <c r="H2" s="314"/>
      <c r="I2" s="314"/>
      <c r="J2" s="315"/>
      <c r="K2" s="316"/>
      <c r="L2" s="316"/>
      <c r="M2" s="316"/>
      <c r="Q2" s="313" t="s">
        <v>125</v>
      </c>
      <c r="R2" s="429"/>
      <c r="S2" s="430"/>
    </row>
    <row r="3" spans="1:19" ht="18">
      <c r="A3" s="313" t="s">
        <v>126</v>
      </c>
      <c r="B3" s="426"/>
      <c r="C3" s="431"/>
      <c r="D3" s="432"/>
      <c r="E3" s="312"/>
      <c r="F3" s="317"/>
      <c r="G3" s="317"/>
      <c r="H3" s="317"/>
      <c r="I3" s="317"/>
      <c r="J3" s="317"/>
      <c r="K3" s="317"/>
      <c r="L3" s="318"/>
      <c r="M3" s="319"/>
      <c r="P3" s="320"/>
      <c r="Q3" t="s">
        <v>127</v>
      </c>
    </row>
    <row r="4" spans="1:19" ht="18.75" customHeight="1">
      <c r="A4" s="313" t="s">
        <v>128</v>
      </c>
      <c r="C4" s="426"/>
      <c r="D4" s="427"/>
      <c r="E4" s="428"/>
      <c r="F4" s="321"/>
      <c r="G4" s="321"/>
      <c r="H4" s="321"/>
      <c r="I4" s="321"/>
      <c r="J4" s="321"/>
      <c r="K4" s="321"/>
      <c r="M4" s="322"/>
      <c r="N4" s="323"/>
      <c r="P4" s="320"/>
      <c r="Q4" t="s">
        <v>129</v>
      </c>
    </row>
    <row r="5" spans="1:19" ht="16.5" customHeight="1">
      <c r="A5" s="313" t="s">
        <v>7</v>
      </c>
      <c r="B5" s="320"/>
      <c r="C5" s="313" t="s">
        <v>9</v>
      </c>
      <c r="D5" s="320"/>
      <c r="E5" s="312"/>
      <c r="F5" s="321"/>
      <c r="G5" s="321"/>
      <c r="I5" s="321"/>
      <c r="J5" s="321"/>
      <c r="K5" s="321"/>
      <c r="M5" s="322"/>
    </row>
    <row r="6" spans="1:19" ht="13.5" thickBot="1">
      <c r="D6" s="324"/>
      <c r="E6" s="312"/>
      <c r="G6" s="302"/>
      <c r="H6" s="324"/>
      <c r="I6" s="324"/>
      <c r="J6" s="324"/>
      <c r="K6" s="324"/>
      <c r="L6" s="324"/>
      <c r="N6" s="325"/>
      <c r="O6" s="325"/>
      <c r="P6" s="325"/>
      <c r="Q6" s="325"/>
      <c r="R6" s="325"/>
    </row>
    <row r="7" spans="1:19" ht="13.5" thickBot="1">
      <c r="A7" s="433" t="s">
        <v>11</v>
      </c>
      <c r="B7" s="434"/>
      <c r="C7" s="434"/>
      <c r="D7" s="434"/>
      <c r="E7" s="435"/>
      <c r="F7" s="436" t="s">
        <v>69</v>
      </c>
      <c r="G7" s="437"/>
      <c r="H7" s="437"/>
      <c r="I7" s="327" t="s">
        <v>87</v>
      </c>
      <c r="J7" s="328" t="s">
        <v>16</v>
      </c>
      <c r="K7" s="433" t="s">
        <v>18</v>
      </c>
      <c r="L7" s="434"/>
      <c r="M7" s="435"/>
      <c r="N7" s="433" t="s">
        <v>71</v>
      </c>
      <c r="O7" s="435"/>
      <c r="P7" s="433" t="s">
        <v>73</v>
      </c>
      <c r="Q7" s="438"/>
      <c r="R7" s="326" t="s">
        <v>29</v>
      </c>
      <c r="S7" s="329"/>
    </row>
    <row r="8" spans="1:19">
      <c r="A8" s="330" t="s">
        <v>10</v>
      </c>
      <c r="B8" s="330" t="s">
        <v>12</v>
      </c>
      <c r="C8" s="330" t="s">
        <v>130</v>
      </c>
      <c r="D8" s="330" t="s">
        <v>62</v>
      </c>
      <c r="E8" s="330" t="s">
        <v>131</v>
      </c>
      <c r="F8" s="330" t="s">
        <v>132</v>
      </c>
      <c r="G8" s="330" t="s">
        <v>133</v>
      </c>
      <c r="H8" s="330" t="s">
        <v>134</v>
      </c>
      <c r="I8" s="330" t="s">
        <v>14</v>
      </c>
      <c r="J8" s="330" t="s">
        <v>135</v>
      </c>
      <c r="K8" s="330" t="s">
        <v>18</v>
      </c>
      <c r="L8" s="330" t="s">
        <v>36</v>
      </c>
      <c r="M8" s="330" t="s">
        <v>21</v>
      </c>
      <c r="N8" s="330" t="s">
        <v>23</v>
      </c>
      <c r="O8" s="330" t="s">
        <v>25</v>
      </c>
      <c r="P8" s="330" t="s">
        <v>26</v>
      </c>
      <c r="Q8" s="330" t="s">
        <v>21</v>
      </c>
      <c r="R8" s="331" t="s">
        <v>30</v>
      </c>
      <c r="S8" s="329"/>
    </row>
    <row r="9" spans="1:19" ht="13.5" thickBot="1">
      <c r="A9" s="332" t="s">
        <v>11</v>
      </c>
      <c r="B9" s="332" t="s">
        <v>13</v>
      </c>
      <c r="C9" s="332" t="s">
        <v>13</v>
      </c>
      <c r="D9" s="332" t="s">
        <v>3</v>
      </c>
      <c r="E9" s="332" t="s">
        <v>3</v>
      </c>
      <c r="F9" s="332" t="s">
        <v>136</v>
      </c>
      <c r="G9" s="332" t="s">
        <v>137</v>
      </c>
      <c r="H9" s="332" t="s">
        <v>137</v>
      </c>
      <c r="I9" s="332" t="s">
        <v>15</v>
      </c>
      <c r="J9" s="332" t="s">
        <v>138</v>
      </c>
      <c r="K9" s="332" t="s">
        <v>19</v>
      </c>
      <c r="L9" s="332" t="s">
        <v>3</v>
      </c>
      <c r="M9" s="332" t="s">
        <v>22</v>
      </c>
      <c r="N9" s="332" t="s">
        <v>24</v>
      </c>
      <c r="O9" s="332" t="s">
        <v>24</v>
      </c>
      <c r="P9" s="332" t="s">
        <v>27</v>
      </c>
      <c r="Q9" s="332" t="s">
        <v>28</v>
      </c>
      <c r="R9" s="333" t="s">
        <v>31</v>
      </c>
      <c r="S9" s="334"/>
    </row>
    <row r="10" spans="1:19">
      <c r="A10" s="320"/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35"/>
      <c r="S10" s="334"/>
    </row>
    <row r="11" spans="1:19">
      <c r="A11" s="320"/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35"/>
      <c r="S11" s="334"/>
    </row>
    <row r="12" spans="1:19">
      <c r="A12" s="320"/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35"/>
      <c r="S12" s="334"/>
    </row>
    <row r="13" spans="1:19">
      <c r="A13" s="320"/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35"/>
      <c r="S13" s="334"/>
    </row>
    <row r="14" spans="1:19">
      <c r="A14" s="320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35"/>
      <c r="S14" s="334"/>
    </row>
    <row r="15" spans="1:19" ht="13.5" thickBot="1">
      <c r="A15" s="336">
        <f>SUM(A10:A14)</f>
        <v>0</v>
      </c>
      <c r="B15" s="336">
        <f t="shared" ref="B15:R15" si="0">SUM(B10:B14)</f>
        <v>0</v>
      </c>
      <c r="C15" s="336">
        <f t="shared" si="0"/>
        <v>0</v>
      </c>
      <c r="D15" s="336">
        <f t="shared" si="0"/>
        <v>0</v>
      </c>
      <c r="E15" s="336">
        <f t="shared" si="0"/>
        <v>0</v>
      </c>
      <c r="F15" s="336">
        <f t="shared" si="0"/>
        <v>0</v>
      </c>
      <c r="G15" s="336">
        <f t="shared" si="0"/>
        <v>0</v>
      </c>
      <c r="H15" s="336">
        <f t="shared" si="0"/>
        <v>0</v>
      </c>
      <c r="I15" s="336">
        <f t="shared" si="0"/>
        <v>0</v>
      </c>
      <c r="J15" s="336">
        <f t="shared" si="0"/>
        <v>0</v>
      </c>
      <c r="K15" s="336">
        <f t="shared" si="0"/>
        <v>0</v>
      </c>
      <c r="L15" s="336">
        <f t="shared" si="0"/>
        <v>0</v>
      </c>
      <c r="M15" s="336">
        <f t="shared" si="0"/>
        <v>0</v>
      </c>
      <c r="N15" s="336">
        <f t="shared" si="0"/>
        <v>0</v>
      </c>
      <c r="O15" s="336">
        <f t="shared" si="0"/>
        <v>0</v>
      </c>
      <c r="P15" s="336">
        <f t="shared" si="0"/>
        <v>0</v>
      </c>
      <c r="Q15" s="336">
        <f t="shared" si="0"/>
        <v>0</v>
      </c>
      <c r="R15" s="337">
        <f t="shared" si="0"/>
        <v>0</v>
      </c>
      <c r="S15" s="334"/>
    </row>
    <row r="16" spans="1:19">
      <c r="A16" s="338" t="s">
        <v>139</v>
      </c>
      <c r="B16" s="338" t="s">
        <v>140</v>
      </c>
      <c r="C16" s="338"/>
      <c r="D16" s="338"/>
      <c r="E16" s="302"/>
      <c r="F16" s="338" t="s">
        <v>141</v>
      </c>
      <c r="G16" s="338"/>
      <c r="H16" s="339"/>
      <c r="I16" s="338" t="s">
        <v>142</v>
      </c>
      <c r="J16" s="338"/>
      <c r="K16" s="338" t="s">
        <v>143</v>
      </c>
      <c r="L16" s="339"/>
      <c r="M16" s="338"/>
      <c r="N16" s="338" t="s">
        <v>144</v>
      </c>
      <c r="P16" s="338"/>
      <c r="Q16" s="338" t="s">
        <v>145</v>
      </c>
      <c r="R16" s="338"/>
    </row>
    <row r="17" spans="1:18">
      <c r="A17" s="338" t="s">
        <v>146</v>
      </c>
      <c r="B17" s="338" t="s">
        <v>147</v>
      </c>
      <c r="C17" s="338"/>
      <c r="D17" s="338"/>
      <c r="E17" s="302"/>
      <c r="F17" s="338" t="s">
        <v>148</v>
      </c>
      <c r="G17" s="338"/>
      <c r="H17" s="339"/>
      <c r="I17" s="338" t="s">
        <v>32</v>
      </c>
      <c r="J17" s="338"/>
      <c r="K17" s="338" t="s">
        <v>149</v>
      </c>
      <c r="L17" s="339"/>
      <c r="M17" s="338"/>
      <c r="N17" s="338" t="s">
        <v>150</v>
      </c>
      <c r="P17" s="338"/>
      <c r="Q17" s="338" t="s">
        <v>151</v>
      </c>
      <c r="R17" s="338"/>
    </row>
    <row r="18" spans="1:18">
      <c r="E18" s="312"/>
    </row>
    <row r="19" spans="1:18">
      <c r="A19" t="s">
        <v>152</v>
      </c>
    </row>
    <row r="21" spans="1:18">
      <c r="B21" s="320"/>
      <c r="C21" s="304" t="s">
        <v>153</v>
      </c>
      <c r="F21" s="304"/>
      <c r="G21" s="320"/>
      <c r="H21" s="313" t="s">
        <v>154</v>
      </c>
      <c r="K21" s="320"/>
      <c r="L21" s="313" t="s">
        <v>155</v>
      </c>
      <c r="O21" s="320"/>
      <c r="P21" s="313" t="s">
        <v>156</v>
      </c>
    </row>
    <row r="22" spans="1:18">
      <c r="B22" s="320"/>
      <c r="C22" s="304" t="s">
        <v>157</v>
      </c>
      <c r="F22" s="304"/>
      <c r="G22" s="320"/>
      <c r="H22" s="313" t="s">
        <v>158</v>
      </c>
      <c r="K22" s="320"/>
      <c r="L22" s="313" t="s">
        <v>159</v>
      </c>
    </row>
    <row r="23" spans="1:18">
      <c r="E23" s="312"/>
    </row>
    <row r="24" spans="1:18">
      <c r="A24" t="s">
        <v>160</v>
      </c>
      <c r="E24" s="312"/>
    </row>
    <row r="25" spans="1:18">
      <c r="A25" s="425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</row>
    <row r="26" spans="1:18">
      <c r="A26" s="425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</row>
    <row r="27" spans="1:18">
      <c r="A27" s="425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</row>
    <row r="28" spans="1:18">
      <c r="A28" s="425"/>
      <c r="B28" s="425"/>
      <c r="C28" s="425"/>
      <c r="D28" s="425"/>
      <c r="E28" s="425"/>
      <c r="F28" s="425"/>
      <c r="G28" s="425"/>
      <c r="H28" s="425"/>
      <c r="I28" s="425"/>
      <c r="J28" s="425"/>
      <c r="K28" s="425"/>
      <c r="L28" s="425"/>
      <c r="M28" s="425"/>
      <c r="N28" s="425"/>
    </row>
    <row r="29" spans="1:18">
      <c r="A29" t="s">
        <v>161</v>
      </c>
      <c r="E29" s="312"/>
    </row>
    <row r="30" spans="1:18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340"/>
    </row>
    <row r="31" spans="1:18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340"/>
    </row>
    <row r="32" spans="1:18" ht="34.5" customHeight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</row>
    <row r="33" spans="1:14" ht="28.5" customHeight="1">
      <c r="A33" s="341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</row>
    <row r="34" spans="1:14" ht="30.75" customHeight="1"/>
    <row r="35" spans="1:14" ht="30.75" customHeight="1"/>
  </sheetData>
  <mergeCells count="11">
    <mergeCell ref="A25:N28"/>
    <mergeCell ref="A30:M31"/>
    <mergeCell ref="B2:D2"/>
    <mergeCell ref="R2:S2"/>
    <mergeCell ref="B3:D3"/>
    <mergeCell ref="C4:E4"/>
    <mergeCell ref="A7:E7"/>
    <mergeCell ref="F7:H7"/>
    <mergeCell ref="K7:M7"/>
    <mergeCell ref="N7:O7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24</vt:i4>
      </vt:variant>
    </vt:vector>
  </HeadingPairs>
  <TitlesOfParts>
    <vt:vector size="54" baseType="lpstr">
      <vt:lpstr>Instructions</vt:lpstr>
      <vt:lpstr>PROJECT TEMPLATE</vt:lpstr>
      <vt:lpstr>TOTALS SHEET</vt:lpstr>
      <vt:lpstr>SUMMARY SHEET</vt:lpstr>
      <vt:lpstr>Project 1</vt:lpstr>
      <vt:lpstr>Project 2</vt:lpstr>
      <vt:lpstr>Project 3</vt:lpstr>
      <vt:lpstr>Project 4</vt:lpstr>
      <vt:lpstr>Project 5</vt:lpstr>
      <vt:lpstr>Project 6</vt:lpstr>
      <vt:lpstr>Project 7</vt:lpstr>
      <vt:lpstr>Project 8</vt:lpstr>
      <vt:lpstr>Project 9</vt:lpstr>
      <vt:lpstr>Project 10</vt:lpstr>
      <vt:lpstr>Project 11</vt:lpstr>
      <vt:lpstr>Project 12</vt:lpstr>
      <vt:lpstr>Project 13</vt:lpstr>
      <vt:lpstr>Project 14</vt:lpstr>
      <vt:lpstr>Project 15</vt:lpstr>
      <vt:lpstr>Project 16</vt:lpstr>
      <vt:lpstr>Project 17</vt:lpstr>
      <vt:lpstr>Project 18</vt:lpstr>
      <vt:lpstr>Project 19</vt:lpstr>
      <vt:lpstr>Project 20</vt:lpstr>
      <vt:lpstr> Wilderness Rider Summary </vt:lpstr>
      <vt:lpstr>WR Sheet 1</vt:lpstr>
      <vt:lpstr>WR Sheet 2</vt:lpstr>
      <vt:lpstr>WR Sheet 3</vt:lpstr>
      <vt:lpstr>WR Sheet 4</vt:lpstr>
      <vt:lpstr>WR Sheet 5</vt:lpstr>
      <vt:lpstr>' Wilderness Rider Summary '!Print_Area</vt:lpstr>
      <vt:lpstr>'Project 1'!Print_Area</vt:lpstr>
      <vt:lpstr>'Project 10'!Print_Area</vt:lpstr>
      <vt:lpstr>'Project 11'!Print_Area</vt:lpstr>
      <vt:lpstr>'Project 12'!Print_Area</vt:lpstr>
      <vt:lpstr>'Project 13'!Print_Area</vt:lpstr>
      <vt:lpstr>'Project 14'!Print_Area</vt:lpstr>
      <vt:lpstr>'Project 15'!Print_Area</vt:lpstr>
      <vt:lpstr>'Project 16'!Print_Area</vt:lpstr>
      <vt:lpstr>'Project 17'!Print_Area</vt:lpstr>
      <vt:lpstr>'Project 18'!Print_Area</vt:lpstr>
      <vt:lpstr>'Project 19'!Print_Area</vt:lpstr>
      <vt:lpstr>'Project 2'!Print_Area</vt:lpstr>
      <vt:lpstr>'Project 20'!Print_Area</vt:lpstr>
      <vt:lpstr>'Project 3'!Print_Area</vt:lpstr>
      <vt:lpstr>'Project 4'!Print_Area</vt:lpstr>
      <vt:lpstr>'Project 5'!Print_Area</vt:lpstr>
      <vt:lpstr>'Project 6'!Print_Area</vt:lpstr>
      <vt:lpstr>'Project 7'!Print_Area</vt:lpstr>
      <vt:lpstr>'Project 8'!Print_Area</vt:lpstr>
      <vt:lpstr>'Project 9'!Print_Area</vt:lpstr>
      <vt:lpstr>'PROJECT TEMPLATE'!Print_Area</vt:lpstr>
      <vt:lpstr>'SUMMARY SHEET'!Print_Area</vt:lpstr>
      <vt:lpstr>'TOTALS SHEET'!Print_Area</vt:lpstr>
    </vt:vector>
  </TitlesOfParts>
  <Company>Backcountry Horsemen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Pages</dc:title>
  <dc:subject>Forms</dc:subject>
  <dc:creator>Nick Martinez</dc:creator>
  <cp:lastModifiedBy>Owner</cp:lastModifiedBy>
  <cp:lastPrinted>2012-06-09T22:40:02Z</cp:lastPrinted>
  <dcterms:created xsi:type="dcterms:W3CDTF">2003-12-28T01:12:58Z</dcterms:created>
  <dcterms:modified xsi:type="dcterms:W3CDTF">2024-01-04T03:29:34Z</dcterms:modified>
</cp:coreProperties>
</file>