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ustomProperty1.bin" ContentType="application/vnd.openxmlformats-officedocument.spreadsheetml.customProperty"/>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namedSheetViews/namedSheetView1.xml" ContentType="application/vnd.ms-excel.namedsheetviews+xml"/>
  <Override PartName="/xl/tables/table3.xml" ContentType="application/vnd.openxmlformats-officedocument.spreadsheetml.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etronas.sharepoint.com/sites/transformationoffice/Transformation Management/Process Excellence/Process Validation &amp; Improvements/"/>
    </mc:Choice>
  </mc:AlternateContent>
  <xr:revisionPtr revIDLastSave="2571" documentId="8_{9DAD707E-3A24-4EFD-9CF3-D341E17A29D1}" xr6:coauthVersionLast="47" xr6:coauthVersionMax="47" xr10:uidLastSave="{C26D6053-9712-4DE3-9369-2148398334B4}"/>
  <bookViews>
    <workbookView xWindow="-110" yWindow="-110" windowWidth="19420" windowHeight="10420" tabRatio="776" firstSheet="13" activeTab="20" xr2:uid="{D27CEC8D-8FF0-459C-A4C0-792E2CD475EB}"/>
  </bookViews>
  <sheets>
    <sheet name="List of Processes  (2)" sheetId="11" state="hidden" r:id="rId1"/>
    <sheet name="Detail2" sheetId="42" r:id="rId2"/>
    <sheet name="Sprint 2 Progress by status (2)" sheetId="35" r:id="rId3"/>
    <sheet name="Sprint 2 Progress by status" sheetId="33" r:id="rId4"/>
    <sheet name="Sprint 2 PCE" sheetId="32" r:id="rId5"/>
    <sheet name="Sprint 1-3 -2023" sheetId="22" r:id="rId6"/>
    <sheet name="Detail1" sheetId="34" r:id="rId7"/>
    <sheet name="Recurtment procssess L5" sheetId="29" r:id="rId8"/>
    <sheet name="capacity planning and analysis " sheetId="25" r:id="rId9"/>
    <sheet name="validation summary" sheetId="18" r:id="rId10"/>
    <sheet name="Mobility and recuritment" sheetId="24" r:id="rId11"/>
    <sheet name="PCE average by module" sheetId="19" r:id="rId12"/>
    <sheet name="Tracker for LOM Changes" sheetId="20" r:id="rId13"/>
    <sheet name="Summary" sheetId="16" r:id="rId14"/>
    <sheet name="List of Processes " sheetId="10" r:id="rId15"/>
    <sheet name="Summary as of 28112023" sheetId="40" r:id="rId16"/>
    <sheet name="Data as at" sheetId="21" r:id="rId17"/>
    <sheet name="Prioritization" sheetId="2" state="hidden" r:id="rId18"/>
    <sheet name="Sheet1" sheetId="4" state="hidden" r:id="rId19"/>
    <sheet name="Transformed Data" sheetId="23" r:id="rId20"/>
    <sheet name="Sheet5" sheetId="45" r:id="rId21"/>
    <sheet name="Sheet2" sheetId="36" r:id="rId22"/>
  </sheets>
  <definedNames>
    <definedName name="_xlnm._FilterDatabase" localSheetId="14" hidden="1">'List of Processes '!$A$1:$AB$439</definedName>
    <definedName name="_xlnm._FilterDatabase" localSheetId="0" hidden="1">'List of Processes  (2)'!$A$1:$AC$428</definedName>
    <definedName name="_xlnm._FilterDatabase" localSheetId="5" hidden="1">'Sprint 1-3 -2023'!$A$1:$N$439</definedName>
    <definedName name="_xlnm._FilterDatabase" localSheetId="13" hidden="1">Summary!$A$2:$Q$2</definedName>
  </definedNames>
  <calcPr calcId="191028"/>
  <pivotCaches>
    <pivotCache cacheId="46" r:id="rId23"/>
    <pivotCache cacheId="47" r:id="rId24"/>
    <pivotCache cacheId="48"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40" l="1"/>
  <c r="Z6" i="45"/>
  <c r="Y6" i="45"/>
  <c r="H10" i="40"/>
  <c r="E10" i="40" l="1"/>
  <c r="J10" i="40"/>
  <c r="I10" i="40"/>
  <c r="G10" i="40"/>
  <c r="F10" i="40"/>
  <c r="D10" i="40"/>
  <c r="B10" i="40"/>
  <c r="M25" i="25" l="1"/>
  <c r="M24" i="25"/>
  <c r="M26" i="25"/>
  <c r="M23" i="25"/>
  <c r="J7" i="16"/>
  <c r="J16" i="16"/>
  <c r="J15" i="16"/>
  <c r="J14" i="16"/>
  <c r="J13" i="16"/>
  <c r="J12" i="16"/>
  <c r="J11" i="16"/>
  <c r="J10" i="16"/>
  <c r="J9" i="16"/>
  <c r="J8" i="16"/>
  <c r="J6" i="16"/>
  <c r="J5" i="16"/>
  <c r="I17" i="16"/>
  <c r="J4" i="16"/>
  <c r="J3" i="16"/>
  <c r="G17" i="16"/>
  <c r="E17" i="16"/>
  <c r="C17" i="16"/>
  <c r="H17" i="16"/>
  <c r="F17" i="16"/>
  <c r="D17" i="16"/>
  <c r="B17" i="16"/>
  <c r="D179" i="19"/>
  <c r="E141" i="19"/>
  <c r="E122" i="19"/>
  <c r="D122" i="19"/>
  <c r="E107" i="19"/>
  <c r="D107" i="19"/>
  <c r="E81" i="19"/>
  <c r="D81" i="19"/>
  <c r="E59" i="19"/>
  <c r="D59" i="19"/>
  <c r="E38" i="19"/>
  <c r="D38" i="19"/>
  <c r="E325" i="19"/>
  <c r="D325" i="19"/>
  <c r="E175" i="19"/>
  <c r="D141" i="19"/>
  <c r="D249" i="19"/>
  <c r="E249" i="19"/>
  <c r="D319" i="19"/>
  <c r="E319" i="19"/>
  <c r="D9" i="19"/>
  <c r="D329" i="19"/>
  <c r="D175" i="19"/>
  <c r="E9" i="19"/>
  <c r="K17" i="16"/>
  <c r="L17" i="16"/>
  <c r="M17" i="16"/>
  <c r="M32" i="25" l="1"/>
  <c r="J17" i="16"/>
  <c r="H7" i="2"/>
  <c r="H2" i="2"/>
  <c r="H4" i="2"/>
  <c r="H5" i="2"/>
  <c r="H6" i="2"/>
  <c r="H8" i="2"/>
  <c r="H9" i="2"/>
  <c r="H10" i="2"/>
  <c r="H11" i="2"/>
  <c r="H12" i="2"/>
  <c r="H13" i="2"/>
  <c r="H14" i="2"/>
  <c r="H3" i="2"/>
</calcChain>
</file>

<file path=xl/sharedStrings.xml><?xml version="1.0" encoding="utf-8"?>
<sst xmlns="http://schemas.openxmlformats.org/spreadsheetml/2006/main" count="15063" uniqueCount="1521">
  <si>
    <t>No</t>
  </si>
  <si>
    <t>Module</t>
  </si>
  <si>
    <t>Proposed Sprint</t>
  </si>
  <si>
    <t>Updated Sprint</t>
  </si>
  <si>
    <t>L2 Ref#</t>
  </si>
  <si>
    <t xml:space="preserve">L2 </t>
  </si>
  <si>
    <t>L3 Ref#</t>
  </si>
  <si>
    <t>L3 Process</t>
  </si>
  <si>
    <t>L4 Ref#</t>
  </si>
  <si>
    <t>L4 Process</t>
  </si>
  <si>
    <t>L5 Ref#</t>
  </si>
  <si>
    <t>L5 Process</t>
  </si>
  <si>
    <t>Remarks</t>
  </si>
  <si>
    <t>Validated L4 / L5?</t>
  </si>
  <si>
    <t>Amendment to process?</t>
  </si>
  <si>
    <t>Amendment to RACI?</t>
  </si>
  <si>
    <t>Main Contributor (Responsible)</t>
  </si>
  <si>
    <t>Any newly identified process improvement / system enhancement?</t>
  </si>
  <si>
    <t>Designed Lead Time (min)</t>
  </si>
  <si>
    <t>Designed Lead Time (min) [from Mediators]</t>
  </si>
  <si>
    <t>Actual Lead Time (min)</t>
  </si>
  <si>
    <t>Designed PCE</t>
  </si>
  <si>
    <t>Actual PCE</t>
  </si>
  <si>
    <t>No of Steps Added</t>
  </si>
  <si>
    <t>No of Steps Removed</t>
  </si>
  <si>
    <t xml:space="preserve">Experience MTM met? (yes /no) </t>
  </si>
  <si>
    <t>Why (no)</t>
  </si>
  <si>
    <t>Reason for Increase /decrease Actual PC</t>
  </si>
  <si>
    <t>Newly Added Process (Which Sprint?)</t>
  </si>
  <si>
    <t>Remuneration</t>
  </si>
  <si>
    <t>Service Payment to Vendor</t>
  </si>
  <si>
    <t>Undocumented Process</t>
  </si>
  <si>
    <t>Completed</t>
  </si>
  <si>
    <t>Yes</t>
  </si>
  <si>
    <t>Ambank Fund Transfer</t>
  </si>
  <si>
    <t>Appointment of Guardian</t>
  </si>
  <si>
    <t>Appointment of ARB as Trustee</t>
  </si>
  <si>
    <t>Creation of Trust Deed</t>
  </si>
  <si>
    <t>GTT Fund Transfer to ARB</t>
  </si>
  <si>
    <t>ELSO 1Y Medical Plan Enrollment</t>
  </si>
  <si>
    <t>ELSO 1Y Medical Plan Termination</t>
  </si>
  <si>
    <t>ELSO Insurance Plan Enrollment</t>
  </si>
  <si>
    <t>ELSO Insurance Plan Billing Processing</t>
  </si>
  <si>
    <t>ELSO Insurance Plan Yearly Contract Renewal</t>
  </si>
  <si>
    <t>Maintenance of Membership Professional Bodies</t>
  </si>
  <si>
    <t>Medical Billing(with Debit note)-Board of Director(BoD)</t>
  </si>
  <si>
    <t>Medical Billing(with Debit note) - Weekly Medical Fund</t>
  </si>
  <si>
    <t>Medical Billing(with Debit Note) - Additional Medical Fund</t>
  </si>
  <si>
    <t>Medical Billing Monthly Profit Margin (with credit note)</t>
  </si>
  <si>
    <t>Medical Billing – Monthly Reconciliation</t>
  </si>
  <si>
    <t>Medical Billing(with Debit note)-Monthly Admin Fees and Monthly Adjustment Admin Fees)</t>
  </si>
  <si>
    <t>Dispute on Actual Medical Cost and Admin Fees(with Credit Note)</t>
  </si>
  <si>
    <t>Medical Billing- Pre-Employment</t>
  </si>
  <si>
    <t>Medical Billing -  Actual Medical Cost , Admin Fees and Adjustment Admin Fees</t>
  </si>
  <si>
    <t>Medical Billing Invoice Processing for QUALITAS (Swab Test - Covid 19)</t>
  </si>
  <si>
    <t>MRTT Top Up Processing for Unpaid Leave Employee</t>
  </si>
  <si>
    <t>Undocumented Process. There is an issue on the auto nofication to Ambank/EBM in Oracle. Hence EBM require to perform manual process i.e. to request listing from TSG prior to share with Ambank</t>
  </si>
  <si>
    <t>System ehancement to sent notification to EBM/Ambank on unpaid leave employee</t>
  </si>
  <si>
    <t>Monitoring &amp; Reporting on ARB</t>
  </si>
  <si>
    <t>ARB - Death of Guardian and Beneficiaries</t>
  </si>
  <si>
    <t>Updates on Appointment &amp; Termination AIA Panel Clinics</t>
  </si>
  <si>
    <t>Appointment of New AIA Panel Clinics</t>
  </si>
  <si>
    <t>Enrollment to Rehabilisation Program for Employee (Drug/Alcohol)</t>
  </si>
  <si>
    <t>Rehabilisation Program During Therapy</t>
  </si>
  <si>
    <t>Rehabilisation Program End of Therapy/Extension</t>
  </si>
  <si>
    <t xml:space="preserve">Rehabilisation Program Billing and Reporting </t>
  </si>
  <si>
    <t>MRTA / MRTT Policy Surrender Process</t>
  </si>
  <si>
    <t>LTHO Claim Processing Process</t>
  </si>
  <si>
    <t>Core HR</t>
  </si>
  <si>
    <t>12.10.1</t>
  </si>
  <si>
    <t>Workforce Administration</t>
  </si>
  <si>
    <t>12.10.1.4</t>
  </si>
  <si>
    <t xml:space="preserve">Manage Personal Information </t>
  </si>
  <si>
    <t>12.10.1.4.5</t>
  </si>
  <si>
    <t>Other Updates Requiring Supporting Documents &amp; Verification</t>
  </si>
  <si>
    <t xml:space="preserve">This process originally not in this excel list. However, available in L5. </t>
  </si>
  <si>
    <t>Mobility</t>
  </si>
  <si>
    <t>New</t>
  </si>
  <si>
    <t>Retraction of Mobility</t>
  </si>
  <si>
    <t xml:space="preserve">New </t>
  </si>
  <si>
    <t>Competency &amp; Assessment</t>
  </si>
  <si>
    <t>Development</t>
  </si>
  <si>
    <t>12.5.1</t>
  </si>
  <si>
    <t>Competency Management</t>
  </si>
  <si>
    <t>12.5.1.1</t>
  </si>
  <si>
    <t>Competency Framework &amp;  design</t>
  </si>
  <si>
    <t>Competency Set (Business)</t>
  </si>
  <si>
    <t xml:space="preserve">Separate the process into 2 - competency framework - Enterprise - EDGE
Competency set - Business - TC &amp; LC 
</t>
  </si>
  <si>
    <t>Yes, due to missing steps not captured previously</t>
  </si>
  <si>
    <t>Yes, system enhancement</t>
  </si>
  <si>
    <t xml:space="preserve">NEW </t>
  </si>
  <si>
    <t xml:space="preserve">PDP </t>
  </si>
  <si>
    <t>JCP Management</t>
  </si>
  <si>
    <t>Industrial Relations</t>
  </si>
  <si>
    <t>Emp &amp; Industrial Relations</t>
  </si>
  <si>
    <t>Labor Relations Management – Collective Bargaining and CA</t>
  </si>
  <si>
    <t>12.7.2</t>
  </si>
  <si>
    <t>Discipline &amp; Grievance Management</t>
  </si>
  <si>
    <t>12.7.2.1</t>
  </si>
  <si>
    <t>Manage Disciplinary Action</t>
  </si>
  <si>
    <t xml:space="preserve">To choose on whether to maintain 2 triggering channel ( email, Oracle)
Whistleblowing still using email.
Action:
IR to educate /promote/advise HR to use ORACLE system (IR Helpdesk)
</t>
  </si>
  <si>
    <t>Gap:
1. Currently there are 2 channels to trigger the process ( via oracle &amp; email )
 ( Staff email on missconduct cases to respective IR focal/ HR AM, IR Focal to register in HR Helpdesk )
2. Oracle-auto notification on closure of service request
a. No auto notification received upon closure of service request to depositor
b. longer time taken (30 days) from status "resolved" to status "closed"
3. In changes of punishment through appeal decision, there is a need for IR to change decision, punishment in the original SR. cannot change after 30 days since the case has been resolved in the system - Open ORACLE item
4. Oracle-Message to HOD/Line Manager/investigator - function exist but not yet tested</t>
  </si>
  <si>
    <t xml:space="preserve">Increased in waiting time due to:
1. Gather facts and evidences (1440 mins)
2. AE Reply to SCL (3360 mins)
3. Verbatim Reports prepared by external parties ( 2400 mins)
4. DI Panel Members Prepare and Submit DI Report to IR ( 3360 mins)
5. Approval of Proposal (Punishment or (1440 mins)
</t>
  </si>
  <si>
    <t>12.7.5</t>
  </si>
  <si>
    <t>External Recourse Management</t>
  </si>
  <si>
    <t>12.7.5.2</t>
  </si>
  <si>
    <t>Manage cases referred to External recourse</t>
  </si>
  <si>
    <t>Does not have full experience on the process yet, some of the process are yet to be validated</t>
  </si>
  <si>
    <t>longer waiting time due to 
1. Validation with former employee on settlement received.( 14400 mins)
2. JPP process ( e.g revision of  proposal ) 7200 mins
3. Consultation with Legal for advice- 1440 mins</t>
  </si>
  <si>
    <t>12.7.5.1</t>
  </si>
  <si>
    <t>Design External Recourse strategy &amp; standards</t>
  </si>
  <si>
    <t>12.7.3</t>
  </si>
  <si>
    <t>Manage Labor Relations</t>
  </si>
  <si>
    <t>12.7.3.1</t>
  </si>
  <si>
    <t>Labor Relations Strategy&amp; Design</t>
  </si>
  <si>
    <t xml:space="preserve">Higher waiting time for process conduct analysis ( 8160 mins), Analyse input from HR COE/ Legal (3360 mins), approval on LR strategy ( 1440 mins)
</t>
  </si>
  <si>
    <t>12.7.4</t>
  </si>
  <si>
    <t>Exit Management</t>
  </si>
  <si>
    <t>12.7.4.1</t>
  </si>
  <si>
    <t>Termination management strategy &amp; design</t>
  </si>
  <si>
    <t>12.7.4.2</t>
  </si>
  <si>
    <t>Manage Termination</t>
  </si>
  <si>
    <t>12.7.4.2.1</t>
  </si>
  <si>
    <t>Manage Termination due to poor peformance/non confirmation</t>
  </si>
  <si>
    <t>12.7.4.3</t>
  </si>
  <si>
    <t>Manage Separation</t>
  </si>
  <si>
    <t>12.7.4.3.4</t>
  </si>
  <si>
    <t>Retrenchment</t>
  </si>
  <si>
    <t>12.7.1</t>
  </si>
  <si>
    <t>Manage Industrial Relations</t>
  </si>
  <si>
    <t>12.7.1.1</t>
  </si>
  <si>
    <t>Industrial relations strategy &amp; design including CoBE &amp; Conflict of Interest</t>
  </si>
  <si>
    <t>12.7.4.2.2</t>
  </si>
  <si>
    <t>Manage cessation/end of employment - frustration/ early termination</t>
  </si>
  <si>
    <t>12.7.4.3.3</t>
  </si>
  <si>
    <t xml:space="preserve">Mass Separation </t>
  </si>
  <si>
    <t>12.7.1.2</t>
  </si>
  <si>
    <t>Manage IR training incl. CoBE &amp; Conflict of Interest</t>
  </si>
  <si>
    <t>12.7.2.5</t>
  </si>
  <si>
    <t>Appeal Management</t>
  </si>
  <si>
    <t>Improvement:
LOA to be revisited and change, to revisit RACI if there is any changes</t>
  </si>
  <si>
    <t>Gap:
1. IR tag the previous Service Request ( not happened)
a. The Appeal does not linked to the original Service Request resulted in  Open ORACLE item
IR Reviewer need to manually create new service request
b. No detail of former employee for dismissal cases, unable to tag
2. Received notification reminder, cc superior to send physical docs to Record Management &amp; request to share physical document (irrelevance) - Open ORACLE item (IR to raised the issue)
3. In changes of punishment through appeal decision, there is a need for IR to change decision, punishment in the original SR. cannot change after 30 days since the case has been resolved in the system
4. Changes on the reduction of punishment were not reflected although been updated (after 30 days)</t>
  </si>
  <si>
    <t>Increased in waiting time due to:
1. IR Planner  email to IR Portfolio, IR Portfolio assign (240 mins)
2. validation of the new information and evidence ( 480 mins)
3. Appeal rejected or approved?  (480 mins)
4. Letter Review and sign (480 mins)</t>
  </si>
  <si>
    <t>12.7.2.3</t>
  </si>
  <si>
    <t>Manage Grievances</t>
  </si>
  <si>
    <r>
      <rPr>
        <sz val="10"/>
        <color rgb="FF000000"/>
        <rFont val="Arial"/>
        <family val="2"/>
      </rPr>
      <t xml:space="preserve">Step1: IR Resource received system notification on  grievance assignment
</t>
    </r>
    <r>
      <rPr>
        <sz val="10"/>
        <color rgb="FFFF0000"/>
        <rFont val="Arial"/>
        <family val="2"/>
      </rPr>
      <t>Issue:
Staff submit thru manual form, no system notification triggered
function exist, usage put on hold due to few concerns( legality, governance), system unable to cater current process, system readiness ) - to check with technofunction
Upstream  - (manual forms)/email)</t>
    </r>
  </si>
  <si>
    <t>12.7.2.2</t>
  </si>
  <si>
    <t>Suspension Processing</t>
  </si>
  <si>
    <t>Gap:
1. In the case of staff been dismissed,  IR still received notification reminder to process the suspension (extend, submit Return to work)
2. Received notification reminder, cc superior to send physical docs to Record Management</t>
  </si>
  <si>
    <t>Gap:
1.Review &amp; Update letter - IR need to repare Letter manually, not generated from system
2. Update Change Assignment  (IR Helpdesk) - no autonotification to respective parties, Manually update to diff parties ( EDM,ICT,GHHSE, HR AM)
3. GHRS received notification on suspension details for approval  - No SSF Triggerred from ORACLE,  email manually to GHRS (EDM) Open ORACLE item
4. In the case of staff been diismissed,  IR still received notification reminder to process the suspension (extend, submit Return to work)
5. Received notification reminder, cc superior to send physical docs to Record Management
6. No autonotification -  IR Operation/HR AM  update all relevant parties upon closure
Improvement:
Formal Meeting with Employee - Rovers to discuss with CMP team on the Criteria for employees promotion with Disciplinary action - due to IR cases unable to change status upon Appeal decision</t>
  </si>
  <si>
    <t xml:space="preserve">Increased in waiting time due to:
1. Assess the assigned Service Request ( 960  mins)
2. Review in SAP, simulation payslip, close ticket ( 600 mins)
3.Prepare Letter manually, not generated from system ( 240mins)
</t>
  </si>
  <si>
    <t>12.7.2.6</t>
  </si>
  <si>
    <t>Return to Work</t>
  </si>
  <si>
    <t>12.7.3.2</t>
  </si>
  <si>
    <t>Labor Relations Management – Collective Bargaining/variation /intepretation of CA</t>
  </si>
  <si>
    <t>12.7.4.3.2</t>
  </si>
  <si>
    <t xml:space="preserve">Individual Separation </t>
  </si>
  <si>
    <t>12.7.4.3.1</t>
  </si>
  <si>
    <t>Medical Boarded Out</t>
  </si>
  <si>
    <t>12.7.1.5</t>
  </si>
  <si>
    <t>Manage Individual COI declarations (Approval)</t>
  </si>
  <si>
    <t>12.7.2.4</t>
  </si>
  <si>
    <t>Complaint Management</t>
  </si>
  <si>
    <t>Gap
1. Longer time taken for loading time
2. Difficulties to find the right name - Need to rectify name in the system due to system discrepancies ( diff name appeared) Open ORACLE item
Improvement
System to trace based on staff ID but not based on staff name
Gaps:
1. Due to multiple channel (email), there is a risk of complaint to be missed out and double registered ( 2 SR for same staff)
Improvement:
To use only one channel (Oracle)</t>
  </si>
  <si>
    <t xml:space="preserve">Increased in waiting time due to:
IR Reviewer select and assigned case to IR Resource (240 mins)
</t>
  </si>
  <si>
    <t>12.7.1.4</t>
  </si>
  <si>
    <t>Manage Individual COI declarations (Acknowledgement)</t>
  </si>
  <si>
    <t>Org &amp; Job Management</t>
  </si>
  <si>
    <t>Organization Development</t>
  </si>
  <si>
    <t>12.2.2</t>
  </si>
  <si>
    <t>ODS</t>
  </si>
  <si>
    <t>12.2.2.1</t>
  </si>
  <si>
    <t xml:space="preserve">Organisation Requirement Assessment </t>
  </si>
  <si>
    <t>Revised process</t>
  </si>
  <si>
    <t>Organisation Design, Development &amp; Validation (Major)</t>
  </si>
  <si>
    <t>12.2.1</t>
  </si>
  <si>
    <t>Organisation Design, Development &amp; Validation (Minor)</t>
  </si>
  <si>
    <t>JM</t>
  </si>
  <si>
    <t>Job Management (SGM &amp; below)</t>
  </si>
  <si>
    <t>A lot of waiting time throughout the process</t>
  </si>
  <si>
    <t>Job Management (VP &amp; Above)</t>
  </si>
  <si>
    <t>12.2.5</t>
  </si>
  <si>
    <t>PM</t>
  </si>
  <si>
    <t>12.2.5.2</t>
  </si>
  <si>
    <t>Position Assessment</t>
  </si>
  <si>
    <t>Revised process.</t>
  </si>
  <si>
    <t>Not updated in the revised process</t>
  </si>
  <si>
    <t>w</t>
  </si>
  <si>
    <t>12.2.5.1</t>
  </si>
  <si>
    <t>Create_Update Org Unit</t>
  </si>
  <si>
    <r>
      <t xml:space="preserve">Revised process
Proposal: ODD proposed to be given access for data maintenance instead of submitting to EDM to reduce redundancy in filling up the forms.
</t>
    </r>
    <r>
      <rPr>
        <sz val="10"/>
        <color rgb="FFFF0000"/>
        <rFont val="Arial"/>
        <family val="2"/>
      </rPr>
      <t>Action item: To discuss with Platform team on the access for ODD. Discussions already in place between ODD and New HR.</t>
    </r>
  </si>
  <si>
    <t>Yes, process improvement</t>
  </si>
  <si>
    <t>Revised process is more detailed than current process</t>
  </si>
  <si>
    <t>12.2.1.2</t>
  </si>
  <si>
    <t>Create_Update Position</t>
  </si>
  <si>
    <t>Revised process.
System gap: Data not updated real-time in ZHPLA due to need to wait for batch job processing.
Improvement: Requested for OTBI report for data verification. Status: Completed.
Proposal: ODD proposed to be given access for data maintenance instead of submitting to EDM to reduce redundancy in filling up the forms.</t>
  </si>
  <si>
    <t>Yes, process improvementm + system enhancement</t>
  </si>
  <si>
    <t>12.2.5.3</t>
  </si>
  <si>
    <t>Create Cost Centre</t>
  </si>
  <si>
    <r>
      <t xml:space="preserve">New process
System gap: No report for ODD to verify cost centre created in Oracle.
</t>
    </r>
    <r>
      <rPr>
        <sz val="10"/>
        <color rgb="FFFF0000"/>
        <rFont val="Arial"/>
        <family val="2"/>
      </rPr>
      <t>Improvement: Requested for report/access to cost centre listing in Oracle.</t>
    </r>
    <r>
      <rPr>
        <sz val="10"/>
        <color rgb="FF000000"/>
        <rFont val="Arial"/>
        <family val="2"/>
      </rPr>
      <t xml:space="preserve">
Status: In progress.
Proposal: ODD proposed to be given access for data maintenance instead of submitting to EDM to reduce redundancy in filling up the forms.</t>
    </r>
  </si>
  <si>
    <t>Yes, due to newly identified improvement</t>
  </si>
  <si>
    <t>12.2.1.1</t>
  </si>
  <si>
    <t>Create_Update Position Profile</t>
  </si>
  <si>
    <t>Revised process
Proposal: ODD proposed to be given access for data maintenance instead of submitting to EDM to reduce redundancy in filling up the forms.
TSG proposed to standardize the form regardless of volume.</t>
  </si>
  <si>
    <t>SPUR</t>
  </si>
  <si>
    <t>12.2.2.2</t>
  </si>
  <si>
    <t>SPUR Assessment &amp; Validation</t>
  </si>
  <si>
    <t>Not exist in L5</t>
  </si>
  <si>
    <t>Create New SPUR</t>
  </si>
  <si>
    <t>System enhancements:
1. Auto update revised competencies to the SPUR profile which does not require approval i.e. update TI&amp;R numbering of code, deletion of TI.
2. To provide access and upskill ODD on BI reports for SPUR and how to download active/inactive SPUR</t>
  </si>
  <si>
    <t>Update Existing SPUR</t>
  </si>
  <si>
    <t>Process improvements:
1. Update Existing SPUR (major) is combined with Create New SPUR
2. Simplified process for Update Existing SPUR (minor) - 24 steps removed</t>
  </si>
  <si>
    <t>Create_Update JCP</t>
  </si>
  <si>
    <t>Revised process and waiting time at GHRS</t>
  </si>
  <si>
    <t>Create_Update SPUR Profile</t>
  </si>
  <si>
    <t>Potential process/system enhancements (non exhaustive) - To be discussed in ODD Transaction &amp; EDM Review session:
1. To review the effectiveness of Simplified form as input for system update
2. System to generate SPUR documents and provide options on SPUR format (.ppt or excel)
Identified gap:
1. TSG to upskill new screen in Oracle for Manage Job Families, Job Details</t>
  </si>
  <si>
    <t>Yes, process improvement &amp; system enhancement</t>
  </si>
  <si>
    <t>Tagging_retagging of SPUR</t>
  </si>
  <si>
    <t>Not validated due to not yet experiencing the process</t>
  </si>
  <si>
    <t>Create_Update Job Code</t>
  </si>
  <si>
    <t>Identified gaps:
1. TSG to upskill new screen in Oracle for Manage Job Families, Job Details.
2. TSG to confirm if there is any report for Job Code</t>
  </si>
  <si>
    <t>Waiting time at GHRS</t>
  </si>
  <si>
    <t>Deactivate SPUR</t>
  </si>
  <si>
    <t>TBC</t>
  </si>
  <si>
    <t>12.2.3</t>
  </si>
  <si>
    <t>Governance</t>
  </si>
  <si>
    <t>12.2.3.1</t>
  </si>
  <si>
    <t>Governance Strategy &amp; Design</t>
  </si>
  <si>
    <t>Not ODD</t>
  </si>
  <si>
    <t>12.2.4</t>
  </si>
  <si>
    <t>Org Change Management</t>
  </si>
  <si>
    <t>12.2.4.1</t>
  </si>
  <si>
    <t>Org transition Assessment &amp; planning</t>
  </si>
  <si>
    <t>12.2.4.2</t>
  </si>
  <si>
    <t xml:space="preserve">Org transition management  </t>
  </si>
  <si>
    <t>12.2.4.3</t>
  </si>
  <si>
    <t xml:space="preserve">Change Management Implementation  </t>
  </si>
  <si>
    <t>Employee Services</t>
  </si>
  <si>
    <t>12.10.3</t>
  </si>
  <si>
    <t>Compensation &amp; Benefits Admin</t>
  </si>
  <si>
    <t>12.10.3.1.26</t>
  </si>
  <si>
    <t>MRTA/MRTT Shortfall Validation</t>
  </si>
  <si>
    <t>MRTA/MRTT Claim Submission</t>
  </si>
  <si>
    <t>12.10.3.1.8</t>
  </si>
  <si>
    <t>Third-Party Deduction</t>
  </si>
  <si>
    <t>EDM require to review and validate for request receive from external stakeholder i.e. from KSRP, Kopetro. Designed L5 process is to cater if employee initiate the reuqest for third party deduction</t>
  </si>
  <si>
    <t>12.10.3.14</t>
  </si>
  <si>
    <t xml:space="preserve">OARP Rem </t>
  </si>
  <si>
    <t>12.10.3.14.5</t>
  </si>
  <si>
    <t>OARP Medical Screening</t>
  </si>
  <si>
    <t xml:space="preserve">1) The system not works as per designed eon generation of LOU by Oracle, no integration from Oracle &amp; MyHealth/E-Health. Interim 
Develop Interim Process due to 
1) functionality to generate LOU by Oracle not works
2) Integration with MyHealth /E-Health issue </t>
  </si>
  <si>
    <t>-</t>
  </si>
  <si>
    <t>12.10.3.1.33</t>
  </si>
  <si>
    <t>GTT Claim Processing</t>
  </si>
  <si>
    <t>As-is: Submit claims to ETIQA (email manually). To-be: EBM submit claims via online through etiqa portal</t>
  </si>
  <si>
    <t>12.10.3.14.2</t>
  </si>
  <si>
    <t>OARP Activation &amp; Deactivation</t>
  </si>
  <si>
    <t xml:space="preserve">The system not works as per designed:
Develop Interim Process due to :
1) generation of OARP package still manual as system not works
2) activation OA &amp; HA still in SAP (raise PY01)  not in Oracle </t>
  </si>
  <si>
    <t>As manual process still peform by GMS</t>
  </si>
  <si>
    <t>12.10.3.1.13</t>
  </si>
  <si>
    <t>Medical Claims Processing</t>
  </si>
  <si>
    <t>Inceased in PCE due to additional step for appeal submission by employee in the event of vendor rejecting the claim submission</t>
  </si>
  <si>
    <t>12.10.3.1.17</t>
  </si>
  <si>
    <t>Medical Cost Recover (Active)</t>
  </si>
  <si>
    <t>12.10.3.1.18</t>
  </si>
  <si>
    <t>AIA Medical Express Service</t>
  </si>
  <si>
    <t>12.10.3.1.16</t>
  </si>
  <si>
    <t>Medical Cost Recovery (Ex)</t>
  </si>
  <si>
    <t>Proceed on update in the system to reflect those with owings. Currently done manually in excel/
To include in Phase 2 for system updates.
End state to configure &amp; EBM to update in the system so that CRT team can view the owing amount on the re-hiring cases.</t>
  </si>
  <si>
    <t>12.10.3.1.37</t>
  </si>
  <si>
    <t>CTO Maternity Expenses Claim</t>
  </si>
  <si>
    <t xml:space="preserve">Not ready as advised by Techno-Functional </t>
  </si>
  <si>
    <t>EBM will have separate discussion HCD (CTO focal) for detail CTO implementation in Oracle</t>
  </si>
  <si>
    <t>Additional 1 step require EBM to perform checking on LDBS payment</t>
  </si>
  <si>
    <t>12.10.3.1.28</t>
  </si>
  <si>
    <t>Smartpay Enrollment</t>
  </si>
  <si>
    <t>System gap whereby unable to attach listing and auto notify to PDB focal. Hence as interim solution, system to auto notify EDM team to generate report on smart pay, validate manually and email to PDB focal.</t>
  </si>
  <si>
    <t>12.10.3.1.21</t>
  </si>
  <si>
    <t>Appeal Mgmt (Non-Precedent)</t>
  </si>
  <si>
    <t>12.10.3.1.30</t>
  </si>
  <si>
    <t>Smartpay Termination</t>
  </si>
  <si>
    <t>System yet to auto calculate and notify PDB as per designed L5. EDM require to run manually and perform checking on the calculation prior to submit to PDB for refund/recovery process</t>
  </si>
  <si>
    <t>12.10.3.1.2</t>
  </si>
  <si>
    <t>Salary Adjustment</t>
  </si>
  <si>
    <t>issue with current letter in Oracle. Hence EDM prepare letter manually</t>
  </si>
  <si>
    <t>Rewards/ Remuneration</t>
  </si>
  <si>
    <t>12.6.1</t>
  </si>
  <si>
    <t>Compensation</t>
  </si>
  <si>
    <t>12.6.1.8</t>
  </si>
  <si>
    <t>Short Term Incentive Plan (STIP)/ Long Term Incentive Plan (LTIP)</t>
  </si>
  <si>
    <t>The system not works as per designed. REM perform manual activities</t>
  </si>
  <si>
    <t>To be removed</t>
  </si>
  <si>
    <t>12.6.1.9</t>
  </si>
  <si>
    <t>Long Term Incentive Plan (LTIP)</t>
  </si>
  <si>
    <t>To be captured in one process Short Term Incentive Plan (STIP)/ Long Term Incentive Plan (LTIP)</t>
  </si>
  <si>
    <t>Not applicable</t>
  </si>
  <si>
    <t>12.6.5</t>
  </si>
  <si>
    <t>Wellness &amp; Health</t>
  </si>
  <si>
    <t>12.6.5.1</t>
  </si>
  <si>
    <t>Develop &amp; Manage Wellness Program</t>
  </si>
  <si>
    <t>To refer specific L4 process - Remuneration Provision Packages</t>
  </si>
  <si>
    <t>12.10.3.1.38</t>
  </si>
  <si>
    <t>CTO Maternity – 3mths LDBS</t>
  </si>
  <si>
    <t xml:space="preserve">system will auto calculate the amount. part of core HR validation and improvement (separation) </t>
  </si>
  <si>
    <t>12.10.3.1.6</t>
  </si>
  <si>
    <t>Ex-Gratia</t>
  </si>
  <si>
    <t xml:space="preserve">Already pass requirement on ex-gratia for contract staff to TSG (Mazuin &amp; Srini) in June 2022. Pending feedback.
To have a program to run contract active period and to check if program can auto calculate ex-gratia amount (but calculation is complicated due to various scenario and payment is determined by HR BU)
But to proposed system to auto-calculate and EDM require to validate </t>
  </si>
  <si>
    <t>12.10.3.1.3</t>
  </si>
  <si>
    <t>Deferred Payment</t>
  </si>
  <si>
    <t>Two process due to different scenario
1. Deferred payment due to resumption of work/IR Cases
2. Deferred payment due to retire/MBO/Death/Migration</t>
  </si>
  <si>
    <t xml:space="preserve">End state process can be validate once AIPB program has successfully deployed </t>
  </si>
  <si>
    <t>12.10.5</t>
  </si>
  <si>
    <t>Pension Administration</t>
  </si>
  <si>
    <t>12.10.5.2</t>
  </si>
  <si>
    <t>Retirement Benefit (New)</t>
  </si>
  <si>
    <t>12.6.2</t>
  </si>
  <si>
    <t>Benefits</t>
  </si>
  <si>
    <t>12.6.2.1</t>
  </si>
  <si>
    <t>Develop &amp; Manage Employee Benefits Program</t>
  </si>
  <si>
    <t>12.6.1.3</t>
  </si>
  <si>
    <t>Mobility Compensation</t>
  </si>
  <si>
    <t>Remuneration Provision Packages</t>
  </si>
  <si>
    <t>12.6.1.7</t>
  </si>
  <si>
    <t xml:space="preserve">Separation Packages </t>
  </si>
  <si>
    <t>1) To enhance existing L4 to cater steps as per practice by REM BU
2) As no system enhancement build in Oracle as per designed in existing L4, require session with Oracle/TF team to highligt on this matter and REM BU info on Oracle functionalities that can be offered for REM BU processes
3) To have demarcation of role AM/HRBP (RACI)
4) Role of managing process of OARP Indices, Staff Offer to be transferred from REM BU to GHRS ( SERTO to study on which team to manage the processes) 
5) Harmonisation need to be done by Enterprise team in Phase 2 for PLI, Engen and MISC in order to adopt the existing process PETRONAS T&amp;C</t>
  </si>
  <si>
    <t>12.6.4</t>
  </si>
  <si>
    <t>Pension</t>
  </si>
  <si>
    <t>12.6.4.1</t>
  </si>
  <si>
    <t>Design Retirement Benefits</t>
  </si>
  <si>
    <t>12.10.3.1.9</t>
  </si>
  <si>
    <t>Housing &amp; Vehicle Loan</t>
  </si>
  <si>
    <t>Being fixed as advised by Techno-Functional</t>
  </si>
  <si>
    <t>12.10.3.1.29</t>
  </si>
  <si>
    <t>Smartpay Annual Reload</t>
  </si>
  <si>
    <t>There is an ssue on smartpay data, both SAP &amp; Oracle are not accurate. hence if oracle perform auto generate listing with calculation available but Operation unable to validate due to data accuracy. Currently being rectify under technical support. Propose to revalidate this process upon issue resolve</t>
  </si>
  <si>
    <t>12.6.1.6</t>
  </si>
  <si>
    <t>Executive Compensation</t>
  </si>
  <si>
    <t>12.10.3.1.20</t>
  </si>
  <si>
    <t>Appeal Mgmt (Precedent)</t>
  </si>
  <si>
    <t>12.10.3.1.31</t>
  </si>
  <si>
    <t>Bulk Payment Processing</t>
  </si>
  <si>
    <t>12.10.3.1.14</t>
  </si>
  <si>
    <t>Medical Enrolment</t>
  </si>
  <si>
    <t xml:space="preserve">Develop Interim Process due to current system issue (IPA) </t>
  </si>
  <si>
    <t>PCE based on interim process</t>
  </si>
  <si>
    <t>12.6.3</t>
  </si>
  <si>
    <t>Recognition</t>
  </si>
  <si>
    <t>12.6.3.1</t>
  </si>
  <si>
    <t>Design Recognition Program</t>
  </si>
  <si>
    <t>12.6.1.1</t>
  </si>
  <si>
    <t>Develop salary plan / salary structure</t>
  </si>
  <si>
    <t>Develop Term &amp; Condition</t>
  </si>
  <si>
    <t>New Process</t>
  </si>
  <si>
    <t>12.10.5.1</t>
  </si>
  <si>
    <t>Retirement Benefit (Existing)</t>
  </si>
  <si>
    <t>To refer specific L4 process - Remuneration Packages</t>
  </si>
  <si>
    <t>12.10.3.1.19</t>
  </si>
  <si>
    <t>Medical Data Changes</t>
  </si>
  <si>
    <t>12.10.3.1.15</t>
  </si>
  <si>
    <t>Medical  Benefits Termination</t>
  </si>
  <si>
    <t>Develop Interim Process due to current system issue (IPA)</t>
  </si>
  <si>
    <t>12.10.3.1.7</t>
  </si>
  <si>
    <t>Festival Advance</t>
  </si>
  <si>
    <t>Process not as per design as EDM still require to engage with CXM for communication. And due to integration issue, EDM require to manually update in SAP for any data dispute during integration</t>
  </si>
  <si>
    <t>12.6.1.2</t>
  </si>
  <si>
    <t>Salary Increment  Surveys</t>
  </si>
  <si>
    <t>12.6.3.2</t>
  </si>
  <si>
    <t>Service Awards</t>
  </si>
  <si>
    <t>12.10.3.1.4</t>
  </si>
  <si>
    <t>Anniversary Increment</t>
  </si>
  <si>
    <t>12.10.3.1.35</t>
  </si>
  <si>
    <t>Critical Illness</t>
  </si>
  <si>
    <t>EBM to perform manual notification to AIA due integration Oracle error. Input has been given to Oracle and pending update from Oracle</t>
  </si>
  <si>
    <t>Additional manual step due to integration Oracle error</t>
  </si>
  <si>
    <t>12.6.1.5</t>
  </si>
  <si>
    <t>Adhoc Salary</t>
  </si>
  <si>
    <t>No specific L4 develop for this process as this process can be adopt/replicate from other L4 process i.e. AIPB, Remuneration Packages, Ex-gratia, Salary adjustment</t>
  </si>
  <si>
    <t>Annual Salary Increment &amp; Performance Bonus (Domestic Groupwide)</t>
  </si>
  <si>
    <t>12.6.1.4</t>
  </si>
  <si>
    <t>Annual Salary Increment &amp; Performance Bonus (International &amp; Domestic-Other Entities)</t>
  </si>
  <si>
    <t>12.10.3.1.36</t>
  </si>
  <si>
    <t>Children Education Assistance</t>
  </si>
  <si>
    <t>Manual proration calculation done by EBM due to system error. This error will be rectify under TSG CI initiative
(i) Change of Child  - End of School within the year. 
(ii) Schooling Transition within the year</t>
  </si>
  <si>
    <t>12.10.3.1.25</t>
  </si>
  <si>
    <t>Annual Fire Insurance Updates</t>
  </si>
  <si>
    <t>Process to be deleted reason to low volume (annual process for only 1 person)</t>
  </si>
  <si>
    <t>KIV</t>
  </si>
  <si>
    <t>12.10.3.1.27</t>
  </si>
  <si>
    <t>Milestone Recognition</t>
  </si>
  <si>
    <t>To validate upon approval</t>
  </si>
  <si>
    <t>12.10.3.13.4</t>
  </si>
  <si>
    <t>Physical Medical Card Issuance</t>
  </si>
  <si>
    <t>12.10.3.1.22</t>
  </si>
  <si>
    <t xml:space="preserve">Pre-Long Service Award Invitation	</t>
  </si>
  <si>
    <t>12.10.3.1.39</t>
  </si>
  <si>
    <t>Wellness EAP</t>
  </si>
  <si>
    <t>12.10.3.1.40</t>
  </si>
  <si>
    <t>Wellness Club</t>
  </si>
  <si>
    <t>12.10.3.1.5</t>
  </si>
  <si>
    <t>Contractual Bonus, STIP, LTIP</t>
  </si>
  <si>
    <t>12.10.3.1.41</t>
  </si>
  <si>
    <t>Wellness Grant</t>
  </si>
  <si>
    <t>12.10.8</t>
  </si>
  <si>
    <t>Manage Time &amp; Attendance</t>
  </si>
  <si>
    <t>12.10.8.1</t>
  </si>
  <si>
    <t>Time &amp; Attendance Administration</t>
  </si>
  <si>
    <t xml:space="preserve">System incorrectly captured wsr for scenario wheryby overtime cross overnight (current system rate only applicable up to 12am) 
i.e. employee work on PH (8pm-8am), so the rate captured in the system only up to 12am. so remaining 1-8am system will pay normal rate. hence staff is required to submit manual for claim on the PH date.
Hence interim solution has develop for SAP. To enhance WSR in Oracle </t>
  </si>
  <si>
    <t>Variance of Practice (VOP)</t>
  </si>
  <si>
    <t>Development/Review of Rem Domestic Operational Rates</t>
  </si>
  <si>
    <t>Undocumented Process. need to discuss in Ito, process should resied under which pillars (REM or GHRS) if GHRS, which unit</t>
  </si>
  <si>
    <t xml:space="preserve">OARP Indices Work Process </t>
  </si>
  <si>
    <t>Develop Manpower Tariff</t>
  </si>
  <si>
    <t>Management of Staff Offers &amp; Discounts</t>
  </si>
  <si>
    <t>12.6.3.3</t>
  </si>
  <si>
    <t>Recognition Rewards</t>
  </si>
  <si>
    <t>12.10.3.1.24</t>
  </si>
  <si>
    <t>Pre-Long Service Award Post-Event</t>
  </si>
  <si>
    <t>12.10.3.1.1</t>
  </si>
  <si>
    <t>Annual Increment &amp; Performance Bonus</t>
  </si>
  <si>
    <t>Enhancement to the current system for Annual Increment and performance bonus</t>
  </si>
  <si>
    <t>12.10.3.1.12</t>
  </si>
  <si>
    <t>Benefit Claims (Self Claim)</t>
  </si>
  <si>
    <t>SSF Integration on claims below. Issues will be rectify under TSG CI initiative
1) Membership Professional Bodies 
2) Club Membership
3) Child Education Assistance (CEA)
System reminder : For PAAS solution (once every 4 hours). EBM has followed up with Oracle team</t>
  </si>
  <si>
    <t>Additional missing step in the process</t>
  </si>
  <si>
    <t xml:space="preserve">Conversion LSA Hotel Voucher to Cash Gift </t>
  </si>
  <si>
    <t>12.10.3.1.23</t>
  </si>
  <si>
    <t>Pre-Long Service Award Cash Gift</t>
  </si>
  <si>
    <t>System issue related to MSB report. Interim process - TSG will be the focal to generate report for next 2022 MSB receipients and send report to EBM for validation</t>
  </si>
  <si>
    <t>12.10.3.1.11</t>
  </si>
  <si>
    <t>Benefit Claims (HR)</t>
  </si>
  <si>
    <t>Claims item process by EDM</t>
  </si>
  <si>
    <t>Benefit Claims (HR) Manual Submission</t>
  </si>
  <si>
    <t>12.10.3.1.32</t>
  </si>
  <si>
    <t>Recognition Implementation</t>
  </si>
  <si>
    <t>12.10.3.1.10</t>
  </si>
  <si>
    <t>Benefit Admin (System Generate)</t>
  </si>
  <si>
    <t>12.10.3.1.34</t>
  </si>
  <si>
    <t>HLP Entitlement</t>
  </si>
  <si>
    <t>No system configure for HLP</t>
  </si>
  <si>
    <t>Sponsorship</t>
  </si>
  <si>
    <t>Student Sponsorship &amp; Stakeholder Management</t>
  </si>
  <si>
    <t>12.9.3</t>
  </si>
  <si>
    <t>Student Development</t>
  </si>
  <si>
    <t>12.9.3.4</t>
  </si>
  <si>
    <t>Student Development - GEES Application</t>
  </si>
  <si>
    <t>12.9.3.4.1</t>
  </si>
  <si>
    <t>GEES Planning (MANUAL)</t>
  </si>
  <si>
    <t>No MTM</t>
  </si>
  <si>
    <t>Actual waiting time captured</t>
  </si>
  <si>
    <t>12.9.3.1</t>
  </si>
  <si>
    <t>Student Internship - Application</t>
  </si>
  <si>
    <t>12.9.3.1.5</t>
  </si>
  <si>
    <t>Intern Onboarding</t>
  </si>
  <si>
    <t>to validate with HM &amp; Intern</t>
  </si>
  <si>
    <t>Actual interim time captured</t>
  </si>
  <si>
    <t>12.9.3.4.7</t>
  </si>
  <si>
    <t>GEES Apprentice Onboarding</t>
  </si>
  <si>
    <t>Interim process (Manual)</t>
  </si>
  <si>
    <t>no MTM</t>
  </si>
  <si>
    <t>Actual interim steps captured</t>
  </si>
  <si>
    <t>12.9.3.1.4</t>
  </si>
  <si>
    <t>Manage Offer Letter</t>
  </si>
  <si>
    <t>Interim process captured - not yet utilise Oracle</t>
  </si>
  <si>
    <t>12.9.3.4.5</t>
  </si>
  <si>
    <t>12.9.3.4.4</t>
  </si>
  <si>
    <t>Manage GEES Selection</t>
  </si>
  <si>
    <t>12.9.3.4.6</t>
  </si>
  <si>
    <t>Manage GEES Apprentice Data Creation (including SOCSO and EIS contribution)</t>
  </si>
  <si>
    <t>12.9.3.1.6</t>
  </si>
  <si>
    <t>Manage Intern Data Creation</t>
  </si>
  <si>
    <t>12.9.3.4.2</t>
  </si>
  <si>
    <t>Manage HM Requisition</t>
  </si>
  <si>
    <t>Validated with Process Owner. Mostly manual step</t>
  </si>
  <si>
    <t>12.9.3.1.3</t>
  </si>
  <si>
    <t>Manage Intern Selection</t>
  </si>
  <si>
    <t>12.9.3.1.1</t>
  </si>
  <si>
    <t xml:space="preserve">to confirm on 1 step (monitor notification to publication - fte file)
</t>
  </si>
  <si>
    <t>Process validated with Process Owner. No participants for HM</t>
  </si>
  <si>
    <t>Actual time captured</t>
  </si>
  <si>
    <t>12.9.3.4.3</t>
  </si>
  <si>
    <t>GEES Apprentice Application</t>
  </si>
  <si>
    <t>12.9.3.1.2</t>
  </si>
  <si>
    <t xml:space="preserve">Intern Application </t>
  </si>
  <si>
    <t>Process owner verified the steps. No participant yet. - To validate PCE with participant</t>
  </si>
  <si>
    <t xml:space="preserve">PCE to be validated with intern </t>
  </si>
  <si>
    <t>Intern Application (Green Lane - UTP)</t>
  </si>
  <si>
    <t>NEW Process (only for UTP students)</t>
  </si>
  <si>
    <t>Readiness in 2023</t>
  </si>
  <si>
    <t>12.9.4</t>
  </si>
  <si>
    <t>Stakeholder Management Strategy</t>
  </si>
  <si>
    <t>12.9.4.2</t>
  </si>
  <si>
    <t>Alliance Management</t>
  </si>
  <si>
    <t>Dependent on system / platform readiness</t>
  </si>
  <si>
    <t>12.9.2</t>
  </si>
  <si>
    <t>Student Management Strategy</t>
  </si>
  <si>
    <t>12.9.2.5</t>
  </si>
  <si>
    <t>Completion and Recovery</t>
  </si>
  <si>
    <t>12.9.2.5.4</t>
  </si>
  <si>
    <t>Legal Action by External Solicitor</t>
  </si>
  <si>
    <t>12.9.1</t>
  </si>
  <si>
    <t>Sponsorship Strategy</t>
  </si>
  <si>
    <t>12.9.1.2</t>
  </si>
  <si>
    <t>Sponsorship Selection (PESP)</t>
  </si>
  <si>
    <t>12.9.1.2.1</t>
  </si>
  <si>
    <t>Sponsorship Selection</t>
  </si>
  <si>
    <t>12.9.2.5.1</t>
  </si>
  <si>
    <t>Issue NOR</t>
  </si>
  <si>
    <t>12.9.4.1</t>
  </si>
  <si>
    <t>Stakeholders Management (Strategic Planning)</t>
  </si>
  <si>
    <t>12.9.2.5.3</t>
  </si>
  <si>
    <t>Payment of Invoice</t>
  </si>
  <si>
    <t>12.9.2.8</t>
  </si>
  <si>
    <t>CA Stream 1</t>
  </si>
  <si>
    <t>12.9.2.8.5</t>
  </si>
  <si>
    <t>Plcemnt Fee Payment</t>
  </si>
  <si>
    <t>12.9.2.7</t>
  </si>
  <si>
    <t>PESP2</t>
  </si>
  <si>
    <t>12.9.2.7.1</t>
  </si>
  <si>
    <t xml:space="preserve">Sponsorship Strategy &amp; Selection 	</t>
  </si>
  <si>
    <t>12.9.4.4</t>
  </si>
  <si>
    <t>Communication Activities Execution</t>
  </si>
  <si>
    <t>12.9.2.1</t>
  </si>
  <si>
    <t>Student Management</t>
  </si>
  <si>
    <t>12.9.2.1.4</t>
  </si>
  <si>
    <t>Semester Registration Request</t>
  </si>
  <si>
    <t>12.9.1.2.2</t>
  </si>
  <si>
    <t xml:space="preserve">Assessors Selection </t>
  </si>
  <si>
    <t>12.9.2.3</t>
  </si>
  <si>
    <t>Case management</t>
  </si>
  <si>
    <t>12.9.1.1</t>
  </si>
  <si>
    <t>Develop Sponsorship Strategy</t>
  </si>
  <si>
    <t>12.9.2.8.3</t>
  </si>
  <si>
    <t>Offer &amp; Accpt</t>
  </si>
  <si>
    <t>12.9.2.5.2</t>
  </si>
  <si>
    <t>Recovery by DSA</t>
  </si>
  <si>
    <t>12.9.2.7.8</t>
  </si>
  <si>
    <t>University Application (Postgrad)</t>
  </si>
  <si>
    <t>12.9.1.2.3</t>
  </si>
  <si>
    <t>12.9.2.1.1</t>
  </si>
  <si>
    <t>Student Profile Creation</t>
  </si>
  <si>
    <t>12.9.4.3</t>
  </si>
  <si>
    <t>Communication &amp; Advertisement</t>
  </si>
  <si>
    <t>12.9.2.6</t>
  </si>
  <si>
    <t>Student Development PREP</t>
  </si>
  <si>
    <t>12.9.2.6.2</t>
  </si>
  <si>
    <t>DAAS Evaluation</t>
  </si>
  <si>
    <t>12.9.2.6.1</t>
  </si>
  <si>
    <t>12.9.2.7.3</t>
  </si>
  <si>
    <t>OJT Onboarding</t>
  </si>
  <si>
    <t>12.9.2.2</t>
  </si>
  <si>
    <t>Mobility to Overseas Student</t>
  </si>
  <si>
    <t>12.9.3.5</t>
  </si>
  <si>
    <t xml:space="preserve">Student Development - GEES Class </t>
  </si>
  <si>
    <t>12.9.3.5.4</t>
  </si>
  <si>
    <t>Manage GEES Apprentice Termination</t>
  </si>
  <si>
    <t>Additional steps with reduced waiting time</t>
  </si>
  <si>
    <t>12.9.4.5</t>
  </si>
  <si>
    <t>Education CSR Programme Activation</t>
  </si>
  <si>
    <t>12.9.3.2</t>
  </si>
  <si>
    <t>Student Internship – Practical Exposure</t>
  </si>
  <si>
    <t>12.9.3.2.3</t>
  </si>
  <si>
    <t>Manage Intern Termination</t>
  </si>
  <si>
    <t>12.9.2.1.10</t>
  </si>
  <si>
    <t>Service Request</t>
  </si>
  <si>
    <t>12.9.3.2.6</t>
  </si>
  <si>
    <t>Manage Allowance Payment</t>
  </si>
  <si>
    <t>12.9.3.5.5</t>
  </si>
  <si>
    <t>Manage GEES Apprentice Change of Placement Details</t>
  </si>
  <si>
    <t>12.9.3.2.4</t>
  </si>
  <si>
    <t>Manage Intern Change of Placement Details</t>
  </si>
  <si>
    <t>12.9.2.8.6</t>
  </si>
  <si>
    <t>CA Management</t>
  </si>
  <si>
    <t>12.9.3.7</t>
  </si>
  <si>
    <t>Staff Development Program</t>
  </si>
  <si>
    <t>12.9.3.7.4</t>
  </si>
  <si>
    <t>Post Study</t>
  </si>
  <si>
    <t>12.9.2.1.2</t>
  </si>
  <si>
    <t>Payment of Student Allowance</t>
  </si>
  <si>
    <t>12.9.2.7.2</t>
  </si>
  <si>
    <t xml:space="preserve">OJT Placement </t>
  </si>
  <si>
    <t>12.9.2.4</t>
  </si>
  <si>
    <t xml:space="preserve">Helping Session </t>
  </si>
  <si>
    <t>12.9.2.1.5</t>
  </si>
  <si>
    <t>Manage Student Academic Lifecycle</t>
  </si>
  <si>
    <t>12.9.2.7.5</t>
  </si>
  <si>
    <t>Manage Student Withdrawal</t>
  </si>
  <si>
    <t>12.9.3.5.6</t>
  </si>
  <si>
    <t>Manage GEES Apprentice Change of Start Date</t>
  </si>
  <si>
    <t>Actual interim steps captured, Additional steps with waiting time</t>
  </si>
  <si>
    <t>12.9.3.2.2</t>
  </si>
  <si>
    <t>Manage Intern Withdrawal</t>
  </si>
  <si>
    <t>12.9.3.2.5</t>
  </si>
  <si>
    <t>Manage Intern Change of Start Date/Extension</t>
  </si>
  <si>
    <t>12.9.2.6.3</t>
  </si>
  <si>
    <t>Effectiveness Survey</t>
  </si>
  <si>
    <t>12.9.3.6</t>
  </si>
  <si>
    <t>Student Development - GEES Evaluation</t>
  </si>
  <si>
    <t>12.9.3.6.1</t>
  </si>
  <si>
    <t>12.9.3.5.3</t>
  </si>
  <si>
    <t>Manage GEES Apprentice Withdrawal &amp; No Show</t>
  </si>
  <si>
    <t>Actual interim steps captured, higher waiting time with SLA</t>
  </si>
  <si>
    <t>12.9.3.7.2</t>
  </si>
  <si>
    <t>Pre-Study</t>
  </si>
  <si>
    <t>12.9.2.8.4</t>
  </si>
  <si>
    <t>Non Fin Case</t>
  </si>
  <si>
    <t>12.9.2.1.9</t>
  </si>
  <si>
    <t>Deferment Self-Sponsored</t>
  </si>
  <si>
    <t>12.9.3.7.3</t>
  </si>
  <si>
    <t>During Study</t>
  </si>
  <si>
    <t>12.9.2.1.6</t>
  </si>
  <si>
    <t>Completion of Study</t>
  </si>
  <si>
    <t>12.9.2.1.11</t>
  </si>
  <si>
    <t>Flight Ticket</t>
  </si>
  <si>
    <t>12.9.3.6.2</t>
  </si>
  <si>
    <t>Manage GEES Apprentice Exit</t>
  </si>
  <si>
    <t>Actual interim steps captured, removed SLA for certain steps</t>
  </si>
  <si>
    <t>12.9.3.3</t>
  </si>
  <si>
    <t>Student Internship - Evaluation</t>
  </si>
  <si>
    <t>12.9.3.3.1</t>
  </si>
  <si>
    <t>Manage Intern Exit</t>
  </si>
  <si>
    <t>To confirm with Process Owner - manual, system not ready</t>
  </si>
  <si>
    <t>12.9.2.1.8</t>
  </si>
  <si>
    <t>Approve University Application</t>
  </si>
  <si>
    <t>12.9.2.1.3</t>
  </si>
  <si>
    <t>Update student Information</t>
  </si>
  <si>
    <t>12.9.3.5.1</t>
  </si>
  <si>
    <t>Manage GEES Development Tracking (MANUAL)</t>
  </si>
  <si>
    <t>12.9.2.7.6</t>
  </si>
  <si>
    <t>Manage End of OJT</t>
  </si>
  <si>
    <t>12.9.2.8.2</t>
  </si>
  <si>
    <t xml:space="preserve">Assessment </t>
  </si>
  <si>
    <t>12.9.2.1.7</t>
  </si>
  <si>
    <t>Academic Consequence Management</t>
  </si>
  <si>
    <t>12.9.2.8.1</t>
  </si>
  <si>
    <t>Application</t>
  </si>
  <si>
    <t>12.9.3.2.1</t>
  </si>
  <si>
    <t>Manage Intern Leave Application</t>
  </si>
  <si>
    <t>Validated with Intern</t>
  </si>
  <si>
    <t>12.9.2.7.7</t>
  </si>
  <si>
    <t>Manage OJT Allowance</t>
  </si>
  <si>
    <t>12.9.3.5.2</t>
  </si>
  <si>
    <t>Manage GEES Apprentice Leave Application</t>
  </si>
  <si>
    <t xml:space="preserve">Actual interim steps captured, Additional steps with waiting time </t>
  </si>
  <si>
    <t>12.9.2.5.5</t>
  </si>
  <si>
    <t>Prepare Release Letter</t>
  </si>
  <si>
    <t>12.9.2.7.4</t>
  </si>
  <si>
    <t xml:space="preserve">Manage OJT Leave </t>
  </si>
  <si>
    <t>12.9.3.7.1</t>
  </si>
  <si>
    <t>Create University Data</t>
  </si>
  <si>
    <t>Student Development - GEES Flight Ticket</t>
  </si>
  <si>
    <t>Flight Ticket Claim</t>
  </si>
  <si>
    <t>12.10.1.4.3</t>
  </si>
  <si>
    <t>Education Update</t>
  </si>
  <si>
    <t>Currently this process not under Core HR. Information on study not visible under demography info</t>
  </si>
  <si>
    <t>12.11.6</t>
  </si>
  <si>
    <t>Data Analytics</t>
  </si>
  <si>
    <t>12.11.6.1</t>
  </si>
  <si>
    <t>Manage Reports</t>
  </si>
  <si>
    <t>Waiting time added</t>
  </si>
  <si>
    <t>12.10.1.18</t>
  </si>
  <si>
    <t>Leave Application</t>
  </si>
  <si>
    <t>12.10.1.18.1</t>
  </si>
  <si>
    <t>Leave application with superior approval - PCE 1%</t>
  </si>
  <si>
    <t>NA</t>
  </si>
  <si>
    <t>12.10.1.32</t>
  </si>
  <si>
    <t>Employment Verification Letter</t>
  </si>
  <si>
    <t>12.10.1.32.1</t>
  </si>
  <si>
    <t>12.11.6.2</t>
  </si>
  <si>
    <t>Manage Dashboards</t>
  </si>
  <si>
    <t>12.10.1.27</t>
  </si>
  <si>
    <t>Leave Entitlement Maintenance</t>
  </si>
  <si>
    <t>12.10.1.27.1</t>
  </si>
  <si>
    <t>Leave Entitlement Maintenance PCE for PET Digital update - 100%</t>
  </si>
  <si>
    <t>12.10.1.19</t>
  </si>
  <si>
    <t>Leave Cancellation</t>
  </si>
  <si>
    <t>12.10.1.19.1</t>
  </si>
  <si>
    <t>Leave cancellation without superior approval - PCE 92%</t>
  </si>
  <si>
    <t>12.10.1.4.2</t>
  </si>
  <si>
    <t>Bank Update</t>
  </si>
  <si>
    <t>12.10.1.4.1</t>
  </si>
  <si>
    <t>Update without Supporting documents</t>
  </si>
  <si>
    <t>1) No notification send to AIA as per design process for contact info update. Manually update by EBM</t>
  </si>
  <si>
    <t>12.10.1.17</t>
  </si>
  <si>
    <t>Exit Notification to Stakeholders</t>
  </si>
  <si>
    <t>12.10.1.17.1</t>
  </si>
  <si>
    <t>12.10.1.8</t>
  </si>
  <si>
    <t>Visa &amp; Immigration Processing</t>
  </si>
  <si>
    <t>12.10.1.8.2</t>
  </si>
  <si>
    <t>V&amp;I New Hire</t>
  </si>
  <si>
    <t>Increase due to new time added at each process</t>
  </si>
  <si>
    <t>Visa &amp; Immigration Renewal</t>
  </si>
  <si>
    <t>12.10.1.8.3</t>
  </si>
  <si>
    <t>V&amp;I Renewal</t>
  </si>
  <si>
    <t>Visa &amp; Immigration Personal Information</t>
  </si>
  <si>
    <t>12.10.1.8.4</t>
  </si>
  <si>
    <t>V&amp;I Personal Info Change</t>
  </si>
  <si>
    <t>12.10.1.1</t>
  </si>
  <si>
    <t>Manage New Hire</t>
  </si>
  <si>
    <t>12.10.1.1.1</t>
  </si>
  <si>
    <t>Session TBC + Recruitment Team. Noorehan/Nur Alia. Change Sprint 3</t>
  </si>
  <si>
    <t>12.10.1.16</t>
  </si>
  <si>
    <t>Bulk Separation Offer</t>
  </si>
  <si>
    <t>12.10.1.16.1</t>
  </si>
  <si>
    <t>12.10.1.9</t>
  </si>
  <si>
    <t>Resignation &amp; Optional Retirement</t>
  </si>
  <si>
    <t>12.10.1.9.1</t>
  </si>
  <si>
    <t>Waiver Notice Resignation</t>
  </si>
  <si>
    <t>12.10.1.29</t>
  </si>
  <si>
    <t>Internal HR Compliance</t>
  </si>
  <si>
    <t>12.10.1.29.1</t>
  </si>
  <si>
    <t>12.10.1.13</t>
  </si>
  <si>
    <t>Death</t>
  </si>
  <si>
    <t>12.10.1.13.1</t>
  </si>
  <si>
    <t>12.10.1.8.5</t>
  </si>
  <si>
    <t>V&amp;I Termination</t>
  </si>
  <si>
    <t>12.10.1.15</t>
  </si>
  <si>
    <t>Individual Separation Offer</t>
  </si>
  <si>
    <t>12.10.1.15.1</t>
  </si>
  <si>
    <t>12.10.1.25</t>
  </si>
  <si>
    <t>Prolonged Illness</t>
  </si>
  <si>
    <t>12.10.1.25.1</t>
  </si>
  <si>
    <t>12.10.1.8.1</t>
  </si>
  <si>
    <t>V&amp;I New Mobility</t>
  </si>
  <si>
    <t>Change the process name from V&amp;I New Application</t>
  </si>
  <si>
    <t>Decrease due to new waiting time added.</t>
  </si>
  <si>
    <t>12.10.1.4.4</t>
  </si>
  <si>
    <t>Family Members &amp; passport update</t>
  </si>
  <si>
    <t>1) No notification send to AIA as per design process (enrollment /termination). Manually update by EBM</t>
  </si>
  <si>
    <t>12.10.1.14</t>
  </si>
  <si>
    <t>Retirement &amp; End of Contract</t>
  </si>
  <si>
    <t>12.10.1.14.1</t>
  </si>
  <si>
    <t>12.10.1.30</t>
  </si>
  <si>
    <t>External HR Compliance</t>
  </si>
  <si>
    <t>12.10.1.30.1</t>
  </si>
  <si>
    <t>12.10.7</t>
  </si>
  <si>
    <t>Document &amp; Records Management</t>
  </si>
  <si>
    <t>12.10.7.1</t>
  </si>
  <si>
    <t>Manage Physical Records</t>
  </si>
  <si>
    <t>12.10.1.21</t>
  </si>
  <si>
    <t>Unpaid Study Leave</t>
  </si>
  <si>
    <t>12.10.1.21.1</t>
  </si>
  <si>
    <t>1) Steps #1: Staff get the payment after submission unpaid study leave in myCareerX
2) Steps #2: EDM manually notifies 3rd party for termination medical not auto notify by Oracle</t>
  </si>
  <si>
    <t>Decrease due to new  waiting time at EDM &amp; Superior approval added.</t>
  </si>
  <si>
    <t>12.10.1.7</t>
  </si>
  <si>
    <t>Mass Data Changes</t>
  </si>
  <si>
    <t>12.10.1.7.1</t>
  </si>
  <si>
    <t>12.10.1.26</t>
  </si>
  <si>
    <t>Additional Carry Forward Leave</t>
  </si>
  <si>
    <t>12.10.1.26.1</t>
  </si>
  <si>
    <t>Change in RACI name from Superior to Approver</t>
  </si>
  <si>
    <t>12.10.1.28</t>
  </si>
  <si>
    <t>OARP Leave Update</t>
  </si>
  <si>
    <t>12.10.1.28.1</t>
  </si>
  <si>
    <t>OARP Leave Update (Activation)</t>
  </si>
  <si>
    <t>1) Steps #0: Calculation proration leave done manually by GMS
2) Steps #3: System not auto calculate for leave balance (home country) in Oracle
3) Steps #4: No notification if staff overutilized leave. GMS to trigger after staff mobilize to Host company.
4) Steps #16: GMS manually calculate total leave (home + host) because years in service not available in Oracle.</t>
  </si>
  <si>
    <t>12.10.1.28.2</t>
  </si>
  <si>
    <t>OARP Leave Update (Deactivation)</t>
  </si>
  <si>
    <t>12.10.1.20</t>
  </si>
  <si>
    <t>Leave Without Pay</t>
  </si>
  <si>
    <t>12.10.1.20.1</t>
  </si>
  <si>
    <t xml:space="preserve">1) Steps # : No notification to AIA and AMBANK for ceassaition medical and loan benefits. </t>
  </si>
  <si>
    <t>12.10.1.22</t>
  </si>
  <si>
    <t>Spousal Assistance Leave</t>
  </si>
  <si>
    <t>12.10.1.22.1</t>
  </si>
  <si>
    <t>1) Steps # : To add pop-up notification (reminder) to infrom staff 'salary will be stop' if submission spousal assistance leave is approved.</t>
  </si>
  <si>
    <t>12.10.1.2</t>
  </si>
  <si>
    <t>Change Report Duty date  / No Show</t>
  </si>
  <si>
    <t>12.10.1.2.1</t>
  </si>
  <si>
    <t>Change of Report Duty Date</t>
  </si>
  <si>
    <t>Session TBC + Recruitment Team. Change Sprint 3</t>
  </si>
  <si>
    <t>12.10.1.11</t>
  </si>
  <si>
    <t>Termination due to Poor Performance (non-confirmation)</t>
  </si>
  <si>
    <t>12.10.1.11.1</t>
  </si>
  <si>
    <t>12.10.1.23</t>
  </si>
  <si>
    <t>Resumption of Work</t>
  </si>
  <si>
    <t>12.10.1.23.1</t>
  </si>
  <si>
    <t>12.10.1.10</t>
  </si>
  <si>
    <t>Retraction of Resignation</t>
  </si>
  <si>
    <t>12.10.1.10.1</t>
  </si>
  <si>
    <t>12.10.1.12</t>
  </si>
  <si>
    <t>Medical Board Out (MBO)</t>
  </si>
  <si>
    <t>12.10.1.12.1</t>
  </si>
  <si>
    <t>12.10.1.24</t>
  </si>
  <si>
    <t>Resumption for Maternity</t>
  </si>
  <si>
    <t>12.10.1.24.1</t>
  </si>
  <si>
    <t>1) Steps # : EDM manually notify AIA for AIA enrollment (resumption) not auto notify by Oracle</t>
  </si>
  <si>
    <t>12.10.1.31</t>
  </si>
  <si>
    <t>Work Schedule Change</t>
  </si>
  <si>
    <t>12.10.1.31.1</t>
  </si>
  <si>
    <t>12.10.1.3</t>
  </si>
  <si>
    <t>No Show</t>
  </si>
  <si>
    <t>12.10.1.3.1</t>
  </si>
  <si>
    <t>12.10.7.2</t>
  </si>
  <si>
    <t>Manage Electronic Records</t>
  </si>
  <si>
    <t>12.5.4</t>
  </si>
  <si>
    <t>Career Management</t>
  </si>
  <si>
    <t>12.5.4.1</t>
  </si>
  <si>
    <t>Implement Career opportunities</t>
  </si>
  <si>
    <t xml:space="preserve">12.5.4.1.1 </t>
  </si>
  <si>
    <t>Implement Career Opportunities</t>
  </si>
  <si>
    <t>Developers to bring forward to earlier sprint if feasible for validation</t>
  </si>
  <si>
    <t>12.5.7</t>
  </si>
  <si>
    <t>Progression</t>
  </si>
  <si>
    <t>12.5.7.1</t>
  </si>
  <si>
    <t>Manage Progression</t>
  </si>
  <si>
    <t>12.5.7.1.1</t>
  </si>
  <si>
    <t>Upgrading for Executives</t>
  </si>
  <si>
    <t>12.5.7.1.2</t>
  </si>
  <si>
    <t>Upgrading for Manager &amp; above</t>
  </si>
  <si>
    <t>12.5.7.1.3</t>
  </si>
  <si>
    <t>Promotion for the other employee groups</t>
  </si>
  <si>
    <r>
      <rPr>
        <sz val="10"/>
        <color rgb="FF000000"/>
        <rFont val="Arial"/>
        <family val="2"/>
      </rPr>
      <t xml:space="preserve">Process: Step 10 - HR Services verify, validate (Oracle to generate report) &amp; submit mobility details keyed in the system (i.e salary changes)
</t>
    </r>
    <r>
      <rPr>
        <sz val="10"/>
        <color rgb="FFFF0000"/>
        <rFont val="Arial"/>
        <family val="2"/>
      </rPr>
      <t xml:space="preserve">Issue:
not all SSF ticket been created for MB
HR Services checked through SAP worklist ( EDM to monitor and highlight if same issue still persist )
</t>
    </r>
    <r>
      <rPr>
        <sz val="10"/>
        <color rgb="FF000000"/>
        <rFont val="Arial"/>
        <family val="2"/>
      </rPr>
      <t xml:space="preserve">
Step 11: Oracle will auto generate the letter, send and notified the employee 
</t>
    </r>
    <r>
      <rPr>
        <sz val="10"/>
        <color rgb="FFFF0000"/>
        <rFont val="Arial"/>
        <family val="2"/>
      </rPr>
      <t xml:space="preserve">Issue: 
e.g attachment /signature does not appear
wrong address ( error: avg 3/10)
Issue logged to TSG
EDM manually made correction and upload in Document Record
EDM to raise issue to TSG ccied Yarchit should the issue still persist
</t>
    </r>
    <r>
      <rPr>
        <sz val="10"/>
        <color rgb="FF000000"/>
        <rFont val="Arial"/>
        <family val="2"/>
      </rPr>
      <t xml:space="preserve">
Step 13: Employee consent / acknowledgement the transfer / secondment / assignment? 
Oracle trigger notification to HR AM for the consent
</t>
    </r>
    <r>
      <rPr>
        <sz val="10"/>
        <color rgb="FFFF0000"/>
        <rFont val="Arial"/>
        <family val="2"/>
      </rPr>
      <t>Issue on AOR configuration
HR AM no longer received notification ( issue curently under rectification) - Izzu to check with TSG</t>
    </r>
  </si>
  <si>
    <t>12.10.1.6.4</t>
  </si>
  <si>
    <t>Manage Mobility Other employment groups</t>
  </si>
  <si>
    <t>Duplicated process</t>
  </si>
  <si>
    <t>12.10.6</t>
  </si>
  <si>
    <t>Relocation</t>
  </si>
  <si>
    <t>12.10.6.2</t>
  </si>
  <si>
    <t xml:space="preserve">Manage International Expatriation  </t>
  </si>
  <si>
    <t>Manage International Expatriation (Sea)</t>
  </si>
  <si>
    <t xml:space="preserve">Gap:
1. Oracle trigger GMS for tripartite discussion between GMS, Vendor &amp; Host HR - no auto triggering
GMS trigger vendor  and host HR via email
2. auto create SSF ticket to GMS  - under monitoring
3. received immigration request via ssf, EY did not received any initiation.GMS need to trigger EY via myEYMP
4. No SSF trigger to GMS on Relocation initiation, on-going rectification by ORACLE, GMS initiate MobilityX by liasing thru Tier 1
5. Has employee utilized the services? - 1. GMS need to validate on the utilization to ensure only one movement initiated to vendor for current action ( overprocessing due to redundancy) - historical data ( erlier movement ) was not captured- Solution - permanent integration with ORACLE targeted to be done in Jan 2023
Note:
Relocation Contractor track and monitor on the services status - some of the new action reason not captured, highlighted to ORACLE, under monitoring 
Note:(out of scope request)
in case of special /additional request, GMS to validate request, need to get approval from GMS Head </t>
  </si>
  <si>
    <t>increased in waiting time:
1. Contractor contact and communicate with staff on relocation services (2880 mins)
2. Auto triggering to Relocation Contractor for relocation services (480 min)
3. Relocation Contractor  track and monitor on the services status - (4320 mins)</t>
  </si>
  <si>
    <t>Manage International Expatriation (Air)</t>
  </si>
  <si>
    <t xml:space="preserve">Gap:
1. Oracle trigger GMS for tripartite discussion between GMS, Vendor &amp; Host HR - no auto triggering
GMS trigger vendor  and host HR via email
2. auto create SSF ticket to GMS  - under monitoring
3. received immigration request via ssf, EY did not received any initiation.GMS need to trigger EY via myEYMP
4. No SSF trigger to GMS on Relocation initiation, on-going rectification by ORACLE, GMS initiate MobilityX by liasing thru Tier 1
5. Has employee utilized the services? - 1. GMS need to validate on the utilization to ensure only one movement initiated to vendor for current action ( overprocessing due to redundancy)
Note:
Relocation Contractor track and monitor on the services status - some of the new action reason not captured, highlighted to ORACLE, under monitoring 
Note:(out of scope request)
in case of special /additional request, GMS to validate request, need to get approval from GMS Head </t>
  </si>
  <si>
    <t>Increased in waiting time:
1. Contractor contact and communicate with staff on relocation services (2880 mins)
2. Auto triggering to Relocation Contractor for relocation services (480 min)
3. Relocation Contractor  track and monitor on the services status - (waiting-2400 mins)
Increased in value added time
4. Familiarisation, accomodation, settling in, school arrangement ( VA 9120 mins)</t>
  </si>
  <si>
    <t>12.10.6.3</t>
  </si>
  <si>
    <t>Manage International Repatriation</t>
  </si>
  <si>
    <t>Manage International Repatriation (Sea)</t>
  </si>
  <si>
    <t>Gap:
1. Oracle trigger GMS for tripartite discussion between GMS, Vendor &amp; Host HR - no auto triggering
GMS trigger vendor  and host HR via email
2. auto create SSF ticket to GMS  - under monitoring
under monitoring
3. received immigration request via ssf, EY did not received any initiation.GMS need to trigger EY via myEYMP
4. No SSF trigger to GMS on Relocation initiation, on-going rectification by ORACLE, GMS initiate MobilityX by liasing thru Tier 1</t>
  </si>
  <si>
    <t xml:space="preserve">accomodation, settling in, school arrangement ( 14 Days )
increased in waiting time:
1. Contractor contact and communicate with staff on relocation services (2880 mins)
2. Auto triggering to Relocation Contractor for relocation services (480 min)
3. Relocation Contractor  track and monitor on the services status - (4320 mins)
</t>
  </si>
  <si>
    <t>Manage International Repatriation (Air)</t>
  </si>
  <si>
    <t>accomodation, settling in, school arrangement ( 14 Days )
increased in waiting time:
1. Contractor contact and communicate with staff on relocation services (2880 mins)
2. Auto triggering to Relocation Contractor for relocation services (480 min)
3. Relocation Contractor  track and monitor on the services status - (6720 mins)
Increased in value added time
4. Familiarisation, accomodation, settling in, school arrangement ( VA 6720 mins)</t>
  </si>
  <si>
    <t>12.5.5</t>
  </si>
  <si>
    <t>12.5.5.1</t>
  </si>
  <si>
    <t>Allocation &amp; Job Matching</t>
  </si>
  <si>
    <t>12.5.5.1.1</t>
  </si>
  <si>
    <t>Allocation &amp; Job Matching through CMP</t>
  </si>
  <si>
    <t>12.5.5.1.2</t>
  </si>
  <si>
    <t>Allocation &amp; Job Matching through Talent Committee</t>
  </si>
  <si>
    <t>12.5.5.1.3</t>
  </si>
  <si>
    <t>Mobility for the other employee groups, (NE, TTS, Secretary, AP, SS)</t>
  </si>
  <si>
    <t>Issue: ORACLE
1. error prompt - File does not exist due to corrupted file ( source from Document Record  X Files)</t>
  </si>
  <si>
    <t>High waiting time for AM at releasing/receiving side prepare mobility proposal for endorsement/approval (offline) 1440 min and approval process( 2400min), waiting for employee conset ( 1440 min)</t>
  </si>
  <si>
    <t xml:space="preserve">12.10.6.1 </t>
  </si>
  <si>
    <t>Manage Domestic Relocation</t>
  </si>
  <si>
    <t>Manage Domestic (Land)</t>
  </si>
  <si>
    <t>Gap:
1. auto create SSF ticket to GMS  - Interim process- still under monitoring, received invalid request from staff, staff not entitled 
2. Has employee utilized the services? -  under monitoring, for integration, still pending mobility letters from EDM to be pushed to vendor - to confirm
Improvement:
GMS received invoice fr FS2 thru Process Director, verify, approve - To be - to use SMARTGEP
Interim - GMS received invoice fr FS2 thru Process Director, verify, approve</t>
  </si>
  <si>
    <t>increased in waiting time:
1. Contractor contact and communicate with staff on relocation services (2880 mins)
2. Auto triggering to Relocation Contractor for relocation services (480 min)
3. Relocation Contractor  track and monitor on the services status - (2880 mins)
Note:
GMS to check on SLA breach if any, vendor performance</t>
  </si>
  <si>
    <t>Manage Domestic (Sea)</t>
  </si>
  <si>
    <t>Gap:
1. auto create SSF ticket to GMS  - Interim - still under monitoring, received invalid request from staff, staff not entitled 
2. Has employee utilized the services? -  under monitoring, for integration, still pending mobility letters from EDM to be pushed to vendor - to confirm
Improvement:
GMS received invoice fr FS2 thru Process Director, verify, approve - To be - to use SMARTGEP
Interim - GMS received invoice fr FS2 thru Process Director, verify, approve</t>
  </si>
  <si>
    <t xml:space="preserve">increased in waiting time:
1. Contractor contact and communicate with staff on relocation services (2880 mins)
2. Auto triggering to Relocation Contractor for relocation services (480 min)
3. Relocation Contractor  track and monitor on the services status - (waiting 3360mins). ( VA: 4800 mins)
Notes:
1.Agreed SLA with Vendor on the communication initiation (24hrs) and document collation (5 working days) timeline
</t>
  </si>
  <si>
    <t>Manage Domestic (Air)</t>
  </si>
  <si>
    <t>increased in waiting time:
1. Contractor contact and communicate with staff on relocation services (2880 mins)
2. Auto triggering to Relocation Contractor for relocation services (480 min)
3. Relocation Contractor  track and monitor on the services status - (2400 mins)</t>
  </si>
  <si>
    <t>12.10.1.6</t>
  </si>
  <si>
    <t>Manage Mobility &amp; Promotion</t>
  </si>
  <si>
    <t>12.10.1.6.1</t>
  </si>
  <si>
    <t>Manage Job Change – Mobility (Lateral) – Further Secondment</t>
  </si>
  <si>
    <t>12.10.1.6.3</t>
  </si>
  <si>
    <t>Mass Mobility</t>
  </si>
  <si>
    <r>
      <rPr>
        <sz val="10"/>
        <color rgb="FF000000"/>
        <rFont val="Arial"/>
        <family val="2"/>
      </rPr>
      <t xml:space="preserve">Process: Upload mass mobility action
</t>
    </r>
    <r>
      <rPr>
        <sz val="10"/>
        <color rgb="FFFF0000"/>
        <rFont val="Arial"/>
        <family val="2"/>
      </rPr>
      <t xml:space="preserve">Challenges:
EDM need to rewrite any future dated action above effective date mobility ( e.g position synchronization)
</t>
    </r>
    <r>
      <rPr>
        <sz val="10"/>
        <color rgb="FF000000"/>
        <rFont val="Arial"/>
        <family val="2"/>
      </rPr>
      <t xml:space="preserve">Suggestion: 
system to rewrite the future data if possible ( to explore ) - ORACLE
Process: Auto generate letter based on mobility type
</t>
    </r>
    <r>
      <rPr>
        <sz val="10"/>
        <color rgb="FFFF0000"/>
        <rFont val="Arial"/>
        <family val="2"/>
      </rPr>
      <t xml:space="preserve">Challenges:
Upload individually
</t>
    </r>
    <r>
      <rPr>
        <sz val="10"/>
        <color rgb="FF000000"/>
        <rFont val="Arial"/>
        <family val="2"/>
      </rPr>
      <t xml:space="preserve">Suggestion: To explore with ORACLE for ooportunity to improve 
Process: Upload the Letter to Document of Records in myCareerX
</t>
    </r>
    <r>
      <rPr>
        <sz val="10"/>
        <color rgb="FFFF0000"/>
        <rFont val="Arial"/>
        <family val="2"/>
      </rPr>
      <t xml:space="preserve">Challenges:
Upload individually
</t>
    </r>
    <r>
      <rPr>
        <sz val="10"/>
        <color rgb="FF000000"/>
        <rFont val="Arial"/>
        <family val="2"/>
      </rPr>
      <t>Suggestion:
To explore with ORACLE for ooportunity to improve</t>
    </r>
  </si>
  <si>
    <t>12.10.6.1.1</t>
  </si>
  <si>
    <t>12.10.6.2.1</t>
  </si>
  <si>
    <t>Manage International Expatriation</t>
  </si>
  <si>
    <t>12.10.6.3.1</t>
  </si>
  <si>
    <t>12.10.1.6.2</t>
  </si>
  <si>
    <t>Manage Job Change – Transfer Location)</t>
  </si>
  <si>
    <r>
      <rPr>
        <sz val="10"/>
        <color rgb="FF000000"/>
        <rFont val="Arial"/>
        <family val="2"/>
      </rPr>
      <t xml:space="preserve">Process: change of workschedule
</t>
    </r>
    <r>
      <rPr>
        <sz val="10"/>
        <color rgb="FFFF0000"/>
        <rFont val="Arial"/>
        <family val="2"/>
      </rPr>
      <t xml:space="preserve">Issue:
1. Superior unable to change work location in myCareerX for subordinate
2. EDM is doing extra task to check with staff/superior on the correct work schedule after received complaint from staff if any
</t>
    </r>
    <r>
      <rPr>
        <sz val="10"/>
        <color rgb="FF000000"/>
        <rFont val="Arial"/>
        <family val="2"/>
      </rPr>
      <t xml:space="preserve">Note:
if no changes been made although there is a change then it will impact the wages/allowances /OT Payment!
Impact: any OT claimed  will be delayed if superior does not act on the checklist
Process: Auto upload mobility letter to staffs' Portal and auto notify employee &amp; HR Partner. 
</t>
    </r>
    <r>
      <rPr>
        <sz val="10"/>
        <color rgb="FFFF0000"/>
        <rFont val="Arial"/>
        <family val="2"/>
      </rPr>
      <t xml:space="preserve">Issue: 
1. OTBI worklist to generate letter does not appear or delayed ( Adzairah)
2. EDM manually generate and verify due to some issues ( 1. signatures not updated if there`s a change of leaders which should follow correct LOA )
</t>
    </r>
    <r>
      <rPr>
        <sz val="10"/>
        <color rgb="FF000000"/>
        <rFont val="Arial"/>
        <family val="2"/>
      </rPr>
      <t xml:space="preserve">
Process: staff to verify and perform acknowledgement/ consent
</t>
    </r>
    <r>
      <rPr>
        <sz val="10"/>
        <color rgb="FFFF0000"/>
        <rFont val="Arial"/>
        <family val="2"/>
      </rPr>
      <t xml:space="preserve">Issue:
1. Staff does not give consent due to unaware
2. Staff complaint to EDM on the delays in receiving the letter!
</t>
    </r>
    <r>
      <rPr>
        <sz val="10"/>
        <color rgb="FF000000"/>
        <rFont val="Arial"/>
        <family val="2"/>
      </rPr>
      <t xml:space="preserve">
Process: HR received auto notification to verify the letter in Document Record
</t>
    </r>
    <r>
      <rPr>
        <sz val="10"/>
        <color rgb="FFFF0000"/>
        <rFont val="Arial"/>
        <family val="2"/>
      </rPr>
      <t xml:space="preserve">Issue: 
1. Received inquiries from HR because they could not view the letter in Document Record
</t>
    </r>
    <r>
      <rPr>
        <sz val="10"/>
        <color rgb="FF000000"/>
        <rFont val="Arial"/>
        <family val="2"/>
      </rPr>
      <t>RACI:
HR Services changed to HR Services (HR AM)</t>
    </r>
  </si>
  <si>
    <t>12.10.1.5</t>
  </si>
  <si>
    <t>Manage Assignment Changes</t>
  </si>
  <si>
    <t>12.10.1.5.1</t>
  </si>
  <si>
    <t>Short Term Assignment (Less Than 1 year)</t>
  </si>
  <si>
    <t>EPM</t>
  </si>
  <si>
    <t>Validate in 2023</t>
  </si>
  <si>
    <t>Employee Performance Management (EPM)</t>
  </si>
  <si>
    <t>12.4.1</t>
  </si>
  <si>
    <t>Goal Setting</t>
  </si>
  <si>
    <t>Organisation Priorities &amp; Alignment – Opt 1</t>
  </si>
  <si>
    <t>Proposed to validate in 2023 due to ongoing system development</t>
  </si>
  <si>
    <t>Organisation Priorities &amp; Alignment – Opt 2</t>
  </si>
  <si>
    <t>System Set-up 1-1 </t>
  </si>
  <si>
    <t>System Set-up (mass)</t>
  </si>
  <si>
    <t>12.4.2</t>
  </si>
  <si>
    <t>Performance Management</t>
  </si>
  <si>
    <t>Performance Improvement Plan &amp; EPP</t>
  </si>
  <si>
    <t>Check in &amp; Review</t>
  </si>
  <si>
    <t>EPM system set-up - COS</t>
  </si>
  <si>
    <t>EPM system set-up - Transfer</t>
  </si>
  <si>
    <t>EPM system set-up - CDH</t>
  </si>
  <si>
    <t>EPM system set-up - NHC Annual</t>
  </si>
  <si>
    <t xml:space="preserve">PIP </t>
  </si>
  <si>
    <t>PCE Performance Review including PDC</t>
  </si>
  <si>
    <t>Pre-CTO</t>
  </si>
  <si>
    <t>12.4.1.1</t>
  </si>
  <si>
    <t>Manage Performance Goals</t>
  </si>
  <si>
    <t>Employee Goals / Priorities</t>
  </si>
  <si>
    <t>12.4.2.1</t>
  </si>
  <si>
    <t>Evaluate and Review Performance Prog</t>
  </si>
  <si>
    <t>Coaching Programme (pilot) (no process yet)</t>
  </si>
  <si>
    <t>Year End Performance Review</t>
  </si>
  <si>
    <t xml:space="preserve">KIV </t>
  </si>
  <si>
    <t>New Hire Confirmation Review</t>
  </si>
  <si>
    <t>12.4.2.2</t>
  </si>
  <si>
    <t>Performance Improvement Plan</t>
  </si>
  <si>
    <t>Non Dismissal &amp; CTO</t>
  </si>
  <si>
    <t>Top Talent</t>
  </si>
  <si>
    <t>12.5.9</t>
  </si>
  <si>
    <t>Top Talent Management</t>
  </si>
  <si>
    <t>12.5.9.2</t>
  </si>
  <si>
    <t>Manage Top Talent Succession Planning</t>
  </si>
  <si>
    <t>12.5.8</t>
  </si>
  <si>
    <t>Succession Planning</t>
  </si>
  <si>
    <t>12.5.8.1</t>
  </si>
  <si>
    <t>Identify Critical Roles/ Positions</t>
  </si>
  <si>
    <t>12.5.9.1</t>
  </si>
  <si>
    <t>Top Talent Identification</t>
  </si>
  <si>
    <t>12.5.9.3</t>
  </si>
  <si>
    <t>Manage Top Talent Development</t>
  </si>
  <si>
    <t>12.5.2</t>
  </si>
  <si>
    <t>Talent Assessment</t>
  </si>
  <si>
    <t>12.5.2.2</t>
  </si>
  <si>
    <t>Superior Managed Assessment (SMA)</t>
  </si>
  <si>
    <t>12.5.3</t>
  </si>
  <si>
    <t>Talent Profile</t>
  </si>
  <si>
    <t>12.5.3.1</t>
  </si>
  <si>
    <t>Manage Talent Profile</t>
  </si>
  <si>
    <t>12.5.2.1</t>
  </si>
  <si>
    <t>Self Assessment</t>
  </si>
  <si>
    <t>Proposed to validate in 2023. The tool and process will go live in Oct, but there will be interim process. 
Self Assessment = Potential / External/ Promotion Assessment</t>
  </si>
  <si>
    <t xml:space="preserve">Learning &amp; Development </t>
  </si>
  <si>
    <t>12.5.6</t>
  </si>
  <si>
    <t>Learning &amp; Development</t>
  </si>
  <si>
    <t>12.5.6.1</t>
  </si>
  <si>
    <t xml:space="preserve">Design Learning Development Framework </t>
  </si>
  <si>
    <t>12.5.6.1.1</t>
  </si>
  <si>
    <t>Hold no actual PCE.</t>
  </si>
  <si>
    <t>12.5.6.5</t>
  </si>
  <si>
    <t xml:space="preserve">Manage Learning Enrolment </t>
  </si>
  <si>
    <t>12.5.6.5.13</t>
  </si>
  <si>
    <t>Learning Agreement</t>
  </si>
  <si>
    <t xml:space="preserve">Validated manual process only, no experience yet with the system </t>
  </si>
  <si>
    <t>Actual timing captured</t>
  </si>
  <si>
    <t>12.5.6.6</t>
  </si>
  <si>
    <t xml:space="preserve">Manage Learning Budget </t>
  </si>
  <si>
    <t>12.5.6.6.1</t>
  </si>
  <si>
    <t>Manage Learning Budget</t>
  </si>
  <si>
    <t>12.5.6.3</t>
  </si>
  <si>
    <t>Design &amp; Develop learning programs</t>
  </si>
  <si>
    <t>12.5.6.3.7</t>
  </si>
  <si>
    <t xml:space="preserve">Stand Alone Community Set up  </t>
  </si>
  <si>
    <t>1) System/Submission form enhancement - to include approval signature from GL&amp;D so that GD don't have to obtain approval from GL&amp;D when received request from requestor via myGenie+
2) Deactivation can't be validated due to no deactivation activity yet</t>
  </si>
  <si>
    <t>Actual time captured with additional steps</t>
  </si>
  <si>
    <t>12.5.6.3.2</t>
  </si>
  <si>
    <t>Emerge learning solutions ( Classroom)</t>
  </si>
  <si>
    <t>Emerge learning solutions ( Digital )</t>
  </si>
  <si>
    <t>Process re-designed - require approval</t>
  </si>
  <si>
    <t>12.5.6.5.8</t>
  </si>
  <si>
    <t xml:space="preserve">Manage External Learning </t>
  </si>
  <si>
    <t>Amendment to process, remove 1 step, add 1 step. Different business have different practise. E.g. Upstream have own focal to help with registration</t>
  </si>
  <si>
    <t>12.5.6.5.1</t>
  </si>
  <si>
    <t>Request Learning</t>
  </si>
  <si>
    <t>12.5.6.5.10</t>
  </si>
  <si>
    <t>Manage Coaching Enrolment</t>
  </si>
  <si>
    <t>Brought forward from Sprint 5. Only capture enrolment steps. For end coaching, no activity yet</t>
  </si>
  <si>
    <t>Only capture enrolment steps. For end coaching, no activity yet</t>
  </si>
  <si>
    <t>12.10.2</t>
  </si>
  <si>
    <t>12.10.2.2</t>
  </si>
  <si>
    <t>Manage Training Enrollment</t>
  </si>
  <si>
    <t>Compliance Learning</t>
  </si>
  <si>
    <t>Step 1-3 in process has not yet started. To start in Nov. Only validated step 3 onwards</t>
  </si>
  <si>
    <t>Process is new. No activity yet for Step 1-3 (to start in Nov). Validated step 4 onwards</t>
  </si>
  <si>
    <t>12.5.6.3.4</t>
  </si>
  <si>
    <t xml:space="preserve">Manage Learning Catalogue </t>
  </si>
  <si>
    <t>Process brought forward from Sprint 4</t>
  </si>
  <si>
    <t>no</t>
  </si>
  <si>
    <t>12.5.6.3.5</t>
  </si>
  <si>
    <t xml:space="preserve">Update Coach List </t>
  </si>
  <si>
    <t>Change to Coach Directory - added step, require approval</t>
  </si>
  <si>
    <t>12.5.6.5.2</t>
  </si>
  <si>
    <t>Assigned Learning (Individual/Mass)</t>
  </si>
  <si>
    <t>Remove 1 step, combined 2 steps in 1</t>
  </si>
  <si>
    <t>MTM statement seems for Learner, but the process does not involve Learner</t>
  </si>
  <si>
    <t>12.5.6.3.3</t>
  </si>
  <si>
    <t>Execute Learning Solution </t>
  </si>
  <si>
    <t>12.5.6.3.6</t>
  </si>
  <si>
    <t xml:space="preserve">Programme Based Community Set up  </t>
  </si>
  <si>
    <t>Changes to process - removed steps, require approval</t>
  </si>
  <si>
    <t>Setup can be done without GD assistance, hence reduced steps, removed waiting time with actual timing captured</t>
  </si>
  <si>
    <t>12.5.6.5.7</t>
  </si>
  <si>
    <t>Manage Training Cancellation &amp; Rescheduling</t>
  </si>
  <si>
    <t>During validation, feedback from user that the moved button does not function as per should whereby participants still required to get approval. Upon checking with the Tehnical team, it's how the system works. Participants moved to a new session will need to go through approval process workflow, hence, suggested to remove + add participants instead.</t>
  </si>
  <si>
    <t>12.5.6.7</t>
  </si>
  <si>
    <t>Learning analytics</t>
  </si>
  <si>
    <t>12.5.6.7.2</t>
  </si>
  <si>
    <t>MTM Report</t>
  </si>
  <si>
    <t>Removed 1 step (L4) - no approval required</t>
  </si>
  <si>
    <t>12.5.6.5.12</t>
  </si>
  <si>
    <t xml:space="preserve">Stand Alone Community Enrolment </t>
  </si>
  <si>
    <t>Could not complete the whole process validation. 'Learner leave community' cannot be validated due to no activity on leaving community yet</t>
  </si>
  <si>
    <t>12.5.6.5.3</t>
  </si>
  <si>
    <t>Attend Learning</t>
  </si>
  <si>
    <t xml:space="preserve">Steps removed </t>
  </si>
  <si>
    <t>Yes, process enhancement</t>
  </si>
  <si>
    <t>12.5.6.5.5</t>
  </si>
  <si>
    <t>Learning Withdrawal</t>
  </si>
  <si>
    <t>12.5.6.5.11</t>
  </si>
  <si>
    <t xml:space="preserve">Programme-Based Community Enrolment </t>
  </si>
  <si>
    <t>Brought forward from Sprint 5, removed steps, require approval</t>
  </si>
  <si>
    <t>12.5.6.5.9</t>
  </si>
  <si>
    <t>Upload External Learning</t>
  </si>
  <si>
    <t>12.5.6.7.1</t>
  </si>
  <si>
    <t>Reporting &amp; Dashboards</t>
  </si>
  <si>
    <t>Amendment to Step's name &amp; combined steps</t>
  </si>
  <si>
    <t>Actual time captured with waiting time</t>
  </si>
  <si>
    <t>12.5.6.5.4</t>
  </si>
  <si>
    <t>Manage Attendance &amp; No show</t>
  </si>
  <si>
    <t>MTM is the same as Learning Withdrawal. Yarchit will highlight to Experience team on the right statement</t>
  </si>
  <si>
    <t>12.5.6.5.6</t>
  </si>
  <si>
    <t>Learning Replacement</t>
  </si>
  <si>
    <t>Learning Admin</t>
  </si>
  <si>
    <t>12.10.2.1</t>
  </si>
  <si>
    <t>Training Catalogue Maintenance</t>
  </si>
  <si>
    <t>Process under Manage Learning Catalogue - to be removed</t>
  </si>
  <si>
    <t>12.5.6.2</t>
  </si>
  <si>
    <t>Define Learning needs</t>
  </si>
  <si>
    <t>12.5.6.2.1</t>
  </si>
  <si>
    <t>Explore learning solutions</t>
  </si>
  <si>
    <t>PCE not required - no standard process and considered as strategic level</t>
  </si>
  <si>
    <t>12.5.6.3.1</t>
  </si>
  <si>
    <t xml:space="preserve">Envision learning solutions </t>
  </si>
  <si>
    <t>PCE not required - no standard process and considered as strategic level, changes to wording</t>
  </si>
  <si>
    <t>12.5.6.4</t>
  </si>
  <si>
    <t>Measure Learning Effectiveness</t>
  </si>
  <si>
    <t>Evaluate  Learning Solutions </t>
  </si>
  <si>
    <t>Used latest L5 Post integration, no original PCE</t>
  </si>
  <si>
    <t>12.10.2.3</t>
  </si>
  <si>
    <t>Manage Training Course effectiveness</t>
  </si>
  <si>
    <t>Process not available in L4/L5 - to be removed</t>
  </si>
  <si>
    <t>12.10.2.4</t>
  </si>
  <si>
    <t>Manage Learning Cost</t>
  </si>
  <si>
    <t>12.10.2.5</t>
  </si>
  <si>
    <t>Mass Training Enrollment</t>
  </si>
  <si>
    <t> </t>
  </si>
  <si>
    <t>Learning Coordinator/Content Authoring Tool/Report Viewer Access Request</t>
  </si>
  <si>
    <t>[NEW] Review post integration with Oracle system.</t>
  </si>
  <si>
    <t>New process, no designed PCE</t>
  </si>
  <si>
    <t>Content Tagging</t>
  </si>
  <si>
    <t>25/1/23 - no activity (confirmation from Bella)</t>
  </si>
  <si>
    <t>Assigned based Community Enrolment</t>
  </si>
  <si>
    <t>Process was not in the previous list</t>
  </si>
  <si>
    <t xml:space="preserve">Third Party User access request </t>
  </si>
  <si>
    <t>25/1/23 - no onboarded user, strategy depends on myLearningX roll-out for 3rd party vendors &amp; talents</t>
  </si>
  <si>
    <t>Content enablement for Extended Enterprise User</t>
  </si>
  <si>
    <t>OJL Set-up</t>
  </si>
  <si>
    <t>Newly Launched 16 Jan 2023 - process stabilisation is required (6-12months)</t>
  </si>
  <si>
    <t>OJL Learning Enrolment (Assigned Based)</t>
  </si>
  <si>
    <t>OJL Learning Enrolment</t>
  </si>
  <si>
    <t>Recruitment</t>
  </si>
  <si>
    <t>12.3.2</t>
  </si>
  <si>
    <t>Selection &amp; Hiring</t>
  </si>
  <si>
    <t>12.3.2.2</t>
  </si>
  <si>
    <t>Recruitment Campaign</t>
  </si>
  <si>
    <t>12.3.2.2.1</t>
  </si>
  <si>
    <t>12.3.2.2.2</t>
  </si>
  <si>
    <t>Recruitment Campaign for Auxiliary Police</t>
  </si>
  <si>
    <t>12.3.1</t>
  </si>
  <si>
    <t>Talent Sourcing</t>
  </si>
  <si>
    <t>12.3.1.2</t>
  </si>
  <si>
    <t xml:space="preserve">Manage Candidate Pool  </t>
  </si>
  <si>
    <t>12.3.1.2.5</t>
  </si>
  <si>
    <t>Manage Candidate Pool (Seeding)</t>
  </si>
  <si>
    <t>All processes are combined and split into 3 process (Manage Prospect, Job Application &amp; Manage Application)</t>
  </si>
  <si>
    <t>Process is more lean as it is split into 3 processes</t>
  </si>
  <si>
    <t>12.10.9</t>
  </si>
  <si>
    <t>Recruitment &amp; Onboarding Admin</t>
  </si>
  <si>
    <t>12.10.9.1</t>
  </si>
  <si>
    <t>Manage Requisition</t>
  </si>
  <si>
    <t>12.10.9.1.1</t>
  </si>
  <si>
    <t>Manage Requisition (Standard)</t>
  </si>
  <si>
    <t>All requisition processes are combined and split into 2 process (Manage Requisition &amp; Manage Sourcing)</t>
  </si>
  <si>
    <t>Proposed enhancements:
If the HM put on hold the requisition at any stage:
1. Deadline is 1 months Max
2. Candidate will be inform the position is KIV, assume if no news next 1 month, the recruiting is no longer available.
3. Candidate pool will be archive.
4. if HM want to reactivate the requisition, all candidate will get notification to reactivate the application.</t>
  </si>
  <si>
    <t>Process is more lean as it is split into two processes</t>
  </si>
  <si>
    <t>12.10.9.3</t>
  </si>
  <si>
    <t>Execute Onboarding</t>
  </si>
  <si>
    <t>12.10.9.3.2</t>
  </si>
  <si>
    <t>Execute Onboarding Experience Hire</t>
  </si>
  <si>
    <t>12.10.9.3.3</t>
  </si>
  <si>
    <t>Execute Onboarding Senior Management</t>
  </si>
  <si>
    <t>12.10.9.3.1</t>
  </si>
  <si>
    <t>Execute Onboarding Fresh Graduate</t>
  </si>
  <si>
    <t>12.10.9.1.2</t>
  </si>
  <si>
    <t>Manage Requisition (Senior Management/ Sensitive Position)</t>
  </si>
  <si>
    <t>12.10.9.3.4</t>
  </si>
  <si>
    <t>Execute Onboarding Change of Scheme</t>
  </si>
  <si>
    <t>12.10.9.1.4</t>
  </si>
  <si>
    <t>Manage Requisition (CDH Renewal/Conversion/Extension)</t>
  </si>
  <si>
    <t>12.3.2.1</t>
  </si>
  <si>
    <t>Manage Assessment &amp; Selection</t>
  </si>
  <si>
    <t>12.3.2.1.3</t>
  </si>
  <si>
    <t xml:space="preserve">Manage Mass Assessment &amp; Interview Scheduling </t>
  </si>
  <si>
    <t>12.10.9.1.7</t>
  </si>
  <si>
    <t>Manage Requisition (Change Of Scheme 1)</t>
  </si>
  <si>
    <t>12.3.2.1.2</t>
  </si>
  <si>
    <t>Manage Assessment &amp; Interview Scheduling for Senior Management</t>
  </si>
  <si>
    <t>12.10.9.1.3</t>
  </si>
  <si>
    <t>Manage Requisition (Open Position)</t>
  </si>
  <si>
    <t>12.3.2.1.1</t>
  </si>
  <si>
    <t xml:space="preserve">Manage Assessment &amp; Interview Scheduling </t>
  </si>
  <si>
    <t>12.10.9.1.8</t>
  </si>
  <si>
    <t>Manage Requisition (Change Of Scheme 2)</t>
  </si>
  <si>
    <t>12.10.9.2</t>
  </si>
  <si>
    <t>Manage Offer letter</t>
  </si>
  <si>
    <t>12.10.9.2.4</t>
  </si>
  <si>
    <t>Manage Changes in Offer Letter</t>
  </si>
  <si>
    <t>12.3.3</t>
  </si>
  <si>
    <t>Onboarding</t>
  </si>
  <si>
    <t>12.3.3.1</t>
  </si>
  <si>
    <t>Create / Maintain Employee Onboarding Prog</t>
  </si>
  <si>
    <t>12.3.3.1.1</t>
  </si>
  <si>
    <t>Create / Maintain Onboarding Program</t>
  </si>
  <si>
    <t>12.3.1.2.4</t>
  </si>
  <si>
    <t>Manage Candidate Pool (MSC &amp; MSCP)</t>
  </si>
  <si>
    <t>12.10.9.2.2</t>
  </si>
  <si>
    <t>Manage Offer Letter CDH Renewal/ Conversion/Extension</t>
  </si>
  <si>
    <t>12.10.9.2.1</t>
  </si>
  <si>
    <t>Manage Offer Letter (Standard)</t>
  </si>
  <si>
    <t>System limitation -cannot auto assigned benefit detail. Need to manually select and attach. Prone to human error</t>
  </si>
  <si>
    <t>12.3.1.2.1</t>
  </si>
  <si>
    <t>Manage Candidate Pool Applicant</t>
  </si>
  <si>
    <t>12.10.9.2.3</t>
  </si>
  <si>
    <t>Manage Offer Letter Change of Scheme</t>
  </si>
  <si>
    <t>12.3.1.1</t>
  </si>
  <si>
    <t>Design Talent Sourcing Strategy</t>
  </si>
  <si>
    <t>12.3.1.1.1</t>
  </si>
  <si>
    <t>Talent Sourcing Strategy (Regular Employees)</t>
  </si>
  <si>
    <t>12.10.9.3.5</t>
  </si>
  <si>
    <t>Execute Onboarding 3rd Party Staff</t>
  </si>
  <si>
    <t>Contract Novation Letter</t>
  </si>
  <si>
    <t>12.10.9.4</t>
  </si>
  <si>
    <t>Execute employee Pre-Employment check</t>
  </si>
  <si>
    <t>12.10.9.4.1</t>
  </si>
  <si>
    <t>Execute Pre-Employment Checklist</t>
  </si>
  <si>
    <t>Process has been split into 2 - Execute Medical Screening &amp; Execute Pre-screening</t>
  </si>
  <si>
    <t>No integration for overseas candidate. For Expat, currently candidate manually submit medical result to Recruiter.</t>
  </si>
  <si>
    <t>12.3.1.2.2</t>
  </si>
  <si>
    <t>Manage Candidate Pool (Referral)</t>
  </si>
  <si>
    <t>12.3.1.2.3</t>
  </si>
  <si>
    <t>Manage Candidate Pool (Scholar)</t>
  </si>
  <si>
    <t>Job Application</t>
  </si>
  <si>
    <t>Newly added process</t>
  </si>
  <si>
    <t>Waiting time due to dependency on candidate response</t>
  </si>
  <si>
    <t>Manage Application</t>
  </si>
  <si>
    <t>12.3.1.1.2</t>
  </si>
  <si>
    <t>Talent Sourcing Strategy (Contingent Workers)</t>
  </si>
  <si>
    <t>12.3.3.2</t>
  </si>
  <si>
    <t>Evaluate effectiveness of Onboarding prog</t>
  </si>
  <si>
    <t>12.3.3.2.1</t>
  </si>
  <si>
    <t>Evaluate Onboarding Program</t>
  </si>
  <si>
    <t>12.3.1.3</t>
  </si>
  <si>
    <t>Manage Recruitment Vendors</t>
  </si>
  <si>
    <t>12.3.1.3.1</t>
  </si>
  <si>
    <t>Invoicing &amp; Claims Processing</t>
  </si>
  <si>
    <t>12.10.9.1.6</t>
  </si>
  <si>
    <t>Manage Requisition (3rd Party staff)</t>
  </si>
  <si>
    <t>12.10.9.1.5</t>
  </si>
  <si>
    <t>Manage Requisition (Scholar)</t>
  </si>
  <si>
    <t>Manage Sourcing</t>
  </si>
  <si>
    <t>A lot of waiting time</t>
  </si>
  <si>
    <t>12.3.2.3</t>
  </si>
  <si>
    <t>Evaluate Recruitment program effectiveness</t>
  </si>
  <si>
    <t>12.3.2.3.1</t>
  </si>
  <si>
    <t>Evaluate End to End Hiring</t>
  </si>
  <si>
    <t>12.3.1.1.3</t>
  </si>
  <si>
    <t>Talent Sourcing Strategy (Employee Referral Program)</t>
  </si>
  <si>
    <t>12.10.10</t>
  </si>
  <si>
    <t>Manage Positions</t>
  </si>
  <si>
    <t>12.10.10.1</t>
  </si>
  <si>
    <t>Create New Position</t>
  </si>
  <si>
    <t>SWP</t>
  </si>
  <si>
    <t>12.1.7</t>
  </si>
  <si>
    <t>Workforce Planning</t>
  </si>
  <si>
    <t>12.1.7.3</t>
  </si>
  <si>
    <t>Workforce Demand &amp; Supply</t>
  </si>
  <si>
    <t>12.1.7.4</t>
  </si>
  <si>
    <t>Workforce Plan &amp; Forecasting</t>
  </si>
  <si>
    <t>12.1.7.1</t>
  </si>
  <si>
    <t>Business Analysis</t>
  </si>
  <si>
    <t>12.1.7.5</t>
  </si>
  <si>
    <t>Implementation of Workforce Plan &amp; Budget</t>
  </si>
  <si>
    <t>12.1.7.2</t>
  </si>
  <si>
    <t>External &amp; Internal Outlook</t>
  </si>
  <si>
    <t>Experience</t>
  </si>
  <si>
    <t>12.8.1</t>
  </si>
  <si>
    <t>Employee Value Proposition</t>
  </si>
  <si>
    <t>12.8.1.1</t>
  </si>
  <si>
    <t>EVP Assessment &amp; Design</t>
  </si>
  <si>
    <t>12.8.2</t>
  </si>
  <si>
    <t>Employee Engagement</t>
  </si>
  <si>
    <t>12.8.2.1</t>
  </si>
  <si>
    <t>Design &amp; Develop Employee Engagement Strategy</t>
  </si>
  <si>
    <t>12.8.2.2</t>
  </si>
  <si>
    <t>Manage Employee  Engagement</t>
  </si>
  <si>
    <t>12.8.2.3</t>
  </si>
  <si>
    <t>Measure Employee  Engagement / Experience 
Effectiveness</t>
  </si>
  <si>
    <t>12.8.3</t>
  </si>
  <si>
    <t>Manage Culture &amp; Core Values</t>
  </si>
  <si>
    <t>12.8.3.1</t>
  </si>
  <si>
    <t>C&amp;CV Assessment</t>
  </si>
  <si>
    <t>12.8.3.2</t>
  </si>
  <si>
    <t>C&amp;CV Strategy Design</t>
  </si>
  <si>
    <t>12.8.4</t>
  </si>
  <si>
    <t>Experience Framework</t>
  </si>
  <si>
    <t>12.8.4.1</t>
  </si>
  <si>
    <t>Design &amp; Develop Experience strategy</t>
  </si>
  <si>
    <t>12.8.5</t>
  </si>
  <si>
    <t>Diversity &amp; Inclusion</t>
  </si>
  <si>
    <t>12.2.6.2</t>
  </si>
  <si>
    <t>Diversity Strategy Design</t>
  </si>
  <si>
    <t>12.2.6.3</t>
  </si>
  <si>
    <t xml:space="preserve">Diversity Management  </t>
  </si>
  <si>
    <t>12.10.3.14.3</t>
  </si>
  <si>
    <t>OARP Revision</t>
  </si>
  <si>
    <t>1) No auto trigger to vendor for activation/deactivation
2) System is not auto update/cease the following;
a) Employee received the secondment/appointment letter via system once their OARP activated
b) Medical Update
c) Leave Update
Develop Interim Process due to 
1)  auto notification to GMS for data changes not works
2) activation for changes on OA /HA still using PY01
3) enrollement and temination by AIA &amp; AETNA still manual via email ( not auto)
4)  OARP package perform manually not auto generation by Oracle</t>
  </si>
  <si>
    <t>12.10.3.14.4</t>
  </si>
  <si>
    <t>OARP Medical Update</t>
  </si>
  <si>
    <t xml:space="preserve">Daily escalation report not received from AETNA
Incomplete data received by Oracle
Enrolment record and email notification sent by AETNA to assignee not visible to GMS focal
Report to be sent to GMS &amp; Oracle on daily basis
AETNA receives information from SAP, Oracle and GMS for enrolment, update and termination
Information received by AETNA is a duplication of information and GMS needs to verify information
</t>
  </si>
  <si>
    <t>12.10.3.14.1</t>
  </si>
  <si>
    <t>OARP Simulation</t>
  </si>
  <si>
    <t>Rem attachment not upload together with mobility letter 
Develop Interim Process 
1. Simulation program for OARP for finalizing candidate
Interim : Requests received from AM via SSF and simulation done at SAP.
End state : Simulation at Oracle by AM. GMS provides advisory role.
2. Uploading REM attachment
Interim : GMS prepare &amp; upload manually in Oracle
End state : Auto upload with mobility letter in Oracle in staff profile</t>
  </si>
  <si>
    <t>12.10.1.6.5</t>
  </si>
  <si>
    <t>Manage Promotion Other employment groups</t>
  </si>
  <si>
    <t>Requested by rovers to drop - process don’t exist</t>
  </si>
  <si>
    <t>2 (2023)</t>
  </si>
  <si>
    <t xml:space="preserve">sprint 2 </t>
  </si>
  <si>
    <t>sprint 1</t>
  </si>
  <si>
    <t>20+</t>
  </si>
  <si>
    <t>Count of L5 Process</t>
  </si>
  <si>
    <t>Sprint CF</t>
  </si>
  <si>
    <t>Recruitment - HCE TA</t>
  </si>
  <si>
    <t>Grand Total</t>
  </si>
  <si>
    <t>cf</t>
  </si>
  <si>
    <t xml:space="preserve">added </t>
  </si>
  <si>
    <t>(Multiple Items)</t>
  </si>
  <si>
    <t xml:space="preserve">Potential Assessment </t>
  </si>
  <si>
    <t>(blank)</t>
  </si>
  <si>
    <t>Execute Medical Screening</t>
  </si>
  <si>
    <t>Execute Pre-Screening</t>
  </si>
  <si>
    <t>Year Process Validated</t>
  </si>
  <si>
    <t>Year PCE Validated</t>
  </si>
  <si>
    <r>
      <t xml:space="preserve">Separate the process into 2 - competency framework - Enterprise - EDGE
Competency set - Business - TC &amp; LC 
</t>
    </r>
    <r>
      <rPr>
        <b/>
        <sz val="10"/>
        <color rgb="FF000000"/>
        <rFont val="Arial"/>
        <family val="2"/>
      </rPr>
      <t>Further deliberation during session on 18-20 July 2023, decided to combine and  maintain 1 process.As the process for comp framework and comp set are the same. To combine with item 36.</t>
    </r>
  </si>
  <si>
    <r>
      <rPr>
        <sz val="10"/>
        <color rgb="FF000000"/>
        <rFont val="Arial"/>
        <family val="2"/>
      </rPr>
      <t>1710</t>
    </r>
    <r>
      <rPr>
        <strike/>
        <sz val="10"/>
        <color rgb="FF000000"/>
        <rFont val="Arial"/>
        <family val="2"/>
      </rPr>
      <t xml:space="preserve">
</t>
    </r>
  </si>
  <si>
    <r>
      <rPr>
        <sz val="10"/>
        <color rgb="FF000000"/>
        <rFont val="Arial"/>
        <family val="2"/>
      </rPr>
      <t xml:space="preserve">
59%</t>
    </r>
    <r>
      <rPr>
        <strike/>
        <sz val="10"/>
        <color rgb="FF000000"/>
        <rFont val="Arial"/>
        <family val="2"/>
      </rPr>
      <t xml:space="preserve">
</t>
    </r>
  </si>
  <si>
    <t>N/A</t>
  </si>
  <si>
    <r>
      <t xml:space="preserve">Separate the process into 2 - competency framework - Enterprise - EDGE
Competency set - Business - TC &amp; LC 
</t>
    </r>
    <r>
      <rPr>
        <b/>
        <sz val="10"/>
        <color rgb="FF000000"/>
        <rFont val="Arial"/>
        <family val="2"/>
      </rPr>
      <t xml:space="preserve">Further deliberation during session on 18-20 July 2023, decided to combine and  maintain 1 process.As the process for comp framework and comp set are the same. Hence to remove this and combine to maintain as item 327. </t>
    </r>
    <r>
      <rPr>
        <sz val="10"/>
        <color rgb="FF000000"/>
        <rFont val="Arial"/>
        <family val="2"/>
      </rPr>
      <t xml:space="preserve">
</t>
    </r>
  </si>
  <si>
    <t xml:space="preserve">Completed in July 2023 </t>
  </si>
  <si>
    <t xml:space="preserve">
94%</t>
  </si>
  <si>
    <t>TBD</t>
  </si>
  <si>
    <r>
      <t xml:space="preserve">Newly add on 15 Aug 2023, as per request by process designer ( Kak Syam)
Session with process owner 26/10/2023 ( Intan Shahida &amp; Kak Syam)
</t>
    </r>
    <r>
      <rPr>
        <b/>
        <sz val="10"/>
        <color rgb="FF000000"/>
        <rFont val="Arial"/>
        <family val="2"/>
      </rPr>
      <t xml:space="preserve">Notes:
</t>
    </r>
    <r>
      <rPr>
        <sz val="10"/>
        <color rgb="FF000000"/>
        <rFont val="Arial"/>
        <family val="2"/>
      </rPr>
      <t>L5 is currently under going amendment process with additional activities on consultant led system. Target to validate end of Nov 2023</t>
    </r>
  </si>
  <si>
    <r>
      <rPr>
        <sz val="10"/>
        <color rgb="FF000000"/>
        <rFont val="Arial"/>
        <family val="2"/>
      </rPr>
      <t xml:space="preserve">No due to system not yet ready . Proposed to validate in 2023. The tool and process will go live in Oct, but there will be interim process.
Self Assessment = </t>
    </r>
    <r>
      <rPr>
        <strike/>
        <sz val="10"/>
        <color rgb="FF000000"/>
        <rFont val="Arial"/>
        <family val="2"/>
      </rPr>
      <t>Potential</t>
    </r>
    <r>
      <rPr>
        <sz val="10"/>
        <color rgb="FF000000"/>
        <rFont val="Arial"/>
        <family val="2"/>
      </rPr>
      <t xml:space="preserve"> / External/ Promotion Assessment
</t>
    </r>
    <r>
      <rPr>
        <b/>
        <sz val="10"/>
        <color rgb="FF000000"/>
        <rFont val="Arial"/>
        <family val="2"/>
      </rPr>
      <t xml:space="preserve">
Update as at 15/8. Process Designer (kak Syam) request to add another process which is Potential Assessment.
Session with process owner 26/10/2023
Note:
</t>
    </r>
    <r>
      <rPr>
        <sz val="10"/>
        <color rgb="FF000000"/>
        <rFont val="Arial"/>
        <family val="2"/>
      </rPr>
      <t>Process owner request to be drop as tool has not been developed</t>
    </r>
  </si>
  <si>
    <t>Not Applicable</t>
  </si>
  <si>
    <t>Session reschedule. To confirm with Sangari and Pilan</t>
  </si>
  <si>
    <t>Completed review on 9/11/2023</t>
  </si>
  <si>
    <t>Organisation Goals &amp; Alignment – Opt 1</t>
  </si>
  <si>
    <t>To validate in 2024 subject to outcome from pilot implementation in 2022.</t>
  </si>
  <si>
    <t>Not relevant.  Just go for option 1</t>
  </si>
  <si>
    <t>New Hire Confirmation Review including extension/deferment</t>
  </si>
  <si>
    <t>PCE NHC : 22%
PCE EPP: 98%
PCE NHC_Defer: 79%</t>
  </si>
  <si>
    <t>Performance Conversation Check in &amp; Review</t>
  </si>
  <si>
    <t>EPM system set-up - Change of Scheme (COS)</t>
  </si>
  <si>
    <t>EPM system set-up - Contract Direct Hire (CDH)</t>
  </si>
  <si>
    <t>EPM system set-up - New Hire Confirmation Annual review (post New Hire Confirmation)</t>
  </si>
  <si>
    <t xml:space="preserve">EPM system set-up - CDH to Permanent </t>
  </si>
  <si>
    <t>To validate in 2023 due to implementation in 2022 (Newly added process)</t>
  </si>
  <si>
    <t>Performance Improvement Plan (PIP)</t>
  </si>
  <si>
    <t>Performance Review including PDC (YEPR)</t>
  </si>
  <si>
    <t>Process has been split into 4:
YEPR Executive &amp; Other Employee Group
YEPR Non-executive PETRONAS T&amp;C
YEPR Auxillary Police &amp; Non-executive Entities
YEPR for DFP/MPO, KLCC &amp; PETROSAINS</t>
  </si>
  <si>
    <t xml:space="preserve">To review by COE in 2024 </t>
  </si>
  <si>
    <t xml:space="preserve">EPM Goals/Objectives </t>
  </si>
  <si>
    <t xml:space="preserve">Coaching Programme (pilot) </t>
  </si>
  <si>
    <t>Redundant with PCE Performance Review including PDC (311)</t>
  </si>
  <si>
    <t>Redundant with item 57</t>
  </si>
  <si>
    <t>Redundant with PIP (310)</t>
  </si>
  <si>
    <t>Unsuccessful termination due to performance</t>
  </si>
  <si>
    <t>YEPR Executive &amp; Other Employee Group</t>
  </si>
  <si>
    <t>Newly added process in July 2023</t>
  </si>
  <si>
    <t>YEPR Non-executive PETRONAS T&amp;C</t>
  </si>
  <si>
    <t>YEPR Auxillary Police &amp; Non-executive Entities</t>
  </si>
  <si>
    <t>YEPR for DFP/MPO, KLCC &amp; PETROSAINS</t>
  </si>
  <si>
    <t>3 (2023)</t>
  </si>
  <si>
    <t xml:space="preserve">To confirm on validation for Manage  Termination due to poor performance/non confirmation – HCD
Processes are not ready for validation
</t>
  </si>
  <si>
    <t>Pending validation</t>
  </si>
  <si>
    <t>Pending validation, processes are not ready</t>
  </si>
  <si>
    <t xml:space="preserve">Not ready to be validated. Manage Grievances: process to be reviewed, system interface proposed to be enhanced.
</t>
  </si>
  <si>
    <t>Removed 2 steps (registration)</t>
  </si>
  <si>
    <t>Step 1-3 in process has not yet started. Only validated step 3 onwards</t>
  </si>
  <si>
    <t xml:space="preserve">Validated manual process only, no activity yet with the system </t>
  </si>
  <si>
    <t>Amendment to process, remove 1 L4 step, add 1 step. Different business have different practise. E.g. Upstream have own focal to help with registration</t>
  </si>
  <si>
    <t>Request Learning (Manage training enrolment HRDC)</t>
  </si>
  <si>
    <t>Update Coach List (Coach Directory)</t>
  </si>
  <si>
    <t xml:space="preserve"> removed 1 L4 process - no approval required</t>
  </si>
  <si>
    <t>Pending COE to submit the final process. Agreed for not having PCE as the number is not optimum</t>
  </si>
  <si>
    <t>Pending COE to submit the final process</t>
  </si>
  <si>
    <t>Developers to bring forward to earlier sprint if feasible for validation. Propose to change name "Upgrading for Executives &amp; Manager"</t>
  </si>
  <si>
    <t>NNA</t>
  </si>
  <si>
    <t>Developers to bring forward to earlier sprint if feasible for validation. Propose to change name "Upgrading for Senior Manager &amp; Above"</t>
  </si>
  <si>
    <t>Not validated due to not yet experiencing the process
Update 15082023: Awaiting feedback from ODD on the process validation
Session with Process owner 4th Week October</t>
  </si>
  <si>
    <t>L5 no longer valid. Replace with SPUR Assessment &amp; Validation process.</t>
  </si>
  <si>
    <t>ODD confirmed not their process</t>
  </si>
  <si>
    <t>17 Oct - Applicable for GHRS - Awaiting system readiness. No validation in 2023</t>
  </si>
  <si>
    <t>17 Oct -not applicable for GHRS - HR AM responsible</t>
  </si>
  <si>
    <t>17 Oct 2023 - Applicable for GHRS - system under testing. No validation in 2023</t>
  </si>
  <si>
    <t>17 Oct 2023 - Applicable for GHRS - to be validated in 2023</t>
  </si>
  <si>
    <t>17 Oct 2023- Applicable for GHRS. pending GD to conclude PETRONAS Journey. No validation in 2023</t>
  </si>
  <si>
    <t>17 Oct 2023 - Applicable for GHRS. To validate in 2023</t>
  </si>
  <si>
    <t>17 oct 2023 - Applicable for GHRS. Process has been split into 2 - Execute Medical Screening &amp; Execute Pre-screening (tbd)
To revalidate</t>
  </si>
  <si>
    <t>17 Oct 2023 - Not GHRS Process, to remove</t>
  </si>
  <si>
    <t>5/9 - pending GD to conclude PETRONAS Journey. No validation in 2023</t>
  </si>
  <si>
    <t>To revalidate</t>
  </si>
  <si>
    <t>17 Oct  2023- Applicable to GHRS. Manual process due to system capability.</t>
  </si>
  <si>
    <t>1 (2023)</t>
  </si>
  <si>
    <t>17 Oct 2023 - Applicable for GHRS. The process was previously under manage candidate pool process. To revalidate</t>
  </si>
  <si>
    <t>17 Oct 2023 - Applicable for GHRS .The process was previously under manage candidate pool process. To revalidate</t>
  </si>
  <si>
    <t>Process is the same for all Manage Candidate Pool. To remove</t>
  </si>
  <si>
    <t>All processes are combined and split into 3 process (Manage Prospect, Job Application &amp; Manage Application). To revalidate</t>
  </si>
  <si>
    <t>Process is the same for all manage offer letter - 14 feb - To remove</t>
  </si>
  <si>
    <t>14 Feb - to be removed due to system capability - oracle not able to automate invoicing/ managing vendor through myCareerX due to security issue</t>
  </si>
  <si>
    <t>Validated as per manage requisition. To be revalidated - To remove</t>
  </si>
  <si>
    <t>previously under manage requisition process. To be revalidated</t>
  </si>
  <si>
    <t>17 Oct 2023 - No experience yet. No validation in 2023</t>
  </si>
  <si>
    <t>No activity yet, to be excluded from iTO - currently manual (31/7). No validation in 2023</t>
  </si>
  <si>
    <t>5/9 - pending GD to conclude PETRONAS Journey</t>
  </si>
  <si>
    <t xml:space="preserve">TA HCE - 20 Sept 23 -(Manual for assessment) Assessment would be done manually by both CRT and GM &amp; above until actual production test completed as this is critical stage to test out via actual candidate </t>
  </si>
  <si>
    <t>26/9 - Process validation completed. Pending PCE validation</t>
  </si>
  <si>
    <t>To revalidate PCE calculation</t>
  </si>
  <si>
    <t>L5 Complete, PCE Done</t>
  </si>
  <si>
    <t>Valid - L5 completed - no involvement GHRS - reside at AIA. Propose to remove</t>
  </si>
  <si>
    <t>L5 completed - pending PCE Calculation - pending Wanie no case in 2023</t>
  </si>
  <si>
    <t>Valid - L5 completed - PCE done</t>
  </si>
  <si>
    <t>Undocumented Process - Policy/ L3 not ready - no actual case - to check with Emi</t>
  </si>
  <si>
    <t>To validate upon approval of new policy</t>
  </si>
  <si>
    <t xml:space="preserve">L5 completed - pending PCE Calculation - low cases per year - no new sample </t>
  </si>
  <si>
    <t xml:space="preserve">L5 completed - pending PCE Calculation - 13 per year - no new sample </t>
  </si>
  <si>
    <t>Pending discussion with EDM/TSDE</t>
  </si>
  <si>
    <r>
      <t xml:space="preserve">Workforce Plan &amp; </t>
    </r>
    <r>
      <rPr>
        <strike/>
        <sz val="10"/>
        <color rgb="FF000000"/>
        <rFont val="Arial"/>
        <family val="2"/>
      </rPr>
      <t xml:space="preserve">Forecasting </t>
    </r>
    <r>
      <rPr>
        <sz val="10"/>
        <color rgb="FF000000"/>
        <rFont val="Arial"/>
        <family val="2"/>
      </rPr>
      <t>Budget</t>
    </r>
  </si>
  <si>
    <t>To be validated in Q1 2024 due to process and system readiness</t>
  </si>
  <si>
    <t>Manage Prospect</t>
  </si>
  <si>
    <t>Split from Manage Pool Applicant (Manage Prospect, Job Application &amp; Manage Application). Validated 2023</t>
  </si>
  <si>
    <t>17 oct 2023 - Applicable for GHRS. Execute Pre-Employment Checklist process has been split into 2 - Execute Medical Screening &amp; Execute Pre-screening and pre-employment checklist process removed. To revalidate</t>
  </si>
  <si>
    <t>Details for Count of L5 Process - L5 Process: Execute Pre-Employment Checklist, Validated L4 / L5?: Completed</t>
  </si>
  <si>
    <t>Field1</t>
  </si>
  <si>
    <t>(All)</t>
  </si>
  <si>
    <t>Completed Total</t>
  </si>
  <si>
    <t>KIV Total</t>
  </si>
  <si>
    <t>(blank) Total</t>
  </si>
  <si>
    <t>4 Hours per week - minimum 2-3 procssess  ( complexity High - 2 procssess per 4 hours , complexity Medium - 3 proccess,complexity Low  - 4 proccess )</t>
  </si>
  <si>
    <t xml:space="preserve">Capacity planning </t>
  </si>
  <si>
    <t>Sprint 2 ( 1/11/2023- 30/11/2023</t>
  </si>
  <si>
    <t>Sprint 3</t>
  </si>
  <si>
    <t xml:space="preserve">Module </t>
  </si>
  <si>
    <t>Process Owner</t>
  </si>
  <si>
    <t xml:space="preserve">Main mediators </t>
  </si>
  <si>
    <t>Backup /Support mediators</t>
  </si>
  <si>
    <t>W-1</t>
  </si>
  <si>
    <t>W2</t>
  </si>
  <si>
    <t>W3</t>
  </si>
  <si>
    <t>W-4</t>
  </si>
  <si>
    <t>W-2</t>
  </si>
  <si>
    <t>W-3</t>
  </si>
  <si>
    <t>Sum (S-2 + S3)-L5</t>
  </si>
  <si>
    <t>Fatimah Syam
Intan Shahida</t>
  </si>
  <si>
    <t xml:space="preserve">Hafetz Abd Razak,M Aimil Fariz Ibrahim
</t>
  </si>
  <si>
    <t>YC</t>
  </si>
  <si>
    <t>Norhussairi Abu Hasan
Zulaikha Zulkifli</t>
  </si>
  <si>
    <t>Abdullah Ahmad</t>
  </si>
  <si>
    <t>Abdullah Ahmad,Loga</t>
  </si>
  <si>
    <t>Goh Suet Hooi</t>
  </si>
  <si>
    <t>Hafetz Abd Razak​,M Aimil Fariz Ibrahim​</t>
  </si>
  <si>
    <t xml:space="preserve">review PCE only and signed off </t>
  </si>
  <si>
    <t>Lia Khairunnisa M Saffian​</t>
  </si>
  <si>
    <t>Norfadilla M Nazri,M Adam Zahari</t>
  </si>
  <si>
    <t xml:space="preserve">Recuirtment is at very high risk as it has a lot of depedencies in OD , REM  and complexity is High and Medium </t>
  </si>
  <si>
    <t>Recurtment team is recommended to  seek help  from Competency and  OD team to cover up</t>
  </si>
  <si>
    <t xml:space="preserve">Rem at very high risk as it has a lot of depedecies to COR HR   and complexity is medium to Low </t>
  </si>
  <si>
    <t>Rem team is recommended to  seek help  from Competency and  OD team to cover up</t>
  </si>
  <si>
    <t xml:space="preserve">Core HR risk is medium to high as it has depedency to Rem ,mobility and recurtment </t>
  </si>
  <si>
    <t>Mobility team Loga can help on this .</t>
  </si>
  <si>
    <t>Both Recurtment and REm team run the validation effort to double  meaning 8 hours per week to reduce the risk .</t>
  </si>
  <si>
    <t>Row Labels</t>
  </si>
  <si>
    <t>Workforce Plan &amp; Forecasting Budget</t>
  </si>
  <si>
    <t>2022 Total</t>
  </si>
  <si>
    <t xml:space="preserve">Blank= not done /not applicable </t>
  </si>
  <si>
    <t xml:space="preserve">Average </t>
  </si>
  <si>
    <t>L4 Process (Existing)</t>
  </si>
  <si>
    <t>L5 Process (Existing)</t>
  </si>
  <si>
    <t>L4 Process (New)</t>
  </si>
  <si>
    <t>L5 Process (New)</t>
  </si>
  <si>
    <t>Action (Newly Added/Remove)</t>
  </si>
  <si>
    <t>Process Validation Status</t>
  </si>
  <si>
    <t>Total Process</t>
  </si>
  <si>
    <t>No of PCE Validated</t>
  </si>
  <si>
    <t>PCE Not Applicable</t>
  </si>
  <si>
    <t>Remaining PCE to be Validated</t>
  </si>
  <si>
    <t>Designed PCE ( avg)</t>
  </si>
  <si>
    <t>Actual PCE (avg)</t>
  </si>
  <si>
    <t>Completed L4</t>
  </si>
  <si>
    <t>Completed L5</t>
  </si>
  <si>
    <t>Not Applicable L4</t>
  </si>
  <si>
    <t>Not Applicable L5</t>
  </si>
  <si>
    <t>KIV L4</t>
  </si>
  <si>
    <t>KIV L5</t>
  </si>
  <si>
    <t>Remaining Process to be Validated L4</t>
  </si>
  <si>
    <t>Remaining Process to be Validated L5</t>
  </si>
  <si>
    <t>1. The total number of L4/L5  Processes  may change due to ongoing processes and PCE validation activities which is target is to complete  Dec 23.
2. Removed duplicated processes of L4/L5 as some processes merged to single processes  for better clarity and experience.
3. The final count of L4/L5 positions will be determined after completing all remaining process validations and PCE calculations.</t>
  </si>
  <si>
    <t>Average</t>
  </si>
  <si>
    <t xml:space="preserve">Note: Highlighted in black  plan to be validated in 2023  with assumption of 3 Ps maturity &amp; subject to process owner confirmation during the remaining validation exercies 2023 </t>
  </si>
  <si>
    <t>Note: Highlighted in red plan to be validated in 2024 after 3 Ps maturity of minimum 6months is completed and no major defects are found</t>
  </si>
  <si>
    <t>Main Mediator</t>
  </si>
  <si>
    <t>Hafetz A Razak</t>
  </si>
  <si>
    <t>Norhussairi Abu Hasan</t>
  </si>
  <si>
    <t>(EDM approve and support by TSDE)
Concern: process activity and process title does not correlate</t>
  </si>
  <si>
    <t xml:space="preserve">Yes, minor change </t>
  </si>
  <si>
    <t>12.5.1.3</t>
  </si>
  <si>
    <t>12.5.2.3</t>
  </si>
  <si>
    <t>12.5.1.4</t>
  </si>
  <si>
    <t>12.5.1.6</t>
  </si>
  <si>
    <t>12.5.1.7</t>
  </si>
  <si>
    <t>12.5.1.5</t>
  </si>
  <si>
    <t>12.5.1.8</t>
  </si>
  <si>
    <t>Combination of process variation</t>
  </si>
  <si>
    <t>12.5.1.2</t>
  </si>
  <si>
    <t>Auto Letter generated having errors ( integration issue ) . Issue raised. (WIP). Need to make a correction
Approval ( wt 480 min)</t>
  </si>
  <si>
    <t>Consult legal internal/external ( wt 4800 min), Syndicate with AM HR/GHRP/ Line Leaders to clarify on justifications/business case and documents
(wt 2400min), Approve termination proposal 
(wt 1440)</t>
  </si>
  <si>
    <t>Syndication with labor authority and employee representative labor union
(wt480min), Consult relevant stakeholders HR COE, Legal HR (wt 240), Approval of proposal ( wt480 min)</t>
  </si>
  <si>
    <t>Syndicate with external parties &amp; conduct analysis
(2400min), Approval of External recourse Strategy ( 2400 min)</t>
  </si>
  <si>
    <t>Syndicate with relevant external parties for data analytics, views, benchmarking (WT 3360 min), Approval on Exit Mgmt Strategy (wt4800min), Develop the solution/programme (4800 min)</t>
  </si>
  <si>
    <t>Process was not in the previous list - 21/11 no changes</t>
  </si>
  <si>
    <t>Remove 1 step, combined 2 steps in 1 - 21/11 yes changes, no approval</t>
  </si>
  <si>
    <t>Removed 2 steps (registration) - 2/11 yes changes, no approval</t>
  </si>
  <si>
    <t>Step 1-3 in process has not yet started. Only validated step 3 onwards - 21/11 no changes</t>
  </si>
  <si>
    <t>21/11 - no changes</t>
  </si>
  <si>
    <t>Process re-designed - require approval. 21/11 no changes</t>
  </si>
  <si>
    <t>PCE not required - no standard process and considered as strategic level, changes to wording. 21/11 no changes</t>
  </si>
  <si>
    <t>Used latest L5 Post integration, no original PCE. 21/11 no changes</t>
  </si>
  <si>
    <t>21/11 no changes</t>
  </si>
  <si>
    <t>PCE not required - no standard process and considered as strategic level. 21/11 no changes</t>
  </si>
  <si>
    <t>Validated manual process only, no activity yet with the system. 21/11 no changes</t>
  </si>
  <si>
    <t>21/11 yes changes, no approval</t>
  </si>
  <si>
    <t>Brought forward from Sprint 5. Only capture enrolment steps. For end coaching, no activity yet. 21/11 no changes</t>
  </si>
  <si>
    <t>Amendment to process, remove 1 L4 step, add 1 step. Different business have different practise. E.g. Upstream have own focal to help with registration. 21/11 yes changes, no approval</t>
  </si>
  <si>
    <t>Process brought forward from Sprint 4. 21/11 yes changes, no approval</t>
  </si>
  <si>
    <t>During validation, feedback from user that the moved button does not function as per should whereby participants still required to get approval. Upon checking with the Tehnical team, it's how the system works. Participants moved to a new session will need to go through approval process workflow, hence, suggested to remove + add participants instead. 21/11 yes changes, no approval</t>
  </si>
  <si>
    <t>Removed 1 step (L4) - no approval required. 21/11 no changes</t>
  </si>
  <si>
    <t>Changes to process - removed steps, require approval. 21/11 no changes</t>
  </si>
  <si>
    <t>Brought forward from Sprint 5, removed steps, require approval. 21/11 no changes</t>
  </si>
  <si>
    <t>Amendment to Step's name &amp; combined steps. 21/11 no changes</t>
  </si>
  <si>
    <t>Could not complete the whole process validation. 'Learner leave community' cannot be validated due to no activity on leaving community yet. 21/11 no changes</t>
  </si>
  <si>
    <t>1) System/Submission form enhancement - to include approval signature from GL&amp;D so that GD don't have to obtain approval from GL&amp;D when received request from requestor via myGenie+. 21/11 yes changes, no approval and no new PCE due to process was launch in Aug 2023
2) Deactivation can't be validated due to no deactivation activity yet</t>
  </si>
  <si>
    <t>Change to Coach Directory - added step, require approval. 21/11 no changes</t>
  </si>
  <si>
    <t xml:space="preserve"> removed 1 L4 process - no approval required . 21/11 no changes</t>
  </si>
  <si>
    <t xml:space="preserve">Loganesh </t>
  </si>
  <si>
    <t>Newly added process. To reconfirm with COE</t>
  </si>
  <si>
    <t>Process are similar to Upgrading for Senior Manager &amp; Above as this process are only applicable to SKG6. Thus, had kept this as KIV till CMP Scae up. Propose to change name "Upgrading for Executives &amp; Manager"</t>
  </si>
  <si>
    <t>Not validated due to not yet experiencing the process
Update 15082023: Awaiting feedback from ODD on the process validation
Session with Process owner 4th Week October
Update 201123: Pending Update ODD</t>
  </si>
  <si>
    <t>Lia Khairunnisa M Saffian</t>
  </si>
  <si>
    <t>17 Oct 2023 - Not GHRS Process, to remove. To check with abrar - 2 nov 23</t>
  </si>
  <si>
    <t>completed revalidation. no changes in process (The process was previously under manage candidate pool process)</t>
  </si>
  <si>
    <t>Waiting time due to dependency on candidate response &amp; uploading documents into portal</t>
  </si>
  <si>
    <t>Waiting time due to dependency on candidate response &amp; security screening</t>
  </si>
  <si>
    <t>Norfadilla M Nazri</t>
  </si>
  <si>
    <t>To revalidate PCE calculation. Pending discussions</t>
  </si>
  <si>
    <t>L5 completed - pending PCE Calculation - pending Wanie no case in 2023 - KIV</t>
  </si>
  <si>
    <t>Reassess the process based on current activities, using template &amp; system</t>
  </si>
  <si>
    <t>Realign the steps based on inputs from HRBPs</t>
  </si>
  <si>
    <t>Date</t>
  </si>
  <si>
    <t>31-10-2023</t>
  </si>
  <si>
    <t>Sprint 1 (24/5 – 20/6)</t>
  </si>
  <si>
    <t>Sprint 2 (21/6 – 18/7)</t>
  </si>
  <si>
    <t>Sprint 3 (19/7 – 15/8)</t>
  </si>
  <si>
    <t>Sprint 4 (16/8 – 12/9)</t>
  </si>
  <si>
    <t>Sprint 5 (13/9 – 10/10)</t>
  </si>
  <si>
    <t>Sprint 6 (11/10 – 7/11)</t>
  </si>
  <si>
    <t>IMPORTANT DETAIL</t>
  </si>
  <si>
    <t>In order to insert the PivotTable you selected, we had to organize your data in columns with a single header row.</t>
  </si>
  <si>
    <t>Separate the process into 2 - competency framework - Enterprise - EDGE
Competency set - Business - TC &amp; LC 
Further deliberation during session on 18-20 July 2023, decided to combine and  maintain 1 process.As the process for comp framework and comp set are the same. To combine with item 36.</t>
  </si>
  <si>
    <t xml:space="preserve">1710
</t>
  </si>
  <si>
    <t xml:space="preserve">
59%
</t>
  </si>
  <si>
    <t xml:space="preserve">Separate the process into 2 - competency framework - Enterprise - EDGE
Competency set - Business - TC &amp; LC 
Further deliberation during session on 18-20 July 2023, decided to combine and  maintain 1 process.As the process for comp framework and comp set are the same. Hence to remove this and combine to maintain as item 327. 
</t>
  </si>
  <si>
    <t>Newly add on 15 Aug 2023, as per request by process designer ( Kak Syam)
Session with process owner 26/10/2023 ( Intan Shahida &amp; Kak Syam)
Notes:
L5 is currently under going amendment process with additional activities on consultant led system. Target to validate end of Nov 2023</t>
  </si>
  <si>
    <t>No due to system not yet ready . Proposed to validate in 2023. The tool and process will go live in Oct, but there will be interim process.
Self Assessment = Potential / External/ Promotion Assessment
Update as at 15/8. Process Designer (kak Syam) request to add another process which is Potential Assessment.
Session with process owner 26/10/2023
Note:
Process owner request to be drop as tool has not been developed</t>
  </si>
  <si>
    <t>Process not ready yet</t>
  </si>
  <si>
    <t>New process
System gap: No report for ODD to verify cost centre created in Oracle.
Improvement: Requested for report/access to cost centre listing in Oracle.
Status: In progress.
Proposal: ODD proposed to be given access for data maintenance instead of submitting to EDM to reduce redundancy in filling up the forms.</t>
  </si>
  <si>
    <t>Revised process
Proposal: ODD proposed to be given access for data maintenance instead of submitting to EDM to reduce redundancy in filling up the forms.
Action item: To discuss with Platform team on the access for ODD. Discussions already in place between ODD and New HR.</t>
  </si>
  <si>
    <t>Average of Designed PCE</t>
  </si>
  <si>
    <t>Average of Actual PCE</t>
  </si>
  <si>
    <t>28/11/2023: Discussion during workshop on 6 December</t>
  </si>
  <si>
    <t>28/11/2023: The process combine between EDM and Recruitment. Validation with EDM completed and pending validation with Recruitment (checking with mediator Lia)</t>
  </si>
  <si>
    <t>28/11/2023: Waiting confirmation from Sangari, whether the process is ready or else</t>
  </si>
  <si>
    <t>28/11/2023: KIV. Process not ready/ available</t>
  </si>
  <si>
    <t>Modules</t>
  </si>
  <si>
    <t>Carry Forward to Sprint 3</t>
  </si>
  <si>
    <t>L5 is currently under going amendment process with additional activities on consultant led system. Target to validate end of Nov 2023</t>
  </si>
  <si>
    <t>To be revalidated (2nd round)</t>
  </si>
  <si>
    <t>Yarchit to follow up with HCE TA</t>
  </si>
  <si>
    <t>1. 3 processes pending discussions with COE
2. 9 processes are not ready for PCE validation due to no actual case or lower cases per year
3. 2 processes have no PCE due to reside at AIA</t>
  </si>
  <si>
    <t>Details for Count of L5 Process - Module: Recruitment - HCE TA, Updated Sprint: 3 (2023)</t>
  </si>
  <si>
    <t>Pending update from ODD. Yarchit to follow up with ODD</t>
  </si>
  <si>
    <t>1. 2 processes have no PCE as the number is not optimum
2. 1 process in Sprint 3 is pending confirmation from COE
3. 1 process to be removed due to no longer valid</t>
  </si>
  <si>
    <r>
      <rPr>
        <sz val="10"/>
        <color rgb="FF000000"/>
        <rFont val="Arial"/>
        <family val="2"/>
      </rPr>
      <t xml:space="preserve">Newly add on 15 Aug 2023, as per request by process designer ( Kak Syam)
Session with process owner 26/10/2023 ( Intan Shahida &amp; Kak Syam)
</t>
    </r>
    <r>
      <rPr>
        <b/>
        <sz val="10"/>
        <color rgb="FF000000"/>
        <rFont val="Arial"/>
        <family val="2"/>
      </rPr>
      <t xml:space="preserve">Notes:
</t>
    </r>
    <r>
      <rPr>
        <sz val="10"/>
        <color rgb="FF000000"/>
        <rFont val="Arial"/>
        <family val="2"/>
      </rPr>
      <t xml:space="preserve">L5 is currently under going amendment process with additional activities on consultant led system. Target to validate end of Nov 2023
</t>
    </r>
    <r>
      <rPr>
        <b/>
        <sz val="10"/>
        <color rgb="FF000000"/>
        <rFont val="Arial"/>
        <family val="2"/>
      </rPr>
      <t xml:space="preserve">30.11
</t>
    </r>
    <r>
      <rPr>
        <sz val="10"/>
        <color rgb="FF000000"/>
        <rFont val="Arial"/>
        <family val="2"/>
      </rPr>
      <t>PCE &amp; Process validated, however finalized % is still awaiting for waiting time input</t>
    </r>
  </si>
  <si>
    <t>Completed in July 2023 
30.11
PCE &amp; Process validated, however finalized % is still awaiting for waiting time input</t>
  </si>
  <si>
    <t>Validated Process (Sprint 1)</t>
  </si>
  <si>
    <t>Validated Actual PCE (Sprint 1)</t>
  </si>
  <si>
    <t>Validated Process (Sprint 2)</t>
  </si>
  <si>
    <t>Validated Actual PCE (Sprint 2)</t>
  </si>
  <si>
    <t>Actual case only 1 ongoing at step 1 (to validate after completed full cycle)</t>
  </si>
  <si>
    <t>Planned Process Validation (Sprint 3)</t>
  </si>
  <si>
    <t>Planned PCE Validation (Sprint 3)</t>
  </si>
  <si>
    <t>Syndicate with relevant stakeholders (HR AM, Immediate Superior/Business Leaders
(2430 min NVA)</t>
  </si>
  <si>
    <t xml:space="preserve">Step 8:
Proceed with CA signing, registering with Labor Authority and Communicating with the Line Manager/ Union Members /Upskilling /Translation &amp; Publication ( BVA 28800 min)
Step 3: 
Either party (company/Union) may initiate
Analyze proposal ( 5hrs x 20 WD)
Draft Proposal ( 10 hrs)
Review proposal (REM/Head IR/Head HCE) 6 Hrs
Approval of proposal ( 2Hrs x 2 ) WT 8hrs
Submit proposal
</t>
  </si>
  <si>
    <t>Total PCE</t>
  </si>
  <si>
    <t>1 process KIV due to not ready</t>
  </si>
  <si>
    <t>7 process KIV due to not ready</t>
  </si>
  <si>
    <t>Average PCE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</si>
</sst>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0"/>
      <color rgb="FFFFFFFF"/>
      <name val="Arial"/>
      <family val="2"/>
    </font>
    <font>
      <sz val="10"/>
      <color rgb="FF000000"/>
      <name val="Arial"/>
      <family val="2"/>
    </font>
    <font>
      <b/>
      <sz val="10"/>
      <name val="Arial"/>
      <family val="2"/>
    </font>
    <font>
      <sz val="10"/>
      <name val="Arial"/>
      <family val="2"/>
    </font>
    <font>
      <sz val="11"/>
      <color theme="1"/>
      <name val="Calibri"/>
      <family val="2"/>
      <scheme val="minor"/>
    </font>
    <font>
      <sz val="10"/>
      <color rgb="FFFF0000"/>
      <name val="Arial"/>
      <family val="2"/>
    </font>
    <font>
      <sz val="11"/>
      <color rgb="FF000000"/>
      <name val="Calibri"/>
      <family val="2"/>
    </font>
    <font>
      <sz val="11"/>
      <color rgb="FF000000"/>
      <name val="Calibri"/>
      <family val="2"/>
      <scheme val="minor"/>
    </font>
    <font>
      <sz val="10"/>
      <color rgb="FF444444"/>
      <name val="Arial"/>
      <family val="2"/>
    </font>
    <font>
      <sz val="10"/>
      <color rgb="FF000000"/>
      <name val="Calibri"/>
      <family val="2"/>
      <scheme val="minor"/>
    </font>
    <font>
      <b/>
      <sz val="10"/>
      <color rgb="FF000000"/>
      <name val="Arial"/>
      <family val="2"/>
    </font>
    <font>
      <strike/>
      <sz val="10"/>
      <color rgb="FF000000"/>
      <name val="Arial"/>
      <family val="2"/>
    </font>
    <font>
      <sz val="11"/>
      <color rgb="FFFF0000"/>
      <name val="Calibri"/>
      <family val="2"/>
      <scheme val="minor"/>
    </font>
    <font>
      <sz val="10"/>
      <color theme="4"/>
      <name val="Arial"/>
      <family val="2"/>
    </font>
    <font>
      <sz val="10"/>
      <color rgb="FF0070C0"/>
      <name val="Arial"/>
      <family val="2"/>
    </font>
    <font>
      <sz val="10"/>
      <color theme="3"/>
      <name val="Arial"/>
      <family val="2"/>
    </font>
    <font>
      <b/>
      <sz val="11"/>
      <color theme="0"/>
      <name val="Calibri"/>
      <family val="2"/>
      <scheme val="minor"/>
    </font>
    <font>
      <b/>
      <sz val="11"/>
      <color theme="1"/>
      <name val="Calibri"/>
      <family val="2"/>
      <scheme val="minor"/>
    </font>
    <font>
      <b/>
      <sz val="11"/>
      <color rgb="FFFFFFFF"/>
      <name val="Calibri"/>
      <family val="2"/>
      <scheme val="minor"/>
    </font>
    <font>
      <b/>
      <sz val="11"/>
      <name val="Calibri"/>
      <family val="2"/>
      <scheme val="minor"/>
    </font>
    <font>
      <b/>
      <sz val="11"/>
      <color rgb="FF000000"/>
      <name val="Calibri"/>
      <family val="2"/>
      <scheme val="minor"/>
    </font>
    <font>
      <sz val="11"/>
      <name val="Calibri"/>
      <family val="2"/>
      <scheme val="minor"/>
    </font>
    <font>
      <b/>
      <sz val="11"/>
      <color rgb="FFFF0000"/>
      <name val="Calibri"/>
      <family val="2"/>
      <scheme val="minor"/>
    </font>
    <font>
      <b/>
      <sz val="10"/>
      <color theme="0"/>
      <name val="Calibri"/>
      <family val="2"/>
      <scheme val="minor"/>
    </font>
    <font>
      <sz val="11"/>
      <color rgb="FF4472C4"/>
      <name val="Calibri"/>
      <family val="2"/>
      <scheme val="minor"/>
    </font>
    <font>
      <sz val="11"/>
      <color rgb="FF333333"/>
      <name val="Calibri"/>
      <family val="2"/>
      <scheme val="minor"/>
    </font>
    <font>
      <sz val="11"/>
      <color theme="0"/>
      <name val="Calibri"/>
      <family val="2"/>
      <scheme val="minor"/>
    </font>
    <font>
      <sz val="10"/>
      <color theme="1"/>
      <name val="Calibri"/>
      <family val="2"/>
      <scheme val="minor"/>
    </font>
    <font>
      <sz val="10"/>
      <color rgb="FF000000"/>
      <name val="Calibri"/>
      <family val="2"/>
      <charset val="1"/>
    </font>
    <font>
      <sz val="10"/>
      <color rgb="FF000000"/>
      <name val="Arial"/>
      <family val="2"/>
    </font>
    <font>
      <sz val="11"/>
      <color rgb="FF444444"/>
      <name val="Calibri"/>
      <family val="2"/>
    </font>
    <font>
      <sz val="10"/>
      <color rgb="FF000000"/>
      <name val="Arial"/>
      <family val="2"/>
    </font>
  </fonts>
  <fills count="30">
    <fill>
      <patternFill patternType="none"/>
    </fill>
    <fill>
      <patternFill patternType="gray125"/>
    </fill>
    <fill>
      <patternFill patternType="solid">
        <fgColor rgb="FF00B1A9"/>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FFFFFF"/>
        <bgColor rgb="FF000000"/>
      </patternFill>
    </fill>
    <fill>
      <patternFill patternType="solid">
        <fgColor rgb="FFFFC000"/>
        <bgColor rgb="FF000000"/>
      </patternFill>
    </fill>
    <fill>
      <patternFill patternType="solid">
        <fgColor rgb="FFFFFFFF"/>
        <bgColor indexed="64"/>
      </patternFill>
    </fill>
    <fill>
      <patternFill patternType="solid">
        <fgColor rgb="FF92D050"/>
        <bgColor indexed="64"/>
      </patternFill>
    </fill>
    <fill>
      <patternFill patternType="solid">
        <fgColor theme="9" tint="0.79998168889431442"/>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theme="7"/>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4472C4"/>
        <bgColor indexed="64"/>
      </patternFill>
    </fill>
    <fill>
      <patternFill patternType="solid">
        <fgColor theme="0" tint="-0.249977111117893"/>
        <bgColor indexed="64"/>
      </patternFill>
    </fill>
    <fill>
      <patternFill patternType="solid">
        <fgColor rgb="FFFFD966"/>
        <bgColor indexed="64"/>
      </patternFill>
    </fill>
    <fill>
      <patternFill patternType="solid">
        <fgColor theme="4"/>
        <bgColor indexed="64"/>
      </patternFill>
    </fill>
    <fill>
      <patternFill patternType="solid">
        <fgColor rgb="FFBFBFBF"/>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theme="4" tint="0.79998168889431442"/>
        <bgColor theme="4" tint="0.79998168889431442"/>
      </patternFill>
    </fill>
    <fill>
      <patternFill patternType="solid">
        <fgColor rgb="FF0070C0"/>
        <bgColor indexed="64"/>
      </patternFill>
    </fill>
    <fill>
      <patternFill patternType="solid">
        <fgColor theme="5" tint="-0.249977111117893"/>
        <bgColor indexed="64"/>
      </patternFill>
    </fill>
    <fill>
      <patternFill patternType="solid">
        <fgColor theme="4" tint="0.79998168889431442"/>
        <bgColor indexed="64"/>
      </patternFill>
    </fill>
  </fills>
  <borders count="31">
    <border>
      <left/>
      <right/>
      <top/>
      <bottom/>
      <diagonal/>
    </border>
    <border>
      <left style="medium">
        <color rgb="FF7F7F7F"/>
      </left>
      <right style="medium">
        <color rgb="FF7F7F7F"/>
      </right>
      <top style="medium">
        <color rgb="FF7F7F7F"/>
      </top>
      <bottom style="medium">
        <color rgb="FF7F7F7F"/>
      </bottom>
      <diagonal/>
    </border>
    <border>
      <left style="medium">
        <color rgb="FF7F7F7F"/>
      </left>
      <right style="medium">
        <color rgb="FF7F7F7F"/>
      </right>
      <top style="medium">
        <color rgb="FF7F7F7F"/>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FFFFFF"/>
      </left>
      <right/>
      <top style="medium">
        <color rgb="FFFFFFFF"/>
      </top>
      <bottom/>
      <diagonal/>
    </border>
    <border>
      <left style="medium">
        <color rgb="FFFFFFFF"/>
      </left>
      <right/>
      <top style="medium">
        <color rgb="FFFFFFFF"/>
      </top>
      <bottom style="thick">
        <color rgb="FFFFFFFF"/>
      </bottom>
      <diagonal/>
    </border>
    <border>
      <left/>
      <right/>
      <top style="medium">
        <color rgb="FFFFFFFF"/>
      </top>
      <bottom style="thick">
        <color rgb="FFFFFFFF"/>
      </bottom>
      <diagonal/>
    </border>
    <border>
      <left/>
      <right style="medium">
        <color rgb="FFFFFFFF"/>
      </right>
      <top style="medium">
        <color rgb="FFFFFFFF"/>
      </top>
      <bottom style="thick">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ck">
        <color rgb="FFFFFFFF"/>
      </right>
      <top style="thick">
        <color rgb="FFFFFFFF"/>
      </top>
      <bottom style="medium">
        <color rgb="FFFFFFFF"/>
      </bottom>
      <diagonal/>
    </border>
    <border>
      <left/>
      <right style="medium">
        <color rgb="FFFFFFFF"/>
      </right>
      <top/>
      <bottom style="thick">
        <color rgb="FFFFFFFF"/>
      </bottom>
      <diagonal/>
    </border>
    <border>
      <left style="medium">
        <color rgb="FFFFFFFF"/>
      </left>
      <right style="medium">
        <color rgb="FFFFFFFF"/>
      </right>
      <top/>
      <bottom style="thick">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thick">
        <color rgb="FFFFFFFF"/>
      </top>
      <bottom style="medium">
        <color rgb="FFFFFFFF"/>
      </bottom>
      <diagonal/>
    </border>
    <border>
      <left style="medium">
        <color rgb="FFFFFFFF"/>
      </left>
      <right/>
      <top style="thick">
        <color rgb="FFFFFFFF"/>
      </top>
      <bottom/>
      <diagonal/>
    </border>
    <border>
      <left style="medium">
        <color rgb="FFFFFFFF"/>
      </left>
      <right/>
      <top style="medium">
        <color rgb="FFFFFFFF"/>
      </top>
      <bottom style="medium">
        <color rgb="FFFFFFFF"/>
      </bottom>
      <diagonal/>
    </border>
    <border>
      <left style="medium">
        <color rgb="FFFFFFFF"/>
      </left>
      <right/>
      <top/>
      <bottom/>
      <diagonal/>
    </border>
    <border>
      <left style="medium">
        <color rgb="FFFFFFFF"/>
      </left>
      <right/>
      <top/>
      <bottom style="medium">
        <color rgb="FFFFFFFF"/>
      </bottom>
      <diagonal/>
    </border>
    <border>
      <left style="medium">
        <color rgb="FFFFFFFF"/>
      </left>
      <right style="medium">
        <color rgb="FFFFFFFF"/>
      </right>
      <top/>
      <bottom style="medium">
        <color rgb="FFFFFFFF"/>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diagonal/>
    </border>
  </borders>
  <cellStyleXfs count="2">
    <xf numFmtId="0" fontId="0" fillId="0" borderId="0"/>
    <xf numFmtId="9" fontId="5" fillId="0" borderId="0" applyFont="0" applyFill="0" applyBorder="0" applyAlignment="0" applyProtection="0"/>
  </cellStyleXfs>
  <cellXfs count="288">
    <xf numFmtId="0" fontId="0" fillId="0" borderId="0" xfId="0"/>
    <xf numFmtId="0" fontId="1" fillId="2" borderId="2" xfId="0" applyFont="1" applyFill="1" applyBorder="1" applyAlignment="1">
      <alignment vertical="center" wrapText="1" readingOrder="1"/>
    </xf>
    <xf numFmtId="0" fontId="2" fillId="3" borderId="1" xfId="0" applyFont="1" applyFill="1" applyBorder="1" applyAlignment="1">
      <alignment horizontal="left" vertical="center" wrapText="1" readingOrder="1"/>
    </xf>
    <xf numFmtId="0" fontId="1" fillId="2" borderId="2" xfId="0" applyFont="1" applyFill="1" applyBorder="1" applyAlignment="1">
      <alignment horizontal="center" vertical="center" wrapText="1" readingOrder="1"/>
    </xf>
    <xf numFmtId="0" fontId="2" fillId="3" borderId="1" xfId="0" applyFont="1" applyFill="1" applyBorder="1" applyAlignment="1">
      <alignment horizontal="center" vertical="center" wrapText="1" readingOrder="1"/>
    </xf>
    <xf numFmtId="0" fontId="2" fillId="3" borderId="3" xfId="0" applyFont="1" applyFill="1" applyBorder="1" applyAlignment="1">
      <alignment horizontal="left" vertical="center" readingOrder="1"/>
    </xf>
    <xf numFmtId="9" fontId="2" fillId="3" borderId="3" xfId="0" applyNumberFormat="1" applyFont="1" applyFill="1" applyBorder="1" applyAlignment="1">
      <alignment horizontal="left" vertical="center" readingOrder="1"/>
    </xf>
    <xf numFmtId="0" fontId="2" fillId="3" borderId="3" xfId="0" applyFont="1" applyFill="1" applyBorder="1" applyAlignment="1">
      <alignment horizontal="left" vertical="center" wrapText="1" readingOrder="1"/>
    </xf>
    <xf numFmtId="0" fontId="0" fillId="0" borderId="3" xfId="0" applyBorder="1" applyAlignment="1">
      <alignment vertical="center"/>
    </xf>
    <xf numFmtId="9" fontId="2" fillId="3" borderId="3" xfId="0" applyNumberFormat="1" applyFont="1" applyFill="1" applyBorder="1" applyAlignment="1">
      <alignment horizontal="left" vertical="center" wrapText="1" readingOrder="1"/>
    </xf>
    <xf numFmtId="0" fontId="2" fillId="8" borderId="1" xfId="0" applyFont="1" applyFill="1" applyBorder="1" applyAlignment="1">
      <alignment horizontal="center" vertical="center" wrapText="1" readingOrder="1"/>
    </xf>
    <xf numFmtId="0" fontId="0" fillId="0" borderId="0" xfId="0" applyAlignment="1">
      <alignment vertical="center"/>
    </xf>
    <xf numFmtId="0" fontId="3" fillId="5" borderId="3" xfId="0" applyFont="1" applyFill="1" applyBorder="1" applyAlignment="1">
      <alignment vertical="center" readingOrder="1"/>
    </xf>
    <xf numFmtId="0" fontId="0" fillId="0" borderId="3" xfId="0" applyBorder="1" applyAlignment="1">
      <alignment horizontal="left" vertical="center"/>
    </xf>
    <xf numFmtId="0" fontId="2" fillId="0" borderId="1" xfId="0" applyFont="1" applyBorder="1" applyAlignment="1">
      <alignment horizontal="center" vertical="center" wrapText="1" readingOrder="1"/>
    </xf>
    <xf numFmtId="0" fontId="4" fillId="0" borderId="1" xfId="0" applyFont="1" applyBorder="1" applyAlignment="1">
      <alignment horizontal="center" vertical="center" wrapText="1" readingOrder="1"/>
    </xf>
    <xf numFmtId="0" fontId="2" fillId="9" borderId="3" xfId="0" applyFont="1" applyFill="1" applyBorder="1" applyAlignment="1">
      <alignment horizontal="left" vertical="center" readingOrder="1"/>
    </xf>
    <xf numFmtId="0" fontId="2" fillId="9" borderId="3" xfId="0" applyFont="1" applyFill="1" applyBorder="1" applyAlignment="1">
      <alignment horizontal="left" vertical="center" wrapText="1" readingOrder="1"/>
    </xf>
    <xf numFmtId="0" fontId="0" fillId="9" borderId="0" xfId="0" applyFill="1" applyAlignment="1">
      <alignment horizontal="left" vertical="center"/>
    </xf>
    <xf numFmtId="0" fontId="0" fillId="3" borderId="3" xfId="0" applyFill="1" applyBorder="1" applyAlignment="1">
      <alignment vertical="center"/>
    </xf>
    <xf numFmtId="0" fontId="4" fillId="3" borderId="3" xfId="0" applyFont="1" applyFill="1" applyBorder="1" applyAlignment="1">
      <alignment horizontal="left" vertical="center" readingOrder="1"/>
    </xf>
    <xf numFmtId="0" fontId="4" fillId="0" borderId="3" xfId="0" applyFont="1" applyBorder="1" applyAlignment="1">
      <alignment horizontal="left" vertical="center" readingOrder="1"/>
    </xf>
    <xf numFmtId="0" fontId="6" fillId="0" borderId="3" xfId="0" applyFont="1" applyBorder="1" applyAlignment="1">
      <alignment horizontal="left" vertical="center" readingOrder="1"/>
    </xf>
    <xf numFmtId="0" fontId="2" fillId="0" borderId="3" xfId="0" applyFont="1" applyBorder="1" applyAlignment="1">
      <alignment horizontal="left" vertical="center" readingOrder="1"/>
    </xf>
    <xf numFmtId="0" fontId="2" fillId="0" borderId="3" xfId="0" applyFont="1" applyBorder="1" applyAlignment="1">
      <alignment horizontal="left" vertical="center" wrapText="1" readingOrder="1"/>
    </xf>
    <xf numFmtId="0" fontId="0" fillId="0" borderId="0" xfId="0" applyAlignment="1">
      <alignment horizontal="left" vertical="center"/>
    </xf>
    <xf numFmtId="0" fontId="3" fillId="4" borderId="3" xfId="0" applyFont="1" applyFill="1" applyBorder="1" applyAlignment="1">
      <alignment vertical="center" readingOrder="1"/>
    </xf>
    <xf numFmtId="0" fontId="1" fillId="2" borderId="3" xfId="0" applyFont="1" applyFill="1" applyBorder="1" applyAlignment="1">
      <alignment vertical="center" readingOrder="1"/>
    </xf>
    <xf numFmtId="9" fontId="2" fillId="0" borderId="3" xfId="0" applyNumberFormat="1" applyFont="1" applyBorder="1" applyAlignment="1">
      <alignment horizontal="left" vertical="center" readingOrder="1"/>
    </xf>
    <xf numFmtId="0" fontId="4" fillId="0" borderId="3" xfId="0" applyFont="1" applyBorder="1" applyAlignment="1">
      <alignment vertical="center"/>
    </xf>
    <xf numFmtId="9" fontId="2" fillId="3" borderId="3" xfId="1" applyFont="1" applyFill="1" applyBorder="1" applyAlignment="1">
      <alignment horizontal="left" vertical="center" readingOrder="1"/>
    </xf>
    <xf numFmtId="9" fontId="2" fillId="9" borderId="3" xfId="1" applyFont="1" applyFill="1" applyBorder="1" applyAlignment="1">
      <alignment horizontal="left" vertical="center" readingOrder="1"/>
    </xf>
    <xf numFmtId="9" fontId="2" fillId="9" borderId="3" xfId="0" applyNumberFormat="1" applyFont="1" applyFill="1" applyBorder="1" applyAlignment="1">
      <alignment horizontal="left" vertical="center" readingOrder="1"/>
    </xf>
    <xf numFmtId="0" fontId="8" fillId="0" borderId="3" xfId="0" applyFont="1" applyBorder="1" applyAlignment="1">
      <alignment horizontal="left" vertical="center"/>
    </xf>
    <xf numFmtId="0" fontId="8" fillId="0" borderId="3" xfId="0" applyFont="1" applyBorder="1" applyAlignment="1">
      <alignment vertical="center"/>
    </xf>
    <xf numFmtId="10" fontId="2" fillId="3" borderId="3" xfId="0" applyNumberFormat="1" applyFont="1" applyFill="1" applyBorder="1" applyAlignment="1">
      <alignment horizontal="left" vertical="center" readingOrder="1"/>
    </xf>
    <xf numFmtId="0" fontId="8" fillId="3" borderId="3" xfId="0" applyFont="1" applyFill="1" applyBorder="1" applyAlignment="1">
      <alignment horizontal="left" vertical="center" wrapText="1" readingOrder="1"/>
    </xf>
    <xf numFmtId="0" fontId="6" fillId="0" borderId="3" xfId="0" applyFont="1" applyBorder="1" applyAlignment="1">
      <alignment horizontal="left" vertical="center" wrapText="1" readingOrder="1"/>
    </xf>
    <xf numFmtId="0" fontId="6" fillId="3" borderId="3" xfId="0" applyFont="1" applyFill="1" applyBorder="1" applyAlignment="1">
      <alignment horizontal="left" vertical="center" wrapText="1" readingOrder="1"/>
    </xf>
    <xf numFmtId="0" fontId="2" fillId="0" borderId="3" xfId="0" applyFont="1" applyBorder="1" applyAlignment="1">
      <alignment vertical="center" wrapText="1"/>
    </xf>
    <xf numFmtId="0" fontId="2" fillId="8" borderId="3" xfId="0" applyFont="1" applyFill="1" applyBorder="1" applyAlignment="1">
      <alignment horizontal="left" vertical="center" readingOrder="1"/>
    </xf>
    <xf numFmtId="0" fontId="2" fillId="5" borderId="3" xfId="0" applyFont="1" applyFill="1" applyBorder="1" applyAlignment="1">
      <alignment horizontal="left" vertical="center" readingOrder="1"/>
    </xf>
    <xf numFmtId="9" fontId="0" fillId="3" borderId="3" xfId="0" applyNumberFormat="1" applyFill="1" applyBorder="1" applyAlignment="1">
      <alignment horizontal="left" vertical="center"/>
    </xf>
    <xf numFmtId="0" fontId="3" fillId="5" borderId="3" xfId="0" applyFont="1" applyFill="1" applyBorder="1" applyAlignment="1">
      <alignment horizontal="center" vertical="center" readingOrder="1"/>
    </xf>
    <xf numFmtId="0" fontId="0" fillId="0" borderId="3" xfId="0" applyBorder="1" applyAlignment="1">
      <alignment horizontal="center" vertical="center"/>
    </xf>
    <xf numFmtId="0" fontId="0" fillId="3" borderId="3" xfId="0" applyFill="1" applyBorder="1" applyAlignment="1">
      <alignment horizontal="center" vertical="center"/>
    </xf>
    <xf numFmtId="0" fontId="0" fillId="3" borderId="0" xfId="0" applyFill="1" applyAlignment="1">
      <alignment vertical="center"/>
    </xf>
    <xf numFmtId="0" fontId="0" fillId="9" borderId="3" xfId="0" applyFill="1" applyBorder="1" applyAlignment="1">
      <alignment vertical="center"/>
    </xf>
    <xf numFmtId="0" fontId="0" fillId="9" borderId="3" xfId="0" applyFill="1" applyBorder="1" applyAlignment="1">
      <alignment horizontal="center" vertical="center"/>
    </xf>
    <xf numFmtId="0" fontId="0" fillId="0" borderId="3" xfId="0" applyBorder="1" applyAlignment="1">
      <alignment vertical="center" wrapText="1"/>
    </xf>
    <xf numFmtId="0" fontId="0" fillId="9" borderId="0" xfId="0" applyFill="1" applyAlignment="1">
      <alignment vertical="center"/>
    </xf>
    <xf numFmtId="0" fontId="2" fillId="0" borderId="3" xfId="0" applyFont="1" applyBorder="1" applyAlignment="1">
      <alignment vertical="center"/>
    </xf>
    <xf numFmtId="0" fontId="7" fillId="6" borderId="3" xfId="0" applyFont="1" applyFill="1" applyBorder="1" applyAlignment="1">
      <alignment vertical="center" wrapText="1"/>
    </xf>
    <xf numFmtId="0" fontId="0" fillId="3" borderId="3" xfId="0" applyFill="1" applyBorder="1" applyAlignment="1">
      <alignment vertical="center" wrapText="1"/>
    </xf>
    <xf numFmtId="0" fontId="2" fillId="6" borderId="3" xfId="0" applyFont="1" applyFill="1" applyBorder="1" applyAlignment="1">
      <alignment vertical="center" readingOrder="1"/>
    </xf>
    <xf numFmtId="0" fontId="4" fillId="6" borderId="3" xfId="0" applyFont="1" applyFill="1" applyBorder="1" applyAlignment="1">
      <alignment vertical="center" readingOrder="1"/>
    </xf>
    <xf numFmtId="0" fontId="7" fillId="0" borderId="3" xfId="0" applyFont="1" applyBorder="1" applyAlignment="1">
      <alignment vertical="center"/>
    </xf>
    <xf numFmtId="0" fontId="2" fillId="7" borderId="3" xfId="0" applyFont="1" applyFill="1" applyBorder="1" applyAlignment="1">
      <alignment vertical="center" readingOrder="1"/>
    </xf>
    <xf numFmtId="0" fontId="2" fillId="8" borderId="3" xfId="0" applyFont="1" applyFill="1" applyBorder="1" applyAlignment="1">
      <alignment vertical="center" readingOrder="1"/>
    </xf>
    <xf numFmtId="0" fontId="0" fillId="0" borderId="0" xfId="0" applyAlignment="1">
      <alignment horizontal="center" vertical="center"/>
    </xf>
    <xf numFmtId="0" fontId="9" fillId="0" borderId="0" xfId="0" applyFont="1"/>
    <xf numFmtId="9" fontId="0" fillId="0" borderId="0" xfId="0" applyNumberFormat="1" applyAlignment="1">
      <alignment vertical="center"/>
    </xf>
    <xf numFmtId="0" fontId="2" fillId="10" borderId="3" xfId="0" applyFont="1" applyFill="1" applyBorder="1" applyAlignment="1">
      <alignment horizontal="left" vertical="center" readingOrder="1"/>
    </xf>
    <xf numFmtId="0" fontId="10" fillId="0" borderId="0" xfId="0" applyFont="1" applyAlignment="1">
      <alignment wrapText="1"/>
    </xf>
    <xf numFmtId="0" fontId="7" fillId="0" borderId="0" xfId="0" applyFont="1" applyAlignment="1">
      <alignment wrapText="1"/>
    </xf>
    <xf numFmtId="0" fontId="7" fillId="6" borderId="3" xfId="0" applyFont="1" applyFill="1" applyBorder="1" applyAlignment="1">
      <alignment wrapText="1"/>
    </xf>
    <xf numFmtId="0" fontId="6" fillId="3" borderId="3" xfId="0" applyFont="1" applyFill="1" applyBorder="1" applyAlignment="1">
      <alignment horizontal="left" vertical="center" readingOrder="1"/>
    </xf>
    <xf numFmtId="0" fontId="2" fillId="8" borderId="0" xfId="0" applyFont="1" applyFill="1" applyAlignment="1">
      <alignment wrapText="1"/>
    </xf>
    <xf numFmtId="0" fontId="2" fillId="8" borderId="0" xfId="0" applyFont="1" applyFill="1"/>
    <xf numFmtId="0" fontId="6" fillId="9" borderId="3" xfId="0" applyFont="1" applyFill="1" applyBorder="1" applyAlignment="1">
      <alignment horizontal="left" vertical="center" readingOrder="1"/>
    </xf>
    <xf numFmtId="0" fontId="6" fillId="5" borderId="3" xfId="0" applyFont="1" applyFill="1" applyBorder="1" applyAlignment="1">
      <alignment horizontal="left" vertical="center" readingOrder="1"/>
    </xf>
    <xf numFmtId="0" fontId="2" fillId="11" borderId="3" xfId="0" applyFont="1" applyFill="1" applyBorder="1" applyAlignment="1">
      <alignment horizontal="left" vertical="center" readingOrder="1"/>
    </xf>
    <xf numFmtId="0" fontId="2" fillId="13" borderId="3" xfId="0" applyFont="1" applyFill="1" applyBorder="1" applyAlignment="1">
      <alignment horizontal="left" vertical="center" readingOrder="1"/>
    </xf>
    <xf numFmtId="0" fontId="6" fillId="14" borderId="3" xfId="0" applyFont="1" applyFill="1" applyBorder="1" applyAlignment="1">
      <alignment horizontal="left" vertical="center" readingOrder="1"/>
    </xf>
    <xf numFmtId="9" fontId="2" fillId="0" borderId="3" xfId="1" applyFont="1" applyBorder="1" applyAlignment="1">
      <alignment horizontal="left" vertical="center" readingOrder="1"/>
    </xf>
    <xf numFmtId="0" fontId="4" fillId="10" borderId="3" xfId="0" applyFont="1" applyFill="1" applyBorder="1" applyAlignment="1">
      <alignment horizontal="left" vertical="center" readingOrder="1"/>
    </xf>
    <xf numFmtId="0" fontId="2" fillId="14" borderId="3" xfId="0" applyFont="1" applyFill="1" applyBorder="1" applyAlignment="1">
      <alignment horizontal="left" vertical="center" wrapText="1" readingOrder="1"/>
    </xf>
    <xf numFmtId="0" fontId="4" fillId="14" borderId="3" xfId="0" applyFont="1" applyFill="1" applyBorder="1" applyAlignment="1">
      <alignment horizontal="left" vertical="center" readingOrder="1"/>
    </xf>
    <xf numFmtId="0" fontId="2" fillId="12" borderId="3" xfId="0" applyFont="1" applyFill="1" applyBorder="1" applyAlignment="1">
      <alignment horizontal="left" vertical="center" wrapText="1" readingOrder="1"/>
    </xf>
    <xf numFmtId="0" fontId="3" fillId="0" borderId="3" xfId="0" applyFont="1" applyBorder="1" applyAlignment="1">
      <alignment horizontal="left" vertical="center" readingOrder="1"/>
    </xf>
    <xf numFmtId="0" fontId="2" fillId="15" borderId="3" xfId="0" applyFont="1" applyFill="1" applyBorder="1" applyAlignment="1">
      <alignment horizontal="left" vertical="center" readingOrder="1"/>
    </xf>
    <xf numFmtId="0" fontId="4" fillId="15" borderId="3" xfId="0" applyFont="1" applyFill="1" applyBorder="1" applyAlignment="1">
      <alignment horizontal="left" vertical="center" readingOrder="1"/>
    </xf>
    <xf numFmtId="0" fontId="2" fillId="16" borderId="3" xfId="0" applyFont="1" applyFill="1" applyBorder="1" applyAlignment="1">
      <alignment horizontal="left" vertical="center" readingOrder="1"/>
    </xf>
    <xf numFmtId="0" fontId="12" fillId="3" borderId="3" xfId="0" applyFont="1" applyFill="1" applyBorder="1" applyAlignment="1">
      <alignment horizontal="left" vertical="center" wrapText="1" readingOrder="1"/>
    </xf>
    <xf numFmtId="9" fontId="2" fillId="3" borderId="3" xfId="1" applyFont="1" applyFill="1" applyBorder="1" applyAlignment="1">
      <alignment horizontal="center" vertical="center" readingOrder="1"/>
    </xf>
    <xf numFmtId="9" fontId="2" fillId="3" borderId="3" xfId="1" applyFont="1" applyFill="1" applyBorder="1" applyAlignment="1">
      <alignment horizontal="center" vertical="center" wrapText="1" readingOrder="1"/>
    </xf>
    <xf numFmtId="9" fontId="12" fillId="3" borderId="3" xfId="1" applyFont="1" applyFill="1" applyBorder="1" applyAlignment="1">
      <alignment horizontal="center" vertical="center" wrapText="1" readingOrder="1"/>
    </xf>
    <xf numFmtId="9" fontId="3" fillId="3" borderId="3" xfId="1" applyFont="1" applyFill="1" applyBorder="1" applyAlignment="1">
      <alignment horizontal="center" vertical="center" readingOrder="1"/>
    </xf>
    <xf numFmtId="9" fontId="0" fillId="0" borderId="3" xfId="0" applyNumberFormat="1" applyBorder="1" applyAlignment="1">
      <alignment horizontal="center" vertical="center"/>
    </xf>
    <xf numFmtId="9" fontId="2" fillId="0" borderId="3" xfId="0" applyNumberFormat="1" applyFont="1" applyBorder="1" applyAlignment="1">
      <alignment horizontal="center" vertical="center" wrapText="1" readingOrder="1"/>
    </xf>
    <xf numFmtId="9" fontId="2" fillId="0" borderId="3" xfId="1" applyFont="1" applyFill="1" applyBorder="1" applyAlignment="1">
      <alignment horizontal="center" vertical="center" readingOrder="1"/>
    </xf>
    <xf numFmtId="9" fontId="2" fillId="0" borderId="3" xfId="0" applyNumberFormat="1" applyFont="1" applyBorder="1" applyAlignment="1">
      <alignment horizontal="center" vertical="center" readingOrder="1"/>
    </xf>
    <xf numFmtId="0" fontId="0" fillId="3" borderId="3" xfId="0" applyFill="1" applyBorder="1" applyAlignment="1">
      <alignment horizontal="left" vertical="center"/>
    </xf>
    <xf numFmtId="0" fontId="2" fillId="3" borderId="0" xfId="0" applyFont="1" applyFill="1" applyAlignment="1">
      <alignment horizontal="left" vertical="center" readingOrder="1"/>
    </xf>
    <xf numFmtId="0" fontId="2" fillId="4" borderId="3" xfId="0" applyFont="1" applyFill="1" applyBorder="1" applyAlignment="1">
      <alignment horizontal="left" vertical="center" readingOrder="1"/>
    </xf>
    <xf numFmtId="0" fontId="14" fillId="3" borderId="3" xfId="0" applyFont="1" applyFill="1" applyBorder="1" applyAlignment="1">
      <alignment horizontal="left" vertical="center" readingOrder="1"/>
    </xf>
    <xf numFmtId="0" fontId="13" fillId="3" borderId="3" xfId="0" applyFont="1" applyFill="1" applyBorder="1" applyAlignment="1">
      <alignment vertical="center"/>
    </xf>
    <xf numFmtId="0" fontId="13" fillId="0" borderId="3" xfId="0" applyFont="1" applyBorder="1" applyAlignment="1">
      <alignment horizontal="center" vertical="center"/>
    </xf>
    <xf numFmtId="0" fontId="14" fillId="0" borderId="3" xfId="0" applyFont="1" applyBorder="1" applyAlignment="1">
      <alignment horizontal="left" vertical="center" readingOrder="1"/>
    </xf>
    <xf numFmtId="0" fontId="16" fillId="0" borderId="3" xfId="0" applyFont="1" applyBorder="1" applyAlignment="1">
      <alignment horizontal="left" vertical="center" readingOrder="1"/>
    </xf>
    <xf numFmtId="0" fontId="15" fillId="0" borderId="3" xfId="0" applyFont="1" applyBorder="1" applyAlignment="1">
      <alignment horizontal="left" vertical="center" readingOrder="1"/>
    </xf>
    <xf numFmtId="0" fontId="13" fillId="0" borderId="0" xfId="0" applyFont="1" applyAlignment="1">
      <alignment vertical="center"/>
    </xf>
    <xf numFmtId="0" fontId="0" fillId="3" borderId="4" xfId="0" applyFill="1" applyBorder="1" applyAlignment="1">
      <alignment vertical="center"/>
    </xf>
    <xf numFmtId="0" fontId="4" fillId="13" borderId="3" xfId="0" applyFont="1" applyFill="1" applyBorder="1" applyAlignment="1">
      <alignment horizontal="left" vertical="center" readingOrder="1"/>
    </xf>
    <xf numFmtId="0" fontId="0" fillId="0" borderId="0" xfId="0" applyAlignment="1">
      <alignment horizontal="center"/>
    </xf>
    <xf numFmtId="0" fontId="15" fillId="17" borderId="3" xfId="0" applyFont="1" applyFill="1" applyBorder="1" applyAlignment="1">
      <alignment horizontal="left" vertical="center" readingOrder="1"/>
    </xf>
    <xf numFmtId="0" fontId="6" fillId="0" borderId="3" xfId="0" applyFont="1" applyBorder="1"/>
    <xf numFmtId="0" fontId="4" fillId="14" borderId="3" xfId="0" applyFont="1" applyFill="1" applyBorder="1" applyAlignment="1">
      <alignment horizontal="left" vertical="center" wrapText="1" readingOrder="1"/>
    </xf>
    <xf numFmtId="0" fontId="2" fillId="14" borderId="3" xfId="0" applyFont="1" applyFill="1" applyBorder="1" applyAlignment="1">
      <alignment horizontal="left" vertical="center" readingOrder="1"/>
    </xf>
    <xf numFmtId="0" fontId="0" fillId="0" borderId="0" xfId="0" applyAlignment="1">
      <alignment vertical="top"/>
    </xf>
    <xf numFmtId="0" fontId="13" fillId="0" borderId="0" xfId="0" applyFont="1" applyAlignment="1">
      <alignment vertical="top"/>
    </xf>
    <xf numFmtId="0" fontId="19" fillId="18" borderId="5" xfId="0" applyFont="1" applyFill="1" applyBorder="1" applyAlignment="1">
      <alignment horizontal="center" vertical="top" wrapText="1" readingOrder="1"/>
    </xf>
    <xf numFmtId="0" fontId="21" fillId="9" borderId="12" xfId="0" applyFont="1" applyFill="1" applyBorder="1" applyAlignment="1">
      <alignment horizontal="center" vertical="top" wrapText="1" readingOrder="1"/>
    </xf>
    <xf numFmtId="0" fontId="21" fillId="22" borderId="13" xfId="0" applyFont="1" applyFill="1" applyBorder="1" applyAlignment="1">
      <alignment horizontal="center" vertical="top" wrapText="1" readingOrder="1"/>
    </xf>
    <xf numFmtId="0" fontId="21" fillId="23" borderId="13" xfId="0" applyFont="1" applyFill="1" applyBorder="1" applyAlignment="1">
      <alignment horizontal="center" vertical="top" wrapText="1" readingOrder="1"/>
    </xf>
    <xf numFmtId="0" fontId="21" fillId="20" borderId="14" xfId="0" applyFont="1" applyFill="1" applyBorder="1" applyAlignment="1">
      <alignment horizontal="center" vertical="top" wrapText="1" readingOrder="1"/>
    </xf>
    <xf numFmtId="0" fontId="8" fillId="24" borderId="13" xfId="0" applyFont="1" applyFill="1" applyBorder="1" applyAlignment="1">
      <alignment horizontal="left" vertical="top" wrapText="1" readingOrder="1"/>
    </xf>
    <xf numFmtId="0" fontId="8" fillId="24" borderId="17" xfId="0" applyFont="1" applyFill="1" applyBorder="1" applyAlignment="1">
      <alignment horizontal="center" vertical="top" wrapText="1" readingOrder="1"/>
    </xf>
    <xf numFmtId="0" fontId="22" fillId="24" borderId="17" xfId="0" applyFont="1" applyFill="1" applyBorder="1" applyAlignment="1">
      <alignment horizontal="center" vertical="top" wrapText="1"/>
    </xf>
    <xf numFmtId="0" fontId="21" fillId="24" borderId="13" xfId="0" applyFont="1" applyFill="1" applyBorder="1" applyAlignment="1">
      <alignment horizontal="center" vertical="top" wrapText="1" readingOrder="1"/>
    </xf>
    <xf numFmtId="0" fontId="21" fillId="24" borderId="18" xfId="0" applyFont="1" applyFill="1" applyBorder="1" applyAlignment="1">
      <alignment horizontal="center" vertical="top" wrapText="1" readingOrder="1"/>
    </xf>
    <xf numFmtId="0" fontId="8" fillId="25" borderId="17" xfId="0" applyFont="1" applyFill="1" applyBorder="1" applyAlignment="1">
      <alignment horizontal="left" vertical="top" wrapText="1" readingOrder="1"/>
    </xf>
    <xf numFmtId="0" fontId="8" fillId="25" borderId="17" xfId="0" applyFont="1" applyFill="1" applyBorder="1" applyAlignment="1">
      <alignment horizontal="center" vertical="top" wrapText="1" readingOrder="1"/>
    </xf>
    <xf numFmtId="0" fontId="22" fillId="25" borderId="17" xfId="0" applyFont="1" applyFill="1" applyBorder="1" applyAlignment="1">
      <alignment horizontal="center" vertical="top" wrapText="1"/>
    </xf>
    <xf numFmtId="0" fontId="21" fillId="25" borderId="17" xfId="0" applyFont="1" applyFill="1" applyBorder="1" applyAlignment="1">
      <alignment horizontal="center" vertical="top" wrapText="1" readingOrder="1"/>
    </xf>
    <xf numFmtId="0" fontId="21" fillId="25" borderId="20" xfId="0" applyFont="1" applyFill="1" applyBorder="1" applyAlignment="1">
      <alignment horizontal="center" vertical="top" wrapText="1" readingOrder="1"/>
    </xf>
    <xf numFmtId="0" fontId="0" fillId="0" borderId="0" xfId="0" applyAlignment="1">
      <alignment horizontal="left" vertical="center" indent="1"/>
    </xf>
    <xf numFmtId="0" fontId="13" fillId="24" borderId="17" xfId="0" applyFont="1" applyFill="1" applyBorder="1" applyAlignment="1">
      <alignment horizontal="left" vertical="top" wrapText="1" readingOrder="1"/>
    </xf>
    <xf numFmtId="0" fontId="13" fillId="24" borderId="17" xfId="0" applyFont="1" applyFill="1" applyBorder="1" applyAlignment="1">
      <alignment horizontal="center" vertical="top" wrapText="1" readingOrder="1"/>
    </xf>
    <xf numFmtId="0" fontId="13" fillId="24" borderId="17" xfId="0" applyFont="1" applyFill="1" applyBorder="1" applyAlignment="1">
      <alignment horizontal="center" vertical="top" wrapText="1"/>
    </xf>
    <xf numFmtId="0" fontId="23" fillId="24" borderId="17" xfId="0" applyFont="1" applyFill="1" applyBorder="1" applyAlignment="1">
      <alignment horizontal="center" vertical="top" wrapText="1" readingOrder="1"/>
    </xf>
    <xf numFmtId="0" fontId="23" fillId="24" borderId="20" xfId="0" applyFont="1" applyFill="1" applyBorder="1" applyAlignment="1">
      <alignment horizontal="center" vertical="top" wrapText="1" readingOrder="1"/>
    </xf>
    <xf numFmtId="0" fontId="13" fillId="0" borderId="0" xfId="0" applyFont="1" applyAlignment="1">
      <alignment horizontal="left" vertical="center" indent="1"/>
    </xf>
    <xf numFmtId="0" fontId="13" fillId="25" borderId="17" xfId="0" applyFont="1" applyFill="1" applyBorder="1" applyAlignment="1">
      <alignment horizontal="left" vertical="top" wrapText="1" readingOrder="1"/>
    </xf>
    <xf numFmtId="0" fontId="13" fillId="25" borderId="17" xfId="0" applyFont="1" applyFill="1" applyBorder="1" applyAlignment="1">
      <alignment horizontal="center" vertical="top" wrapText="1" readingOrder="1"/>
    </xf>
    <xf numFmtId="0" fontId="23" fillId="25" borderId="17" xfId="0" applyFont="1" applyFill="1" applyBorder="1" applyAlignment="1">
      <alignment horizontal="center" vertical="top" wrapText="1" readingOrder="1"/>
    </xf>
    <xf numFmtId="0" fontId="23" fillId="25" borderId="20" xfId="0" applyFont="1" applyFill="1" applyBorder="1" applyAlignment="1">
      <alignment horizontal="center" vertical="top" wrapText="1" readingOrder="1"/>
    </xf>
    <xf numFmtId="0" fontId="22" fillId="25" borderId="20" xfId="0" applyFont="1" applyFill="1" applyBorder="1" applyAlignment="1">
      <alignment horizontal="center" vertical="top" wrapText="1"/>
    </xf>
    <xf numFmtId="0" fontId="8" fillId="24" borderId="17" xfId="0" applyFont="1" applyFill="1" applyBorder="1" applyAlignment="1">
      <alignment horizontal="left" vertical="top" wrapText="1" readingOrder="1"/>
    </xf>
    <xf numFmtId="0" fontId="21" fillId="24" borderId="17" xfId="0" applyFont="1" applyFill="1" applyBorder="1" applyAlignment="1">
      <alignment horizontal="center" vertical="top" wrapText="1" readingOrder="1"/>
    </xf>
    <xf numFmtId="0" fontId="21" fillId="24" borderId="20" xfId="0" applyFont="1" applyFill="1" applyBorder="1" applyAlignment="1">
      <alignment horizontal="center" vertical="top" wrapText="1" readingOrder="1"/>
    </xf>
    <xf numFmtId="0" fontId="13" fillId="25" borderId="17" xfId="0" applyFont="1" applyFill="1" applyBorder="1" applyAlignment="1">
      <alignment horizontal="center" vertical="top" wrapText="1"/>
    </xf>
    <xf numFmtId="0" fontId="22" fillId="24" borderId="20" xfId="0" applyFont="1" applyFill="1" applyBorder="1" applyAlignment="1">
      <alignment horizontal="center" vertical="top" wrapText="1"/>
    </xf>
    <xf numFmtId="0" fontId="21" fillId="25" borderId="17" xfId="0" applyFont="1" applyFill="1" applyBorder="1" applyAlignment="1">
      <alignment horizontal="left" vertical="top" wrapText="1" readingOrder="1"/>
    </xf>
    <xf numFmtId="0" fontId="13" fillId="25" borderId="17" xfId="0" quotePrefix="1" applyFont="1" applyFill="1" applyBorder="1" applyAlignment="1">
      <alignment horizontal="center" vertical="top" wrapText="1" readingOrder="1"/>
    </xf>
    <xf numFmtId="0" fontId="8" fillId="24" borderId="17" xfId="0" quotePrefix="1" applyFont="1" applyFill="1" applyBorder="1" applyAlignment="1">
      <alignment horizontal="center" vertical="top" wrapText="1" readingOrder="1"/>
    </xf>
    <xf numFmtId="0" fontId="0" fillId="0" borderId="0" xfId="0" pivotButton="1"/>
    <xf numFmtId="0" fontId="0" fillId="0" borderId="0" xfId="0" applyAlignment="1">
      <alignment horizontal="left"/>
    </xf>
    <xf numFmtId="0" fontId="2" fillId="6" borderId="3" xfId="0" applyFont="1" applyFill="1" applyBorder="1" applyAlignment="1">
      <alignment wrapText="1" readingOrder="1"/>
    </xf>
    <xf numFmtId="10" fontId="0" fillId="0" borderId="0" xfId="0" applyNumberFormat="1"/>
    <xf numFmtId="10" fontId="18" fillId="0" borderId="0" xfId="0" applyNumberFormat="1" applyFont="1"/>
    <xf numFmtId="0" fontId="18" fillId="26" borderId="3" xfId="0" applyFont="1" applyFill="1" applyBorder="1"/>
    <xf numFmtId="10" fontId="18" fillId="26" borderId="3" xfId="0" applyNumberFormat="1" applyFont="1" applyFill="1" applyBorder="1" applyAlignment="1">
      <alignment horizontal="center"/>
    </xf>
    <xf numFmtId="0" fontId="18" fillId="0" borderId="3" xfId="0" applyFont="1" applyBorder="1"/>
    <xf numFmtId="10" fontId="18" fillId="0" borderId="3" xfId="0" applyNumberFormat="1" applyFont="1" applyBorder="1" applyAlignment="1">
      <alignment horizontal="center"/>
    </xf>
    <xf numFmtId="10" fontId="0" fillId="0" borderId="3" xfId="0" applyNumberFormat="1" applyBorder="1" applyAlignment="1">
      <alignment horizontal="center"/>
    </xf>
    <xf numFmtId="10" fontId="18" fillId="0" borderId="3" xfId="0" applyNumberFormat="1" applyFont="1" applyBorder="1" applyAlignment="1">
      <alignment horizontal="center" wrapText="1"/>
    </xf>
    <xf numFmtId="0" fontId="0" fillId="0" borderId="3" xfId="0" applyBorder="1"/>
    <xf numFmtId="10" fontId="18" fillId="0" borderId="3" xfId="0" applyNumberFormat="1" applyFont="1" applyBorder="1"/>
    <xf numFmtId="10" fontId="0" fillId="0" borderId="0" xfId="0" applyNumberFormat="1" applyAlignment="1">
      <alignment vertical="top"/>
    </xf>
    <xf numFmtId="2" fontId="21" fillId="25" borderId="21" xfId="0" applyNumberFormat="1" applyFont="1" applyFill="1" applyBorder="1" applyAlignment="1">
      <alignment horizontal="center" vertical="top" wrapText="1" readingOrder="1"/>
    </xf>
    <xf numFmtId="2" fontId="23" fillId="24" borderId="21" xfId="0" applyNumberFormat="1" applyFont="1" applyFill="1" applyBorder="1" applyAlignment="1">
      <alignment horizontal="center" vertical="top" wrapText="1" readingOrder="1"/>
    </xf>
    <xf numFmtId="2" fontId="22" fillId="25" borderId="21" xfId="0" applyNumberFormat="1" applyFont="1" applyFill="1" applyBorder="1" applyAlignment="1">
      <alignment horizontal="center" vertical="top" wrapText="1"/>
    </xf>
    <xf numFmtId="2" fontId="21" fillId="24" borderId="21" xfId="0" applyNumberFormat="1" applyFont="1" applyFill="1" applyBorder="1" applyAlignment="1">
      <alignment horizontal="center" vertical="top" wrapText="1" readingOrder="1"/>
    </xf>
    <xf numFmtId="2" fontId="23" fillId="25" borderId="21" xfId="0" applyNumberFormat="1" applyFont="1" applyFill="1" applyBorder="1" applyAlignment="1">
      <alignment horizontal="center" vertical="top" wrapText="1" readingOrder="1"/>
    </xf>
    <xf numFmtId="2" fontId="21" fillId="25" borderId="22" xfId="0" applyNumberFormat="1" applyFont="1" applyFill="1" applyBorder="1" applyAlignment="1">
      <alignment horizontal="center" vertical="top" wrapText="1" readingOrder="1"/>
    </xf>
    <xf numFmtId="2" fontId="18" fillId="0" borderId="3" xfId="0" applyNumberFormat="1" applyFont="1" applyBorder="1" applyAlignment="1">
      <alignment horizontal="center"/>
    </xf>
    <xf numFmtId="2" fontId="0" fillId="0" borderId="0" xfId="0" applyNumberFormat="1" applyAlignment="1">
      <alignment horizontal="center" vertical="top"/>
    </xf>
    <xf numFmtId="0" fontId="18" fillId="5" borderId="0" xfId="0" applyFont="1" applyFill="1" applyAlignment="1">
      <alignment vertical="top"/>
    </xf>
    <xf numFmtId="2" fontId="18" fillId="5" borderId="0" xfId="0" applyNumberFormat="1" applyFont="1" applyFill="1" applyAlignment="1">
      <alignment horizontal="center" vertical="top"/>
    </xf>
    <xf numFmtId="0" fontId="8" fillId="24" borderId="23" xfId="0" applyFont="1" applyFill="1" applyBorder="1" applyAlignment="1">
      <alignment horizontal="center" vertical="top" wrapText="1" readingOrder="1"/>
    </xf>
    <xf numFmtId="0" fontId="22" fillId="25" borderId="17" xfId="0" applyFont="1" applyFill="1" applyBorder="1" applyAlignment="1">
      <alignment horizontal="left" vertical="top" wrapText="1" readingOrder="1"/>
    </xf>
    <xf numFmtId="0" fontId="22" fillId="25" borderId="17" xfId="0" applyFont="1" applyFill="1" applyBorder="1" applyAlignment="1">
      <alignment horizontal="center" vertical="top" wrapText="1" readingOrder="1"/>
    </xf>
    <xf numFmtId="0" fontId="22" fillId="25" borderId="17" xfId="0" quotePrefix="1" applyFont="1" applyFill="1" applyBorder="1" applyAlignment="1">
      <alignment horizontal="center" vertical="top" wrapText="1" readingOrder="1"/>
    </xf>
    <xf numFmtId="0" fontId="20" fillId="25" borderId="17" xfId="0" applyFont="1" applyFill="1" applyBorder="1" applyAlignment="1">
      <alignment horizontal="center" vertical="top" wrapText="1" readingOrder="1"/>
    </xf>
    <xf numFmtId="0" fontId="20" fillId="25" borderId="20" xfId="0" applyFont="1" applyFill="1" applyBorder="1" applyAlignment="1">
      <alignment horizontal="center" vertical="top" wrapText="1" readingOrder="1"/>
    </xf>
    <xf numFmtId="0" fontId="22" fillId="0" borderId="0" xfId="0" applyFont="1" applyAlignment="1">
      <alignment vertical="top"/>
    </xf>
    <xf numFmtId="0" fontId="2" fillId="13" borderId="3" xfId="0" applyFont="1" applyFill="1" applyBorder="1" applyAlignment="1">
      <alignment horizontal="left" vertical="center" wrapText="1" readingOrder="1"/>
    </xf>
    <xf numFmtId="0" fontId="24" fillId="27" borderId="3" xfId="0" applyFont="1" applyFill="1" applyBorder="1" applyAlignment="1">
      <alignment horizontal="center"/>
    </xf>
    <xf numFmtId="0" fontId="24" fillId="28" borderId="3" xfId="0" applyFont="1" applyFill="1" applyBorder="1" applyAlignment="1">
      <alignment horizontal="center" vertical="center" readingOrder="1"/>
    </xf>
    <xf numFmtId="0" fontId="24" fillId="2" borderId="3" xfId="0" applyFont="1" applyFill="1" applyBorder="1" applyAlignment="1">
      <alignment horizontal="center" vertical="center" readingOrder="1"/>
    </xf>
    <xf numFmtId="0" fontId="24" fillId="21" borderId="3" xfId="0" applyFont="1" applyFill="1" applyBorder="1" applyAlignment="1">
      <alignment horizontal="center" vertical="center" readingOrder="1"/>
    </xf>
    <xf numFmtId="0" fontId="24" fillId="0" borderId="0" xfId="0" applyFont="1" applyAlignment="1">
      <alignment horizontal="center"/>
    </xf>
    <xf numFmtId="0" fontId="0" fillId="0" borderId="4" xfId="0" applyBorder="1" applyAlignment="1">
      <alignment vertical="center"/>
    </xf>
    <xf numFmtId="0" fontId="0" fillId="0" borderId="24" xfId="0" applyBorder="1" applyAlignment="1">
      <alignment vertical="center"/>
    </xf>
    <xf numFmtId="0" fontId="0" fillId="0" borderId="24" xfId="0" applyBorder="1" applyAlignment="1">
      <alignment horizontal="center" vertical="center"/>
    </xf>
    <xf numFmtId="0" fontId="2" fillId="3" borderId="3" xfId="0" applyFont="1" applyFill="1" applyBorder="1" applyAlignment="1">
      <alignment horizontal="center" vertical="center" readingOrder="1"/>
    </xf>
    <xf numFmtId="9" fontId="0" fillId="0" borderId="24" xfId="0" applyNumberFormat="1" applyBorder="1" applyAlignment="1">
      <alignment horizontal="center" vertical="center"/>
    </xf>
    <xf numFmtId="0" fontId="3" fillId="4" borderId="3" xfId="0" applyFont="1" applyFill="1" applyBorder="1" applyAlignment="1">
      <alignment horizontal="center" vertical="center" readingOrder="1"/>
    </xf>
    <xf numFmtId="9" fontId="2" fillId="3" borderId="3" xfId="0" applyNumberFormat="1" applyFont="1" applyFill="1" applyBorder="1" applyAlignment="1">
      <alignment horizontal="center" vertical="center" readingOrder="1"/>
    </xf>
    <xf numFmtId="9" fontId="6" fillId="3" borderId="3" xfId="1" applyFont="1" applyFill="1" applyBorder="1" applyAlignment="1">
      <alignment horizontal="center" vertical="center" readingOrder="1"/>
    </xf>
    <xf numFmtId="9" fontId="6" fillId="3" borderId="3" xfId="0" applyNumberFormat="1" applyFont="1" applyFill="1" applyBorder="1" applyAlignment="1">
      <alignment horizontal="center" vertical="center" readingOrder="1"/>
    </xf>
    <xf numFmtId="10" fontId="2" fillId="3" borderId="3" xfId="0" applyNumberFormat="1" applyFont="1" applyFill="1" applyBorder="1" applyAlignment="1">
      <alignment horizontal="center" vertical="center" readingOrder="1"/>
    </xf>
    <xf numFmtId="9" fontId="2" fillId="3" borderId="3" xfId="0" applyNumberFormat="1" applyFont="1" applyFill="1" applyBorder="1" applyAlignment="1">
      <alignment horizontal="center" vertical="center" wrapText="1" readingOrder="1"/>
    </xf>
    <xf numFmtId="9" fontId="2" fillId="9" borderId="3" xfId="1" applyFont="1" applyFill="1" applyBorder="1" applyAlignment="1">
      <alignment horizontal="center" vertical="center" readingOrder="1"/>
    </xf>
    <xf numFmtId="0" fontId="2" fillId="9" borderId="3" xfId="0" applyFont="1" applyFill="1" applyBorder="1" applyAlignment="1">
      <alignment horizontal="center" vertical="center" readingOrder="1"/>
    </xf>
    <xf numFmtId="0" fontId="2" fillId="0" borderId="3" xfId="0" applyFont="1" applyBorder="1" applyAlignment="1">
      <alignment horizontal="center" vertical="center" readingOrder="1"/>
    </xf>
    <xf numFmtId="9" fontId="2" fillId="3" borderId="0" xfId="1" applyFont="1" applyFill="1" applyBorder="1" applyAlignment="1">
      <alignment horizontal="center" vertical="center" readingOrder="1"/>
    </xf>
    <xf numFmtId="0" fontId="25" fillId="0" borderId="0" xfId="0" applyFont="1"/>
    <xf numFmtId="0" fontId="26" fillId="0" borderId="0" xfId="0" applyFont="1"/>
    <xf numFmtId="0" fontId="0" fillId="0" borderId="0" xfId="0" applyAlignment="1">
      <alignment wrapText="1"/>
    </xf>
    <xf numFmtId="9" fontId="0" fillId="0" borderId="0" xfId="0" applyNumberFormat="1" applyAlignment="1">
      <alignment wrapText="1"/>
    </xf>
    <xf numFmtId="9" fontId="0" fillId="0" borderId="0" xfId="0" applyNumberFormat="1"/>
    <xf numFmtId="0" fontId="0" fillId="0" borderId="25" xfId="0" applyBorder="1"/>
    <xf numFmtId="0" fontId="0" fillId="5" borderId="25" xfId="0" applyFill="1" applyBorder="1"/>
    <xf numFmtId="0" fontId="0" fillId="0" borderId="25" xfId="0" applyBorder="1" applyAlignment="1">
      <alignment horizontal="center"/>
    </xf>
    <xf numFmtId="0" fontId="0" fillId="3" borderId="0" xfId="0" applyFill="1"/>
    <xf numFmtId="0" fontId="28" fillId="0" borderId="0" xfId="0" applyFont="1"/>
    <xf numFmtId="0" fontId="28" fillId="0" borderId="0" xfId="0" pivotButton="1" applyFont="1"/>
    <xf numFmtId="0" fontId="0" fillId="0" borderId="0" xfId="0" pivotButton="1" applyAlignment="1">
      <alignment horizontal="left"/>
    </xf>
    <xf numFmtId="0" fontId="28" fillId="0" borderId="0" xfId="0" applyFont="1" applyAlignment="1">
      <alignment horizontal="left"/>
    </xf>
    <xf numFmtId="10" fontId="0" fillId="0" borderId="0" xfId="0" applyNumberFormat="1" applyAlignment="1">
      <alignment horizontal="left"/>
    </xf>
    <xf numFmtId="10" fontId="0" fillId="3" borderId="0" xfId="0" applyNumberFormat="1" applyFill="1" applyAlignment="1">
      <alignment horizontal="left"/>
    </xf>
    <xf numFmtId="10" fontId="0" fillId="0" borderId="0" xfId="0" applyNumberFormat="1" applyAlignment="1">
      <alignment horizontal="center"/>
    </xf>
    <xf numFmtId="10" fontId="0" fillId="0" borderId="0" xfId="0" pivotButton="1" applyNumberFormat="1" applyAlignment="1">
      <alignment horizontal="center"/>
    </xf>
    <xf numFmtId="0" fontId="28" fillId="0" borderId="0" xfId="0" pivotButton="1" applyFont="1" applyAlignment="1">
      <alignment horizontal="left"/>
    </xf>
    <xf numFmtId="0" fontId="0" fillId="5" borderId="0" xfId="0" applyFill="1" applyAlignment="1">
      <alignment horizontal="left"/>
    </xf>
    <xf numFmtId="0" fontId="0" fillId="5" borderId="0" xfId="0" applyFill="1"/>
    <xf numFmtId="0" fontId="28" fillId="0" borderId="25" xfId="0" applyFont="1" applyBorder="1"/>
    <xf numFmtId="0" fontId="0" fillId="0" borderId="26" xfId="0" applyBorder="1"/>
    <xf numFmtId="0" fontId="0" fillId="0" borderId="28" xfId="0" applyBorder="1" applyAlignment="1">
      <alignment horizontal="center"/>
    </xf>
    <xf numFmtId="0" fontId="18" fillId="0" borderId="25" xfId="0" applyFont="1" applyBorder="1"/>
    <xf numFmtId="0" fontId="28" fillId="0" borderId="25" xfId="0" applyFont="1" applyBorder="1" applyAlignment="1">
      <alignment wrapText="1"/>
    </xf>
    <xf numFmtId="0" fontId="18" fillId="0" borderId="0" xfId="0" applyFont="1"/>
    <xf numFmtId="0" fontId="0" fillId="0" borderId="30" xfId="0" applyBorder="1" applyAlignment="1">
      <alignment horizontal="center"/>
    </xf>
    <xf numFmtId="0" fontId="29" fillId="0" borderId="0" xfId="0" applyFont="1"/>
    <xf numFmtId="0" fontId="27" fillId="0" borderId="25" xfId="0" applyFont="1" applyBorder="1"/>
    <xf numFmtId="0" fontId="27" fillId="0" borderId="26" xfId="0" applyFont="1" applyBorder="1"/>
    <xf numFmtId="0" fontId="27" fillId="0" borderId="3" xfId="0" applyFont="1" applyBorder="1"/>
    <xf numFmtId="0" fontId="27" fillId="0" borderId="4" xfId="0" applyFont="1" applyBorder="1"/>
    <xf numFmtId="0" fontId="27" fillId="0" borderId="0" xfId="0" applyFont="1"/>
    <xf numFmtId="0" fontId="0" fillId="0" borderId="4" xfId="0" applyBorder="1"/>
    <xf numFmtId="0" fontId="18" fillId="0" borderId="25" xfId="0" applyFont="1" applyBorder="1" applyAlignment="1">
      <alignment wrapText="1"/>
    </xf>
    <xf numFmtId="10" fontId="0" fillId="0" borderId="0" xfId="0" pivotButton="1" applyNumberFormat="1"/>
    <xf numFmtId="0" fontId="2" fillId="3" borderId="3" xfId="0" applyFont="1" applyFill="1" applyBorder="1" applyAlignment="1">
      <alignment vertical="center" readingOrder="1"/>
    </xf>
    <xf numFmtId="0" fontId="8" fillId="3" borderId="0" xfId="0" applyFont="1" applyFill="1" applyAlignment="1">
      <alignment vertical="center"/>
    </xf>
    <xf numFmtId="0" fontId="30" fillId="0" borderId="0" xfId="0" applyFont="1"/>
    <xf numFmtId="0" fontId="31" fillId="0" borderId="0" xfId="0" applyFont="1"/>
    <xf numFmtId="0" fontId="2" fillId="3" borderId="0" xfId="0" applyFont="1" applyFill="1" applyAlignment="1">
      <alignment horizontal="left" vertical="center" wrapText="1" readingOrder="1"/>
    </xf>
    <xf numFmtId="0" fontId="32" fillId="3" borderId="3" xfId="0" applyFont="1" applyFill="1" applyBorder="1" applyAlignment="1">
      <alignment horizontal="left" vertical="center" readingOrder="1"/>
    </xf>
    <xf numFmtId="0" fontId="18" fillId="10" borderId="3" xfId="0" applyFont="1" applyFill="1" applyBorder="1" applyAlignment="1">
      <alignment horizontal="center" vertical="center"/>
    </xf>
    <xf numFmtId="0" fontId="18" fillId="10" borderId="3" xfId="0" applyFont="1" applyFill="1" applyBorder="1" applyAlignment="1">
      <alignment horizontal="center" vertical="center" wrapText="1"/>
    </xf>
    <xf numFmtId="0" fontId="0" fillId="0" borderId="3" xfId="0" applyBorder="1" applyAlignment="1">
      <alignment vertical="top"/>
    </xf>
    <xf numFmtId="0" fontId="0" fillId="0" borderId="3" xfId="0" applyBorder="1" applyAlignment="1">
      <alignment horizontal="center" vertical="top"/>
    </xf>
    <xf numFmtId="0" fontId="0" fillId="0" borderId="3" xfId="0" applyBorder="1" applyAlignment="1">
      <alignment vertical="top" wrapText="1"/>
    </xf>
    <xf numFmtId="0" fontId="18" fillId="10" borderId="3" xfId="0" applyFont="1" applyFill="1" applyBorder="1" applyAlignment="1">
      <alignment vertical="top"/>
    </xf>
    <xf numFmtId="0" fontId="18" fillId="10" borderId="3" xfId="0" applyFont="1" applyFill="1" applyBorder="1" applyAlignment="1">
      <alignment horizontal="center" vertical="top"/>
    </xf>
    <xf numFmtId="0" fontId="18" fillId="0" borderId="0" xfId="0" applyFont="1" applyAlignment="1">
      <alignment vertical="top"/>
    </xf>
    <xf numFmtId="0" fontId="18" fillId="29" borderId="3" xfId="0" applyFont="1" applyFill="1" applyBorder="1" applyAlignment="1">
      <alignment horizontal="center" vertical="center" wrapText="1"/>
    </xf>
    <xf numFmtId="0" fontId="0" fillId="29" borderId="3" xfId="0" applyFill="1" applyBorder="1" applyAlignment="1">
      <alignment horizontal="center" vertical="top"/>
    </xf>
    <xf numFmtId="0" fontId="18" fillId="29" borderId="3" xfId="0" applyFont="1" applyFill="1" applyBorder="1" applyAlignment="1">
      <alignment horizontal="center" vertical="top"/>
    </xf>
    <xf numFmtId="0" fontId="18" fillId="16" borderId="3" xfId="0" applyFont="1" applyFill="1" applyBorder="1" applyAlignment="1">
      <alignment horizontal="center" vertical="center" wrapText="1"/>
    </xf>
    <xf numFmtId="0" fontId="0" fillId="16" borderId="3" xfId="0" applyFill="1" applyBorder="1" applyAlignment="1">
      <alignment horizontal="center" vertical="top"/>
    </xf>
    <xf numFmtId="0" fontId="0" fillId="16" borderId="3" xfId="0" quotePrefix="1" applyFill="1" applyBorder="1" applyAlignment="1">
      <alignment horizontal="center" vertical="top"/>
    </xf>
    <xf numFmtId="0" fontId="18" fillId="16" borderId="3" xfId="0" applyFont="1" applyFill="1" applyBorder="1" applyAlignment="1">
      <alignment horizontal="center" vertical="top"/>
    </xf>
    <xf numFmtId="0" fontId="18" fillId="15" borderId="3" xfId="0" applyFont="1" applyFill="1" applyBorder="1" applyAlignment="1">
      <alignment horizontal="center" vertical="center" wrapText="1"/>
    </xf>
    <xf numFmtId="0" fontId="0" fillId="15" borderId="3" xfId="0" applyFill="1" applyBorder="1" applyAlignment="1">
      <alignment horizontal="center" vertical="top"/>
    </xf>
    <xf numFmtId="0" fontId="0" fillId="15" borderId="3" xfId="0" quotePrefix="1" applyFill="1" applyBorder="1" applyAlignment="1">
      <alignment horizontal="center" vertical="top"/>
    </xf>
    <xf numFmtId="0" fontId="18" fillId="15" borderId="3" xfId="0" applyFont="1" applyFill="1" applyBorder="1" applyAlignment="1">
      <alignment horizontal="center" vertical="top"/>
    </xf>
    <xf numFmtId="17" fontId="0" fillId="3" borderId="0" xfId="0" applyNumberFormat="1" applyFill="1" applyAlignment="1">
      <alignment horizontal="center"/>
    </xf>
    <xf numFmtId="0" fontId="0" fillId="0" borderId="27" xfId="0" applyBorder="1" applyAlignment="1">
      <alignment horizontal="center"/>
    </xf>
    <xf numFmtId="0" fontId="0" fillId="0" borderId="0" xfId="0" applyAlignment="1">
      <alignment horizontal="center"/>
    </xf>
    <xf numFmtId="0" fontId="0" fillId="0" borderId="30" xfId="0" applyBorder="1" applyAlignment="1">
      <alignment horizontal="center"/>
    </xf>
    <xf numFmtId="0" fontId="0" fillId="0" borderId="4"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7" fillId="21" borderId="5" xfId="0" applyFont="1" applyFill="1" applyBorder="1" applyAlignment="1">
      <alignment horizontal="center" vertical="top" wrapText="1" readingOrder="1"/>
    </xf>
    <xf numFmtId="0" fontId="17" fillId="21" borderId="11" xfId="0" applyFont="1" applyFill="1" applyBorder="1" applyAlignment="1">
      <alignment horizontal="center" vertical="top" wrapText="1" readingOrder="1"/>
    </xf>
    <xf numFmtId="0" fontId="8" fillId="24" borderId="19" xfId="0" applyFont="1" applyFill="1" applyBorder="1" applyAlignment="1">
      <alignment horizontal="left" vertical="top" wrapText="1" readingOrder="1"/>
    </xf>
    <xf numFmtId="0" fontId="8" fillId="24" borderId="21" xfId="0" applyFont="1" applyFill="1" applyBorder="1" applyAlignment="1">
      <alignment horizontal="left" vertical="top" wrapText="1" readingOrder="1"/>
    </xf>
    <xf numFmtId="0" fontId="8" fillId="24" borderId="22" xfId="0" applyFont="1" applyFill="1" applyBorder="1" applyAlignment="1">
      <alignment horizontal="left" vertical="top" wrapText="1" readingOrder="1"/>
    </xf>
    <xf numFmtId="2" fontId="21" fillId="20" borderId="10" xfId="0" applyNumberFormat="1" applyFont="1" applyFill="1" applyBorder="1" applyAlignment="1">
      <alignment horizontal="center" vertical="center" wrapText="1" readingOrder="1"/>
    </xf>
    <xf numFmtId="2" fontId="21" fillId="20" borderId="16" xfId="0" applyNumberFormat="1" applyFont="1" applyFill="1" applyBorder="1" applyAlignment="1">
      <alignment horizontal="center" vertical="center" wrapText="1" readingOrder="1"/>
    </xf>
    <xf numFmtId="0" fontId="19" fillId="18" borderId="5" xfId="0" applyFont="1" applyFill="1" applyBorder="1" applyAlignment="1">
      <alignment horizontal="center" vertical="top" wrapText="1" readingOrder="1"/>
    </xf>
    <xf numFmtId="0" fontId="19" fillId="18" borderId="11" xfId="0" applyFont="1" applyFill="1" applyBorder="1" applyAlignment="1">
      <alignment horizontal="center" vertical="top" wrapText="1" readingOrder="1"/>
    </xf>
    <xf numFmtId="0" fontId="19" fillId="18" borderId="6" xfId="0" applyFont="1" applyFill="1" applyBorder="1" applyAlignment="1">
      <alignment horizontal="center" vertical="top" wrapText="1" readingOrder="1"/>
    </xf>
    <xf numFmtId="0" fontId="19" fillId="18" borderId="7" xfId="0" applyFont="1" applyFill="1" applyBorder="1" applyAlignment="1">
      <alignment horizontal="center" vertical="top" wrapText="1" readingOrder="1"/>
    </xf>
    <xf numFmtId="0" fontId="19" fillId="18" borderId="8" xfId="0" applyFont="1" applyFill="1" applyBorder="1" applyAlignment="1">
      <alignment horizontal="center" vertical="top" wrapText="1" readingOrder="1"/>
    </xf>
    <xf numFmtId="0" fontId="19" fillId="18" borderId="9" xfId="0" applyFont="1" applyFill="1" applyBorder="1" applyAlignment="1">
      <alignment horizontal="center" vertical="top" wrapText="1" readingOrder="1"/>
    </xf>
    <xf numFmtId="0" fontId="19" fillId="18" borderId="15" xfId="0" applyFont="1" applyFill="1" applyBorder="1" applyAlignment="1">
      <alignment horizontal="center" vertical="top" wrapText="1" readingOrder="1"/>
    </xf>
    <xf numFmtId="0" fontId="19" fillId="18" borderId="10" xfId="0" applyFont="1" applyFill="1" applyBorder="1" applyAlignment="1">
      <alignment horizontal="center" vertical="top" wrapText="1" readingOrder="1"/>
    </xf>
    <xf numFmtId="0" fontId="19" fillId="18" borderId="16" xfId="0" applyFont="1" applyFill="1" applyBorder="1" applyAlignment="1">
      <alignment horizontal="center" vertical="top" wrapText="1" readingOrder="1"/>
    </xf>
    <xf numFmtId="0" fontId="20" fillId="19" borderId="10" xfId="0" applyFont="1" applyFill="1" applyBorder="1" applyAlignment="1">
      <alignment horizontal="center" vertical="top" wrapText="1" readingOrder="1"/>
    </xf>
    <xf numFmtId="0" fontId="20" fillId="19" borderId="16" xfId="0" applyFont="1" applyFill="1" applyBorder="1" applyAlignment="1">
      <alignment horizontal="center" vertical="top" wrapText="1" readingOrder="1"/>
    </xf>
    <xf numFmtId="0" fontId="21" fillId="20" borderId="5" xfId="0" applyFont="1" applyFill="1" applyBorder="1" applyAlignment="1">
      <alignment horizontal="center" vertical="top" wrapText="1" readingOrder="1"/>
    </xf>
    <xf numFmtId="0" fontId="21" fillId="20" borderId="11" xfId="0" applyFont="1" applyFill="1" applyBorder="1" applyAlignment="1">
      <alignment horizontal="center" vertical="top" wrapText="1" readingOrder="1"/>
    </xf>
    <xf numFmtId="0" fontId="0" fillId="0" borderId="0" xfId="0" applyAlignment="1">
      <alignment horizontal="left" vertical="top"/>
    </xf>
    <xf numFmtId="0" fontId="0" fillId="0" borderId="0" xfId="0" applyAlignment="1">
      <alignment horizontal="left" vertical="top" wrapText="1"/>
    </xf>
  </cellXfs>
  <cellStyles count="2">
    <cellStyle name="Normal" xfId="0" builtinId="0"/>
    <cellStyle name="Percent" xfId="1" builtinId="5"/>
  </cellStyles>
  <dxfs count="201">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4" formatCode="0.00%"/>
    </dxf>
    <dxf>
      <numFmt numFmtId="14" formatCode="0.00%"/>
    </dxf>
    <dxf>
      <alignment horizontal="center"/>
    </dxf>
    <dxf>
      <alignment horizontal="center"/>
    </dxf>
    <dxf>
      <numFmt numFmtId="14" formatCode="0.0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sz val="10"/>
      </font>
    </dxf>
    <dxf>
      <font>
        <sz val="10"/>
      </font>
    </dxf>
    <dxf>
      <font>
        <sz val="10"/>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numFmt numFmtId="14" formatCode="0.00%"/>
    </dxf>
    <dxf>
      <alignment horizontal="center"/>
    </dxf>
    <dxf>
      <alignment horizontal="center"/>
    </dxf>
    <dxf>
      <numFmt numFmtId="14" formatCode="0.0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sz val="10"/>
      </font>
    </dxf>
    <dxf>
      <font>
        <sz val="10"/>
      </font>
    </dxf>
    <dxf>
      <font>
        <sz val="10"/>
      </font>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numFmt numFmtId="14" formatCode="0.00%"/>
    </dxf>
    <dxf>
      <alignment horizontal="center"/>
    </dxf>
    <dxf>
      <alignment horizontal="center"/>
    </dxf>
    <dxf>
      <numFmt numFmtId="14" formatCode="0.0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sz val="10"/>
      </font>
    </dxf>
    <dxf>
      <font>
        <sz val="10"/>
      </font>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numFmt numFmtId="14" formatCode="0.00%"/>
    </dxf>
    <dxf>
      <alignment horizontal="center"/>
    </dxf>
    <dxf>
      <alignment horizontal="center"/>
    </dxf>
    <dxf>
      <numFmt numFmtId="14" formatCode="0.0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sz val="10"/>
      </font>
    </dxf>
    <dxf>
      <font>
        <sz val="10"/>
      </font>
    </dxf>
  </dxfs>
  <tableStyles count="0" defaultTableStyle="TableStyleMedium2" defaultPivotStyle="PivotStyleLight16"/>
  <colors>
    <mruColors>
      <color rgb="FFFF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33"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 Id="rId8" Type="http://schemas.openxmlformats.org/officeDocument/2006/relationships/worksheet" Target="worksheets/sheet8.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R AEISYAH NADHIRAH DAMIA BINTI M ZAZULI" refreshedDate="45261.619054050927" createdVersion="8" refreshedVersion="8" minRefreshableVersion="3" recordCount="438" xr:uid="{E164B4C0-2FD8-40A6-A751-47BD4830380C}">
  <cacheSource type="worksheet">
    <worksheetSource ref="A1:AB439" sheet="List of Processes "/>
  </cacheSource>
  <cacheFields count="28">
    <cacheField name="No" numFmtId="0">
      <sharedItems containsSemiMixedTypes="0" containsString="0" containsNumber="1" containsInteger="1" minValue="1" maxValue="438"/>
    </cacheField>
    <cacheField name="Module" numFmtId="0">
      <sharedItems count="14">
        <s v="Competency &amp; Assessment"/>
        <s v="Core HR"/>
        <s v="EPM"/>
        <s v="Experience"/>
        <s v="Industrial Relations"/>
        <s v="Learning &amp; Development "/>
        <s v="Mobility"/>
        <s v="Org &amp; Job Management"/>
        <s v="Recruitment"/>
        <s v="Recruitment - HCE TA"/>
        <s v="Remuneration"/>
        <s v="Sponsorship"/>
        <s v="SWP"/>
        <s v="Top Talent"/>
      </sharedItems>
    </cacheField>
    <cacheField name="Main Mediator" numFmtId="0">
      <sharedItems containsBlank="1"/>
    </cacheField>
    <cacheField name="Proposed Sprint" numFmtId="0">
      <sharedItems containsBlank="1" containsMixedTypes="1" containsNumber="1" containsInteger="1" minValue="1" maxValue="6"/>
    </cacheField>
    <cacheField name="Updated Sprint" numFmtId="0">
      <sharedItems containsBlank="1" containsMixedTypes="1" containsNumber="1" containsInteger="1" minValue="1" maxValue="6"/>
    </cacheField>
    <cacheField name="Year Process Validated" numFmtId="0">
      <sharedItems containsBlank="1" containsMixedTypes="1" containsNumber="1" containsInteger="1" minValue="2022" maxValue="2023"/>
    </cacheField>
    <cacheField name="Year PCE Validated" numFmtId="0">
      <sharedItems containsBlank="1" containsMixedTypes="1" containsNumber="1" containsInteger="1" minValue="2022" maxValue="2023"/>
    </cacheField>
    <cacheField name="L2 Ref#" numFmtId="0">
      <sharedItems containsString="0" containsBlank="1" containsNumber="1" minValue="0" maxValue="13.5"/>
    </cacheField>
    <cacheField name="L2 " numFmtId="0">
      <sharedItems containsBlank="1"/>
    </cacheField>
    <cacheField name="L3 Ref#" numFmtId="0">
      <sharedItems containsBlank="1"/>
    </cacheField>
    <cacheField name="L3 Process" numFmtId="0">
      <sharedItems containsBlank="1"/>
    </cacheField>
    <cacheField name="L4 Ref#" numFmtId="0">
      <sharedItems containsBlank="1"/>
    </cacheField>
    <cacheField name="L4 Process" numFmtId="0">
      <sharedItems containsBlank="1"/>
    </cacheField>
    <cacheField name="L5 Ref#" numFmtId="0">
      <sharedItems containsBlank="1"/>
    </cacheField>
    <cacheField name="L5 Process" numFmtId="0">
      <sharedItems containsBlank="1"/>
    </cacheField>
    <cacheField name="Remarks" numFmtId="0">
      <sharedItems containsBlank="1" longText="1"/>
    </cacheField>
    <cacheField name="Validated L4 / L5?" numFmtId="0">
      <sharedItems containsBlank="1" count="4">
        <s v="Completed"/>
        <s v="Not applicable"/>
        <s v="KIV"/>
        <m/>
      </sharedItems>
    </cacheField>
    <cacheField name="Amendment to process?" numFmtId="0">
      <sharedItems containsBlank="1"/>
    </cacheField>
    <cacheField name="Amendment to RACI?" numFmtId="0">
      <sharedItems containsBlank="1"/>
    </cacheField>
    <cacheField name="Main Contributor (Responsible)" numFmtId="0">
      <sharedItems containsString="0" containsBlank="1" containsNumber="1" minValue="0.68421052631578949" maxValue="0.68421052631578949"/>
    </cacheField>
    <cacheField name="Any newly identified process improvement / system enhancement?" numFmtId="0">
      <sharedItems containsBlank="1"/>
    </cacheField>
    <cacheField name="Designed Lead Time (min)" numFmtId="0">
      <sharedItems containsString="0" containsBlank="1" containsNumber="1" minValue="0" maxValue="486945"/>
    </cacheField>
    <cacheField name="Designed Lead Time (min) [from Mediators]" numFmtId="0">
      <sharedItems containsString="0" containsBlank="1" containsNumber="1" minValue="0" maxValue="486945"/>
    </cacheField>
    <cacheField name="Actual Lead Time (min)" numFmtId="0">
      <sharedItems containsBlank="1" containsMixedTypes="1" containsNumber="1" minValue="16.5" maxValue="45213.33"/>
    </cacheField>
    <cacheField name="Designed PCE" numFmtId="0">
      <sharedItems containsBlank="1" containsMixedTypes="1" containsNumber="1" minValue="0" maxValue="1" count="172">
        <s v="_x000a__x000a__x000a_59%_x000a__x000a_"/>
        <m/>
        <n v="5.8898847631242007E-2"/>
        <n v="4.7805642633228847E-2"/>
        <n v="0.89"/>
        <n v="1"/>
        <n v="0.71"/>
        <n v="0.06"/>
        <n v="0.94"/>
        <n v="2.07204767063922E-2"/>
        <n v="0"/>
        <n v="0.42"/>
        <n v="0.95"/>
        <n v="0.61"/>
        <n v="0.97"/>
        <n v="0.78"/>
        <n v="0.01"/>
        <n v="0.09"/>
        <n v="4.0858018386108301E-3"/>
        <n v="4.0858018386108284E-3"/>
        <n v="0.99"/>
        <n v="0.98"/>
        <n v="0.77"/>
        <n v="0.65"/>
        <n v="0.15"/>
        <n v="0.19"/>
        <n v="0.76"/>
        <n v="0.75"/>
        <n v="0.81"/>
        <n v="0.69"/>
        <n v="5.4137848795611732E-2"/>
        <n v="0.21101774042950514"/>
        <n v="0.22548120989917506"/>
        <n v="0.27395141479392232"/>
        <n v="0.13286489939316509"/>
        <n v="0.61881567357286693"/>
        <n v="0.24517596739788652"/>
        <n v="0.16008049228615592"/>
        <n v="0.6745762711864407"/>
        <n v="0.62038664323374337"/>
        <n v="0.74"/>
        <n v="0.67378640776699028"/>
        <n v="0.78854625550660795"/>
        <n v="0.43"/>
        <n v="0.85"/>
        <n v="0.2"/>
        <n v="0.40789473684210525"/>
        <n v="0.12214611872146118"/>
        <n v="0.2932098765432099"/>
        <n v="3.2907991940899932E-2"/>
        <n v="0.57081545064377681"/>
        <n v="0.75545851528384278"/>
        <n v="0.70776255707762559"/>
        <n v="0.4105661475767719"/>
        <n v="0.52405210683356374"/>
        <n v="8.5255767301905719E-2"/>
        <n v="0.12007332722273147"/>
        <n v="0.25600619994833379"/>
        <n v="3.1525851197982339E-2"/>
        <n v="0.57771260997067453"/>
        <n v="0.39600054414365393"/>
        <n v="7.7514413837283788E-2"/>
        <n v="3.7929890523056509E-2"/>
        <n v="2.2569149838791786E-2"/>
        <n v="6.3528837946591879E-2"/>
        <n v="0.12470874278188632"/>
        <n v="1.5552896940693898E-2"/>
        <n v="0.25"/>
        <n v="0.46"/>
        <n v="0.32442534105774623"/>
        <n v="0.4"/>
        <n v="0.33"/>
        <n v="0.55000000000000004"/>
        <n v="0.57999999999999996"/>
        <n v="0.49"/>
        <n v="0.15859766277128548"/>
        <n v="0.17337461300309598"/>
        <n v="0.65714285714285714"/>
        <n v="0.5"/>
        <n v="0.55555555555555558"/>
        <n v="0.36"/>
        <n v="0.54140127388535031"/>
        <n v="0.66666666666666663"/>
        <n v="0.97368421052631582"/>
        <n v="0.58490566037735847"/>
        <n v="0.82978723404255317"/>
        <n v="0.64634146341463417"/>
        <n v="0.48809523809523808"/>
        <n v="3.3962264150943396E-2"/>
        <n v="0.91304347826086951"/>
        <n v="0.82089552238805974"/>
        <n v="0.625"/>
        <n v="0.72413793103448276"/>
        <n v="0.48514851485148514"/>
        <n v="0.54838709677419351"/>
        <n v="0.26530612244897961"/>
        <n v="0.53846153846153844"/>
        <n v="0.77777777777777779"/>
        <n v="0.68"/>
        <n v="0.7857142857142857"/>
        <n v="0.64516129032258063"/>
        <n v="0.68421052631578949"/>
        <n v="0.70305676855895194"/>
        <n v="0.3482142857142857"/>
        <n v="0.67741935483870963"/>
        <n v="0.87"/>
        <n v="0.05"/>
        <n v="0.83"/>
        <n v="0.11439114391143912"/>
        <n v="0.11172161172161173"/>
        <n v="0.84"/>
        <n v="0.16"/>
        <n v="0.04"/>
        <n v="0.03"/>
        <n v="0.67"/>
        <n v="0.86"/>
        <n v="0.17711922811853895"/>
        <n v="0.14000000000000001"/>
        <n v="0.11"/>
        <n v="0.08"/>
        <n v="0.17"/>
        <n v="0.12"/>
        <n v="0.02"/>
        <n v="0.18"/>
        <n v="0.21"/>
        <n v="0.71698113207547165"/>
        <n v="0.72"/>
        <n v="1.2888551933282789E-2"/>
        <n v="0.22222222222222221"/>
        <n v="0.26"/>
        <n v="0.88"/>
        <n v="0.28999999999999998"/>
        <n v="1.7857142857142856E-2"/>
        <n v="0.59259259259259256"/>
        <n v="0.41105769230769229"/>
        <n v="6.0674157303370786E-2"/>
        <n v="0.97727272727272729"/>
        <n v="0.17309340188517566"/>
        <n v="0.44"/>
        <n v="5.1730044535799928E-2"/>
        <n v="6.3764901580260604E-3"/>
        <n v="0.41"/>
        <n v="0.8"/>
        <n v="0.51"/>
        <n v="0.15482380127094164"/>
        <n v="0.94117647058823528"/>
        <n v="3.5410055119425424E-2"/>
        <n v="0.26315789473684209"/>
        <n v="1.0612803834303321E-2"/>
        <n v="8.3752093802345051E-3"/>
        <n v="7.6923076923076927E-2"/>
        <n v="0.77752187931828654"/>
        <n v="2.442092799526382E-3"/>
        <n v="0.17391304347826086"/>
        <n v="0.26760563380281688"/>
        <n v="0.40959239963224026"/>
        <n v="1.5721120984278879E-2"/>
        <n v="0.29632972322503009"/>
        <n v="0.79280739673390965"/>
        <n v="0.7"/>
        <n v="0.16960728514513376"/>
        <n v="8.4727322181422551E-2"/>
        <n v="3.5433070866141732E-2"/>
        <n v="7.0000000000000007E-2"/>
        <n v="0.6"/>
        <n v="0.34"/>
        <n v="0.66"/>
        <n v="0.53"/>
        <n v="0.24"/>
        <n v="0.76095617529880477"/>
        <n v="0.59276018099547512"/>
        <n v="0.38"/>
      </sharedItems>
    </cacheField>
    <cacheField name="Actual PCE" numFmtId="0">
      <sharedItems containsBlank="1" containsMixedTypes="1" containsNumber="1" minValue="0" maxValue="1" count="82">
        <n v="0.89"/>
        <n v="0"/>
        <n v="1"/>
        <n v="0.46"/>
        <s v="_x000a__x000a_94%"/>
        <m/>
        <n v="0.72"/>
        <n v="0.06"/>
        <n v="0.02"/>
        <n v="0.43"/>
        <n v="0.88"/>
        <n v="0.95"/>
        <n v="0.61"/>
        <n v="0.1"/>
        <n v="0.01"/>
        <n v="0.42"/>
        <n v="0.7"/>
        <n v="0.75"/>
        <n v="0.97"/>
        <n v="0.09"/>
        <n v="0.99"/>
        <n v="0.08"/>
        <n v="0.3"/>
        <n v="0.32"/>
        <n v="0.66"/>
        <n v="0.31"/>
        <n v="0.34"/>
        <n v="0.56000000000000005"/>
        <n v="0.27"/>
        <n v="0.22"/>
        <n v="0.19"/>
        <n v="0.2"/>
        <n v="0.28000000000000003"/>
        <n v="0.28999999999999998"/>
        <n v="0.13"/>
        <n v="0.26"/>
        <n v="0.53700000000000003"/>
        <n v="0.11"/>
        <n v="0.54"/>
        <n v="0.24"/>
        <n v="0.25"/>
        <n v="0.48"/>
        <n v="0.59"/>
        <n v="0.77"/>
        <n v="0.38"/>
        <n v="0.04"/>
        <n v="0.15"/>
        <n v="0.55000000000000004"/>
        <n v="0.68"/>
        <n v="0.65"/>
        <n v="0.69"/>
        <n v="0.81"/>
        <n v="0.6"/>
        <n v="0.83"/>
        <n v="0.84"/>
        <n v="0.41"/>
        <n v="0.05"/>
        <n v="0.03"/>
        <n v="0.39500000000000002"/>
        <n v="9.5000000000000001E-2"/>
        <n v="0.14000000000000001"/>
        <n v="0.12"/>
        <n v="0.35499999999999998"/>
        <n v="0.79500000000000004"/>
        <n v="0.8"/>
        <n v="0.76"/>
        <n v="0.16"/>
        <n v="0.5"/>
        <n v="0.67"/>
        <n v="0.35"/>
        <n v="0.18"/>
        <n v="0.17"/>
        <n v="0.39"/>
        <n v="0.51"/>
        <n v="0.37"/>
        <n v="0.21"/>
        <n v="0.52"/>
        <n v="0.57999999999999996"/>
        <n v="0.82"/>
        <n v="0.78"/>
        <n v="0.79"/>
        <n v="0.86"/>
      </sharedItems>
    </cacheField>
    <cacheField name="Reason for Increase /decrease Actual PC" numFmtId="0">
      <sharedItems containsBlank="1" longText="1"/>
    </cacheField>
    <cacheField name="Newly Added Process (Which Sprint?)" numFmtId="0">
      <sharedItems containsString="0" containsBlank="1" containsNumber="1" containsInteger="1" minValue="1" maxValue="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R AEISYAH NADHIRAH DAMIA BINTI M ZAZULI" refreshedDate="45261.61905439815" createdVersion="8" refreshedVersion="8" minRefreshableVersion="3" recordCount="438" xr:uid="{BE418F44-D9F2-4380-95C7-8711A9628BE0}">
  <cacheSource type="worksheet">
    <worksheetSource ref="C6:P444" sheet="Transformed Data"/>
  </cacheSource>
  <cacheFields count="14">
    <cacheField name="Field1" numFmtId="0">
      <sharedItems containsSemiMixedTypes="0" containsString="0" containsNumber="1" containsInteger="1" minValue="1" maxValue="438"/>
    </cacheField>
    <cacheField name="Module" numFmtId="0">
      <sharedItems count="14">
        <s v="Competency &amp; Assessment"/>
        <s v="Core HR"/>
        <s v="EPM"/>
        <s v="Experience"/>
        <s v="Industrial Relations"/>
        <s v="Learning &amp; Development "/>
        <s v="Mobility"/>
        <s v="Org &amp; Job Management"/>
        <s v="Recruitment"/>
        <s v="Recruitment - HCE TA"/>
        <s v="Remuneration"/>
        <s v="Sponsorship"/>
        <s v="SWP"/>
        <s v="Top Talent"/>
      </sharedItems>
    </cacheField>
    <cacheField name="Updated Sprint" numFmtId="0">
      <sharedItems containsBlank="1" containsMixedTypes="1" containsNumber="1" containsInteger="1" minValue="1" maxValue="6" count="12">
        <m/>
        <s v="N/A"/>
        <n v="1"/>
        <n v="4"/>
        <s v="2 (2023)"/>
        <n v="3"/>
        <n v="2"/>
        <n v="5"/>
        <s v="KIV"/>
        <s v="3 (2023)"/>
        <n v="6"/>
        <s v="1 (2023)"/>
      </sharedItems>
    </cacheField>
    <cacheField name="Year Process Validated" numFmtId="0">
      <sharedItems containsBlank="1" containsMixedTypes="1" containsNumber="1" containsInteger="1" minValue="2022" maxValue="2023" count="4">
        <n v="2023"/>
        <s v="N/A"/>
        <n v="2022"/>
        <m/>
      </sharedItems>
    </cacheField>
    <cacheField name="Year PCE Validated" numFmtId="0">
      <sharedItems containsBlank="1" containsMixedTypes="1" containsNumber="1" containsInteger="1" minValue="2022" maxValue="2023" count="4">
        <n v="2023"/>
        <s v="N/A"/>
        <n v="2022"/>
        <m/>
      </sharedItems>
    </cacheField>
    <cacheField name="L4 Process" numFmtId="0">
      <sharedItems containsBlank="1"/>
    </cacheField>
    <cacheField name="L5 Process" numFmtId="0">
      <sharedItems containsBlank="1" count="347">
        <s v="Competency Framework &amp;  design"/>
        <s v="Competency Set (Business)"/>
        <s v="JCP Management"/>
        <s v="Manage Talent Profile"/>
        <s v="PDP "/>
        <s v="Potential Assessment "/>
        <s v="Self Assessment"/>
        <s v="Superior Managed Assessment (SMA)"/>
        <m/>
        <s v="Additional Carry Forward Leave"/>
        <s v="Bank Update"/>
        <s v="Bulk Separation Offer"/>
        <s v="Change of Report Duty Date"/>
        <s v="Death"/>
        <s v="Education Update"/>
        <s v="Employment Verification Letter"/>
        <s v="Exit Notification to Stakeholders"/>
        <s v="External HR Compliance"/>
        <s v="Family Members &amp; passport update"/>
        <s v="Individual Separation Offer"/>
        <s v="Internal HR Compliance"/>
        <s v="Leave Application"/>
        <s v="Leave Cancellation"/>
        <s v="Leave Entitlement Maintenance"/>
        <s v="Leave Without Pay"/>
        <s v="Manage Dashboards"/>
        <s v="Manage Electronic Records"/>
        <s v="Manage New Hire"/>
        <s v="Manage Physical Records"/>
        <s v="Manage Reports"/>
        <s v="Mass Data Changes"/>
        <s v="Medical Board Out (MBO)"/>
        <s v="OARP Leave Update (Activation)"/>
        <s v="OARP Leave Update (Deactivation)"/>
        <s v="Other Updates Requiring Supporting Documents &amp; Verification"/>
        <s v="Prolonged Illness"/>
        <s v="Resignation &amp; Optional Retirement"/>
        <s v="Resumption for Maternity"/>
        <s v="Resumption of Work"/>
        <s v="Retirement &amp; End of Contract"/>
        <s v="Retraction of Resignation"/>
        <s v="Spousal Assistance Leave"/>
        <s v="Termination due to Poor Performance (non-confirmation)"/>
        <s v="Unpaid Study Leave"/>
        <s v="Update without Supporting documents"/>
        <s v="V&amp;I New Hire"/>
        <s v="V&amp;I New Mobility"/>
        <s v="V&amp;I Personal Info Change"/>
        <s v="V&amp;I Renewal"/>
        <s v="V&amp;I Termination"/>
        <s v="Waiver Notice Resignation"/>
        <s v="Work Schedule Change"/>
        <s v="Organisation Goals &amp; Alignment – Opt 1"/>
        <s v="Organisation Priorities &amp; Alignment – Opt 2"/>
        <s v="System Set-up 1-1 "/>
        <s v="System Set-up (mass)"/>
        <s v="New Hire Confirmation Review including extension/deferment"/>
        <s v="Performance Conversation Check in &amp; Review"/>
        <s v="EPM system set-up - Change of Scheme (COS)"/>
        <s v="EPM system set-up - Transfer"/>
        <s v="EPM system set-up - Contract Direct Hire (CDH)"/>
        <s v="EPM system set-up - New Hire Confirmation Annual review (post New Hire Confirmation)"/>
        <s v="EPM system set-up - CDH to Permanent "/>
        <s v="Performance Improvement Plan (PIP)"/>
        <s v="Performance Review including PDC (YEPR)"/>
        <s v="Pre-CTO"/>
        <s v="EPM Goals/Objectives "/>
        <s v="Coaching Programme (pilot) "/>
        <s v="Year End Performance Review"/>
        <s v="New Hire Confirmation Review"/>
        <s v="Unsuccessful termination due to performance"/>
        <s v="YEPR Executive &amp; Other Employee Group"/>
        <s v="YEPR Non-executive PETRONAS T&amp;C"/>
        <s v="YEPR Auxillary Police &amp; Non-executive Entities"/>
        <s v="YEPR for DFP/MPO, KLCC &amp; PETROSAINS"/>
        <s v="Individual Separation "/>
        <s v="Manage cessation/end of employment - frustration/ early termination"/>
        <s v="Manage Termination due to poor peformance/non confirmation"/>
        <s v="Mass Separation "/>
        <s v="Medical Boarded Out"/>
        <s v="Retrenchment"/>
        <s v="Assigned based Community Enrolment"/>
        <s v="Assigned Learning (Individual/Mass)"/>
        <s v="Attend Learning"/>
        <s v="Compliance Learning"/>
        <s v="Content enablement for Extended Enterprise User"/>
        <s v="Content Tagging"/>
        <s v="Design Learning Development Framework "/>
        <s v="Emerge learning solutions ( Classroom)"/>
        <s v="Emerge learning solutions ( Digital )"/>
        <s v="Envision learning solutions "/>
        <s v="Evaluate  Learning Solutions "/>
        <s v="Execute Learning Solution "/>
        <s v="Explore learning solutions"/>
        <s v="Learning Agreement"/>
        <s v="Learning Coordinator/Content Authoring Tool/Report Viewer Access Request"/>
        <s v="Learning Replacement"/>
        <s v="Learning Withdrawal"/>
        <s v="Manage Attendance &amp; No show"/>
        <s v="Manage Coaching Enrolment"/>
        <s v="Manage External Learning "/>
        <s v="Manage Learning Budget"/>
        <s v="Manage Learning Catalogue "/>
        <s v="Manage Training Cancellation &amp; Rescheduling"/>
        <s v="MTM Report"/>
        <s v="OJL Learning Enrolment"/>
        <s v="OJL Learning Enrolment (Assigned Based)"/>
        <s v="OJL Set-up"/>
        <s v="Programme Based Community Set up  "/>
        <s v="Programme-Based Community Enrolment "/>
        <s v="Reporting &amp; Dashboards"/>
        <s v="Request Learning (Manage training enrolment HRDC)"/>
        <s v="Stand Alone Community Enrolment "/>
        <s v="Stand Alone Community Set up  "/>
        <s v="Third Party User access request "/>
        <s v="Update Coach List (Coach Directory)"/>
        <s v="Upload External Learning"/>
        <s v="Allocation &amp; Job Matching through CMP"/>
        <s v="Allocation &amp; Job Matching through Talent Committee"/>
        <s v="Implement Career Opportunities"/>
        <s v="Manage Domestic (Air)"/>
        <s v="Manage Domestic (Land)"/>
        <s v="Manage Domestic (Sea)"/>
        <s v="Manage International Expatriation (Air)"/>
        <s v="Manage International Expatriation (Sea)"/>
        <s v="Manage International Repatriation (Air)"/>
        <s v="Manage International Repatriation (Sea)"/>
        <s v="Manage Job Change – Mobility (Lateral) – Further Secondment"/>
        <s v="Manage Job Change – Transfer Location)"/>
        <s v="Manage Promotion Other employment groups"/>
        <s v="Mass Mobility"/>
        <s v="Mobility for the other employee groups, (NE, TTS, Secretary, AP, SS)"/>
        <s v="Promotion for the other employee groups"/>
        <s v="Retraction of Mobility"/>
        <s v="Short Term Assignment (Less Than 1 year)"/>
        <s v="Upgrading for Executives"/>
        <s v="Upgrading for Manager &amp; above"/>
        <s v="Create Cost Centre"/>
        <s v="Create New SPUR"/>
        <s v="Create_Update JCP"/>
        <s v="Create_Update Job Code"/>
        <s v="Create_Update Org Unit"/>
        <s v="Create_Update Position"/>
        <s v="Create_Update Position Profile"/>
        <s v="Create_Update SPUR Profile"/>
        <s v="Deactivate SPUR"/>
        <s v="Job Management (SGM &amp; below)"/>
        <s v="Job Management (VP &amp; Above)"/>
        <s v="Organisation Design, Development &amp; Validation (Major)"/>
        <s v="Organisation Design, Development &amp; Validation (Minor)"/>
        <s v="Organisation Requirement Assessment "/>
        <s v="Position Assessment"/>
        <s v="SPUR Assessment &amp; Validation"/>
        <s v="Tagging_retagging of SPUR"/>
        <s v="Update Existing SPUR"/>
        <s v="Create / Maintain Onboarding Program"/>
        <s v="Talent Sourcing Strategy (Contingent Workers)"/>
        <s v="Talent Sourcing Strategy (Employee Referral Program)"/>
        <s v="Talent Sourcing Strategy (Regular Employees)"/>
        <s v="Evaluate Onboarding Program"/>
        <s v="Evaluate End to End Hiring"/>
        <s v="Execute Pre-Employment Checklist"/>
        <s v="Execute Onboarding 3rd Party Staff"/>
        <s v="Execute Onboarding Change of Scheme"/>
        <s v="Execute Onboarding Experience Hire"/>
        <s v="Execute Onboarding Fresh Graduate"/>
        <s v="Manage Assessment &amp; Interview Scheduling "/>
        <s v="Manage Mass Assessment &amp; Interview Scheduling "/>
        <s v="Job Application"/>
        <s v="Manage Application"/>
        <s v="Manage Candidate Pool (MSC &amp; MSCP)"/>
        <s v="Manage Candidate Pool (Referral)"/>
        <s v="Manage Candidate Pool (Scholar)"/>
        <s v="Manage Candidate Pool (Seeding)"/>
        <s v="Manage Candidate Pool Applicant"/>
        <s v="Contract Novation Letter"/>
        <s v="Manage Changes in Offer Letter"/>
        <s v="Manage Offer Letter (Standard)"/>
        <s v="Manage Offer Letter CDH Renewal/ Conversion/Extension"/>
        <s v="Manage Offer Letter Change of Scheme"/>
        <s v="Invoicing &amp; Claims Processing"/>
        <s v="Manage Requisition (3rd Party staff)"/>
        <s v="Manage Requisition (CDH Renewal/Conversion/Extension)"/>
        <s v="Manage Requisition (Change Of Scheme 1)"/>
        <s v="Manage Requisition (Change Of Scheme 2)"/>
        <s v="Manage Requisition (Open Position)"/>
        <s v="Manage Requisition (Scholar)"/>
        <s v="Manage Requisition (Standard)"/>
        <s v="Manage Sourcing"/>
        <s v="Recruitment Campaign"/>
        <s v="Recruitment Campaign for Auxiliary Police"/>
        <s v="Execute Onboarding Senior Management"/>
        <s v="Manage Assessment &amp; Interview Scheduling for Senior Management"/>
        <s v="Manage Requisition (Senior Management/ Sensitive Position)"/>
        <s v="AIA Medical Express Service"/>
        <s v="Ambank Fund Transfer"/>
        <s v="Anniversary Increment"/>
        <s v="Annual Fire Insurance Updates"/>
        <s v="Annual Increment &amp; Performance Bonus"/>
        <s v="Appeal Mgmt (Non-Precedent)"/>
        <s v="Appeal Mgmt (Precedent)"/>
        <s v="Appointment of ARB as Trustee"/>
        <s v="Appointment of Guardian"/>
        <s v="Appointment of New AIA Panel Clinics"/>
        <s v="ARB - Death of Guardian and Beneficiaries"/>
        <s v="Benefit Admin (System Generate)"/>
        <s v="Benefit Claims (HR)"/>
        <s v="Benefit Claims (HR) Manual Submission"/>
        <s v="Benefit Claims (Self Claim)"/>
        <s v="Bulk Payment Processing"/>
        <s v="Children Education Assistance"/>
        <s v="Contractual Bonus, STIP, LTIP"/>
        <s v="Conversion LSA Hotel Voucher to Cash Gift "/>
        <s v="Creation of Trust Deed"/>
        <s v="Critical Illness"/>
        <s v="CTO Maternity – 3mths LDBS"/>
        <s v="CTO Maternity Expenses Claim"/>
        <s v="Deferred Payment"/>
        <s v="Dispute on Actual Medical Cost and Admin Fees(with Credit Note)"/>
        <s v="ELSO 1Y Medical Plan Enrollment"/>
        <s v="ELSO 1Y Medical Plan Termination"/>
        <s v="ELSO Insurance Plan Billing Processing"/>
        <s v="ELSO Insurance Plan Enrollment"/>
        <s v="ELSO Insurance Plan Yearly Contract Renewal"/>
        <s v="Enrollment to Rehabilisation Program for Employee (Drug/Alcohol)"/>
        <s v="Ex-Gratia"/>
        <s v="Festival Advance"/>
        <s v="GTT Claim Processing"/>
        <s v="GTT Fund Transfer to ARB"/>
        <s v="HLP Entitlement"/>
        <s v="Housing &amp; Vehicle Loan"/>
        <s v="LTHO Claim Processing Process"/>
        <s v="Maintenance of Membership Professional Bodies"/>
        <s v="Medical  Benefits Termination"/>
        <s v="Medical Billing – Monthly Reconciliation"/>
        <s v="Medical Billing -  Actual Medical Cost , Admin Fees and Adjustment Admin Fees"/>
        <s v="Medical Billing Invoice Processing for QUALITAS (Swab Test - Covid 19)"/>
        <s v="Medical Billing Monthly Profit Margin (with credit note)"/>
        <s v="Medical Billing- Pre-Employment"/>
        <s v="Medical Billing(with Debit Note) - Additional Medical Fund"/>
        <s v="Medical Billing(with Debit note) - Weekly Medical Fund"/>
        <s v="Medical Billing(with Debit note)-Board of Director(BoD)"/>
        <s v="Medical Billing(with Debit note)-Monthly Admin Fees and Monthly Adjustment Admin Fees)"/>
        <s v="Medical Claims Processing"/>
        <s v="Medical Cost Recover (Active)"/>
        <s v="Medical Cost Recovery (Ex)"/>
        <s v="Medical Data Changes"/>
        <s v="Medical Enrolment"/>
        <s v="Milestone Recognition"/>
        <s v="Monitoring &amp; Reporting on ARB"/>
        <s v="MRTA / MRTT Policy Surrender Process"/>
        <s v="MRTA/MRTT Claim Submission"/>
        <s v="MRTA/MRTT Shortfall Validation"/>
        <s v="MRTT Top Up Processing for Unpaid Leave Employee"/>
        <s v="OARP Activation &amp; Deactivation"/>
        <s v="OARP Medical Screening"/>
        <s v="OARP Medical Update"/>
        <s v="OARP Revision"/>
        <s v="OARP Simulation"/>
        <s v="Physical Medical Card Issuance"/>
        <s v="Pre-Long Service Award Cash Gift"/>
        <s v="Pre-Long Service Award Invitation_x0009_"/>
        <s v="Pre-Long Service Award Post-Event"/>
        <s v="Recognition Implementation"/>
        <s v="Rehabilisation Program Billing and Reporting "/>
        <s v="Rehabilisation Program During Therapy"/>
        <s v="Rehabilisation Program End of Therapy/Extension"/>
        <s v="Salary Adjustment"/>
        <s v="Service Payment to Vendor"/>
        <s v="Smartpay Annual Reload"/>
        <s v="Smartpay Enrollment"/>
        <s v="Smartpay Termination"/>
        <s v="Third-Party Deduction"/>
        <s v="Time &amp; Attendance Administration"/>
        <s v="Updates on Appointment &amp; Termination AIA Panel Clinics"/>
        <s v="Wellness Club"/>
        <s v="Wellness EAP"/>
        <s v="Wellness Grant"/>
        <s v="Academic Consequence Management"/>
        <s v="Application"/>
        <s v="Approve University Application"/>
        <s v="Assessment "/>
        <s v="Assessors Selection "/>
        <s v="CA Management"/>
        <s v="Completion of Study"/>
        <s v="Create University Data"/>
        <s v="DAAS Evaluation"/>
        <s v="Deferment Self-Sponsored"/>
        <s v="During Study"/>
        <s v="Effectiveness Survey"/>
        <s v="Flight Ticket"/>
        <s v="Flight Ticket Claim"/>
        <s v="GEES Apprentice Application"/>
        <s v="GEES Apprentice Onboarding"/>
        <s v="GEES Planning (MANUAL)"/>
        <s v="Intern Application "/>
        <s v="Intern Application (Green Lane - UTP)"/>
        <s v="Intern Onboarding"/>
        <s v="Issue NOR"/>
        <s v="Legal Action by External Solicitor"/>
        <s v="Manage Allowance Payment"/>
        <s v="Manage End of OJT"/>
        <s v="Manage GEES Apprentice Change of Placement Details"/>
        <s v="Manage GEES Apprentice Change of Start Date"/>
        <s v="Manage GEES Apprentice Data Creation (including SOCSO and EIS contribution)"/>
        <s v="Manage GEES Apprentice Exit"/>
        <s v="Manage GEES Apprentice Leave Application"/>
        <s v="Manage GEES Apprentice Termination"/>
        <s v="Manage GEES Apprentice Withdrawal &amp; No Show"/>
        <s v="Manage GEES Development Tracking (MANUAL)"/>
        <s v="Manage GEES Selection"/>
        <s v="Manage HM Requisition"/>
        <s v="Manage Intern Change of Placement Details"/>
        <s v="Manage Intern Change of Start Date/Extension"/>
        <s v="Manage Intern Data Creation"/>
        <s v="Manage Intern Exit"/>
        <s v="Manage Intern Leave Application"/>
        <s v="Manage Intern Selection"/>
        <s v="Manage Intern Termination"/>
        <s v="Manage Intern Withdrawal"/>
        <s v="Manage Offer Letter"/>
        <s v="Manage OJT Allowance"/>
        <s v="Manage OJT Leave "/>
        <s v="Manage Student Academic Lifecycle"/>
        <s v="Manage Student Withdrawal"/>
        <s v="Non Fin Case"/>
        <s v="Offer &amp; Accpt"/>
        <s v="OJT Onboarding"/>
        <s v="OJT Placement "/>
        <s v="Payment of Invoice"/>
        <s v="Payment of Student Allowance"/>
        <s v="Plcemnt Fee Payment"/>
        <s v="Post Study"/>
        <s v="Prepare Release Letter"/>
        <s v="Pre-Study"/>
        <s v="Recovery by DSA"/>
        <s v="Semester Registration Request"/>
        <s v="Service Request"/>
        <s v="Sponsorship Selection"/>
        <s v="Sponsorship Strategy &amp; Selection _x0009_"/>
        <s v="Student Development PREP"/>
        <s v="Student Profile Creation"/>
        <s v="University Application (Postgrad)"/>
        <s v="Update student Information"/>
        <s v="Manage Prospect"/>
        <s v="Execute Medical Screening"/>
        <s v="Execute Pre-Screening"/>
      </sharedItems>
    </cacheField>
    <cacheField name="Remarks" numFmtId="0">
      <sharedItems containsBlank="1" longText="1"/>
    </cacheField>
    <cacheField name="Validated L4 / L5?" numFmtId="0">
      <sharedItems containsBlank="1" count="4">
        <s v="Completed"/>
        <s v="Not applicable"/>
        <s v="KIV"/>
        <m/>
      </sharedItems>
    </cacheField>
    <cacheField name="Designed Lead Time (min)" numFmtId="0">
      <sharedItems containsString="0" containsBlank="1" containsNumber="1" minValue="0" maxValue="486945"/>
    </cacheField>
    <cacheField name="Designed Lead Time (min) [from Mediators]" numFmtId="0">
      <sharedItems containsString="0" containsBlank="1" containsNumber="1" minValue="0" maxValue="486945"/>
    </cacheField>
    <cacheField name="Actual Lead Time (min)" numFmtId="0">
      <sharedItems containsBlank="1" containsMixedTypes="1" containsNumber="1" minValue="16.5" maxValue="45213.33"/>
    </cacheField>
    <cacheField name="Designed PCE" numFmtId="0">
      <sharedItems containsBlank="1" containsMixedTypes="1" containsNumber="1" minValue="0" maxValue="1" count="171">
        <s v="_x000a__x000a__x000a_59%_x000a__x000a_"/>
        <m/>
        <n v="5.8898847631242E-2"/>
        <n v="4.7805642633228798E-2"/>
        <n v="0.89"/>
        <n v="1"/>
        <n v="0.71"/>
        <n v="0.06"/>
        <n v="0.94"/>
        <n v="2.07204767063922E-2"/>
        <n v="0"/>
        <n v="0.42"/>
        <n v="0.95"/>
        <n v="0.61"/>
        <n v="0.97"/>
        <n v="0.78"/>
        <n v="0.01"/>
        <n v="0.09"/>
        <n v="4.0858018386108301E-3"/>
        <n v="0.99"/>
        <n v="0.98"/>
        <n v="0.77"/>
        <n v="0.65"/>
        <n v="0.15"/>
        <n v="0.19"/>
        <n v="0.76"/>
        <n v="0.75"/>
        <n v="0.81"/>
        <n v="0.69"/>
        <n v="5.4137848795611697E-2"/>
        <n v="0.211017740429505"/>
        <n v="0.225481209899175"/>
        <n v="0.27395141479392199"/>
        <n v="0.13286489939316501"/>
        <n v="0.61881567357286704"/>
        <n v="0.245175967397887"/>
        <n v="0.16008049228615601"/>
        <n v="0.67457627118644103"/>
        <n v="0.62038664323374304"/>
        <n v="0.74"/>
        <n v="0.67378640776698995"/>
        <n v="0.78854625550660795"/>
        <n v="0.43"/>
        <n v="0.85"/>
        <n v="0.2"/>
        <n v="0.40789473684210498"/>
        <n v="0.122146118721461"/>
        <n v="0.29320987654321001"/>
        <n v="3.2907991940899897E-2"/>
        <n v="0.57081545064377703"/>
        <n v="0.755458515283843"/>
        <n v="0.70776255707762603"/>
        <n v="0.41056614757677201"/>
        <n v="0.52405210683356396"/>
        <n v="8.5255767301905705E-2"/>
        <n v="0.12007332722273099"/>
        <n v="0.25600619994833401"/>
        <n v="3.1525851197982298E-2"/>
        <n v="0.57771260997067497"/>
        <n v="0.39600054414365399"/>
        <n v="7.7514413837283802E-2"/>
        <n v="3.7929890523056502E-2"/>
        <n v="2.25691498387918E-2"/>
        <n v="6.3528837946591907E-2"/>
        <n v="0.124708742781886"/>
        <n v="1.55528969406939E-2"/>
        <n v="0.25"/>
        <n v="0.46"/>
        <n v="0.32442534105774601"/>
        <n v="0.4"/>
        <n v="0.33"/>
        <n v="0.55000000000000004"/>
        <n v="0.57999999999999996"/>
        <n v="0.49"/>
        <n v="0.15859766277128501"/>
        <n v="0.17337461300309601"/>
        <n v="0.65714285714285703"/>
        <n v="0.5"/>
        <n v="0.55555555555555602"/>
        <n v="0.36"/>
        <n v="0.54140127388534998"/>
        <n v="0.66666666666666696"/>
        <n v="0.97368421052631604"/>
        <n v="0.58490566037735803"/>
        <n v="0.82978723404255295"/>
        <n v="0.64634146341463405"/>
        <n v="0.48809523809523803"/>
        <n v="3.3962264150943403E-2"/>
        <n v="0.91304347826086996"/>
        <n v="0.82089552238805996"/>
        <n v="0.625"/>
        <n v="0.72413793103448298"/>
        <n v="0.48514851485148502"/>
        <n v="0.54838709677419395"/>
        <n v="0.26530612244898"/>
        <n v="0.53846153846153799"/>
        <n v="0.77777777777777801"/>
        <n v="0.68"/>
        <n v="0.78571428571428603"/>
        <n v="0.64516129032258096"/>
        <n v="0.68421052631578905"/>
        <n v="0.70305676855895205"/>
        <n v="0.34821428571428598"/>
        <n v="0.67741935483870996"/>
        <n v="0.87"/>
        <n v="0.05"/>
        <n v="0.83"/>
        <n v="0.11439114391143899"/>
        <n v="0.111721611721612"/>
        <n v="0.84"/>
        <n v="0.16"/>
        <n v="0.04"/>
        <n v="0.03"/>
        <n v="0.67"/>
        <n v="0.86"/>
        <n v="0.177119228118539"/>
        <n v="0.14000000000000001"/>
        <n v="0.11"/>
        <n v="0.08"/>
        <n v="0.17"/>
        <n v="0.12"/>
        <n v="0.02"/>
        <n v="0.18"/>
        <n v="0.21"/>
        <n v="0.71698113207547198"/>
        <n v="0.72"/>
        <n v="1.28885519332828E-2"/>
        <n v="0.22222222222222199"/>
        <n v="0.26"/>
        <n v="0.88"/>
        <n v="0.28999999999999998"/>
        <n v="1.7857142857142901E-2"/>
        <n v="0.592592592592593"/>
        <n v="0.41105769230769201"/>
        <n v="6.06741573033708E-2"/>
        <n v="0.97727272727272696"/>
        <n v="0.173093401885176"/>
        <n v="0.44"/>
        <n v="5.17300445357999E-2"/>
        <n v="6.3764901580260604E-3"/>
        <n v="0.41"/>
        <n v="0.8"/>
        <n v="0.51"/>
        <n v="0.154823801270942"/>
        <n v="0.94117647058823495"/>
        <n v="3.5410055119425403E-2"/>
        <n v="0.26315789473684198"/>
        <n v="1.0612803834303301E-2"/>
        <n v="8.3752093802345103E-3"/>
        <n v="7.69230769230769E-2"/>
        <n v="0.77752187931828698"/>
        <n v="2.4420927995263799E-3"/>
        <n v="0.173913043478261"/>
        <n v="0.26760563380281699"/>
        <n v="0.40959239963223998"/>
        <n v="1.57211209842789E-2"/>
        <n v="0.29632972322502998"/>
        <n v="0.79280739673390999"/>
        <n v="0.7"/>
        <n v="0.16960728514513401"/>
        <n v="8.4727322181422607E-2"/>
        <n v="3.5433070866141697E-2"/>
        <n v="7.0000000000000007E-2"/>
        <n v="0.6"/>
        <n v="0.34"/>
        <n v="0.66"/>
        <n v="0.53"/>
        <n v="0.24"/>
        <n v="0.76095617529880499"/>
        <n v="0.59276018099547501"/>
        <n v="0.38"/>
      </sharedItems>
    </cacheField>
    <cacheField name="Actual PCE" numFmtId="0">
      <sharedItems containsBlank="1" containsMixedTypes="1" containsNumber="1" minValue="0" maxValue="1" count="80">
        <n v="0.89"/>
        <n v="0"/>
        <n v="1"/>
        <n v="0.46"/>
        <s v="_x000a__x000a_94%"/>
        <m/>
        <n v="0.72"/>
        <n v="0.06"/>
        <n v="0.02"/>
        <n v="0.43"/>
        <n v="0.88"/>
        <n v="0.95"/>
        <n v="0.61"/>
        <n v="0.1"/>
        <n v="0.01"/>
        <n v="0.42"/>
        <n v="0.7"/>
        <n v="0.75"/>
        <n v="0.97"/>
        <n v="0.09"/>
        <n v="0.99"/>
        <n v="0.08"/>
        <n v="0.3"/>
        <n v="0.32"/>
        <n v="0.66"/>
        <n v="0.31"/>
        <n v="0.34"/>
        <n v="0.56000000000000005"/>
        <n v="0.27"/>
        <n v="0.22"/>
        <n v="0.19"/>
        <n v="0.2"/>
        <n v="0.28000000000000003"/>
        <n v="0.28999999999999998"/>
        <n v="0.13"/>
        <n v="0.26"/>
        <n v="0.53700000000000003"/>
        <n v="0.11"/>
        <n v="0.54"/>
        <n v="0.24"/>
        <n v="0.25"/>
        <n v="0.48"/>
        <n v="0.59"/>
        <n v="0.77"/>
        <n v="0.38"/>
        <n v="0.04"/>
        <n v="0.15"/>
        <n v="0.55000000000000004"/>
        <n v="0.68"/>
        <n v="0.65"/>
        <n v="0.69"/>
        <n v="0.81"/>
        <n v="0.6"/>
        <n v="0.83"/>
        <n v="0.05"/>
        <n v="0.03"/>
        <n v="0.39500000000000002"/>
        <n v="9.5000000000000001E-2"/>
        <n v="0.14000000000000001"/>
        <n v="0.12"/>
        <n v="0.35499999999999998"/>
        <n v="0.79500000000000004"/>
        <n v="0.8"/>
        <n v="0.76"/>
        <n v="0.16"/>
        <n v="0.5"/>
        <n v="0.67"/>
        <n v="0.35"/>
        <n v="0.18"/>
        <n v="0.17"/>
        <n v="0.39"/>
        <n v="0.51"/>
        <n v="0.37"/>
        <n v="0.21"/>
        <n v="0.52"/>
        <n v="0.57999999999999996"/>
        <n v="0.82"/>
        <n v="0.78"/>
        <n v="0.79"/>
        <n v="0.86"/>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R AEISYAH NADHIRAH DAMIA BINTI M ZAZULI" refreshedDate="45261.619054861112" createdVersion="8" refreshedVersion="8" minRefreshableVersion="3" recordCount="444" xr:uid="{1504C96E-8B91-4099-97FB-20D78430B387}">
  <cacheSource type="worksheet">
    <worksheetSource ref="A1:AB1048576" sheet="List of Processes "/>
  </cacheSource>
  <cacheFields count="28">
    <cacheField name="No" numFmtId="0">
      <sharedItems containsString="0" containsBlank="1" containsNumber="1" containsInteger="1" minValue="1" maxValue="438"/>
    </cacheField>
    <cacheField name="Module" numFmtId="0">
      <sharedItems containsBlank="1" count="15">
        <s v="Competency &amp; Assessment"/>
        <s v="Core HR"/>
        <s v="EPM"/>
        <s v="Experience"/>
        <s v="Industrial Relations"/>
        <s v="Learning &amp; Development "/>
        <s v="Mobility"/>
        <s v="Org &amp; Job Management"/>
        <s v="Recruitment"/>
        <s v="Recruitment - HCE TA"/>
        <s v="Remuneration"/>
        <s v="Sponsorship"/>
        <s v="SWP"/>
        <s v="Top Talent"/>
        <m/>
      </sharedItems>
    </cacheField>
    <cacheField name="Main Mediator" numFmtId="0">
      <sharedItems containsBlank="1"/>
    </cacheField>
    <cacheField name="Proposed Sprint" numFmtId="0">
      <sharedItems containsBlank="1" containsMixedTypes="1" containsNumber="1" containsInteger="1" minValue="1" maxValue="6"/>
    </cacheField>
    <cacheField name="Updated Sprint" numFmtId="0">
      <sharedItems containsBlank="1" containsMixedTypes="1" containsNumber="1" containsInteger="1" minValue="1" maxValue="6"/>
    </cacheField>
    <cacheField name="Year Process Validated" numFmtId="0">
      <sharedItems containsBlank="1" containsMixedTypes="1" containsNumber="1" containsInteger="1" minValue="2022" maxValue="2023" count="4">
        <n v="2023"/>
        <s v="N/A"/>
        <n v="2022"/>
        <m/>
      </sharedItems>
    </cacheField>
    <cacheField name="Year PCE Validated" numFmtId="0">
      <sharedItems containsBlank="1" containsMixedTypes="1" containsNumber="1" containsInteger="1" minValue="2022" maxValue="2023"/>
    </cacheField>
    <cacheField name="L2 Ref#" numFmtId="0">
      <sharedItems containsString="0" containsBlank="1" containsNumber="1" minValue="0" maxValue="13.5"/>
    </cacheField>
    <cacheField name="L2 " numFmtId="0">
      <sharedItems containsBlank="1"/>
    </cacheField>
    <cacheField name="L3 Ref#" numFmtId="0">
      <sharedItems containsBlank="1"/>
    </cacheField>
    <cacheField name="L3 Process" numFmtId="0">
      <sharedItems containsBlank="1"/>
    </cacheField>
    <cacheField name="L4 Ref#" numFmtId="0">
      <sharedItems containsBlank="1"/>
    </cacheField>
    <cacheField name="L4 Process" numFmtId="0">
      <sharedItems containsBlank="1" count="169">
        <s v="Competency Framework &amp;  design"/>
        <s v="Manage Talent Profile"/>
        <m/>
        <s v="TBD"/>
        <s v="Self Assessment"/>
        <s v="Superior Managed Assessment (SMA)"/>
        <s v="No Show"/>
        <s v="Additional Carry Forward Leave"/>
        <s v="Manage Personal Information "/>
        <s v="Bulk Separation Offer"/>
        <s v="Change Report Duty date  / No Show"/>
        <s v="Death"/>
        <s v="Employment Verification Letter"/>
        <s v="Exit Notification to Stakeholders"/>
        <s v="External HR Compliance"/>
        <s v="Individual Separation Offer"/>
        <s v="Internal HR Compliance"/>
        <s v="Leave Application"/>
        <s v="Leave Cancellation"/>
        <s v="Leave Entitlement Maintenance"/>
        <s v="Leave Without Pay"/>
        <s v="Data Analytics"/>
        <s v="Document &amp; Records Management"/>
        <s v="Manage New Hire"/>
        <s v="Mass Data Changes"/>
        <s v="Medical Board Out (MBO)"/>
        <s v="OARP Leave Update"/>
        <s v="Prolonged Illness"/>
        <s v="Resignation &amp; Optional Retirement"/>
        <s v="Resumption for Maternity"/>
        <s v="Resumption of Work"/>
        <s v="Retirement &amp; End of Contract"/>
        <s v="Retraction of Resignation"/>
        <s v="Spousal Assistance Leave"/>
        <s v="Termination due to Poor Performance (non-confirmation)"/>
        <s v="Unpaid Study Leave"/>
        <s v="Visa &amp; Immigration Processing"/>
        <s v="Visa &amp; Immigration Personal Information"/>
        <s v="Visa &amp; Immigration Renewal"/>
        <s v="Work Schedule Change"/>
        <s v="Manage Performance Goals"/>
        <s v="Evaluate and Review Performance Prog"/>
        <s v="Performance Improvement Plan (PIP)"/>
        <s v="Performance Improvement Plan"/>
        <s v="EVP Assessment &amp; Design"/>
        <s v="Design &amp; Develop Employee Engagement Strategy"/>
        <s v="Manage Employee  Engagement"/>
        <s v="Measure Employee  Engagement / Experience _x000a_Effectiveness"/>
        <s v="C&amp;CV Assessment"/>
        <s v="C&amp;CV Strategy Design"/>
        <s v="Design &amp; Develop Experience strategy"/>
        <s v="Diversity Strategy Design"/>
        <s v="Diversity Management  "/>
        <s v="Manage Separation"/>
        <s v="Manage Termination"/>
        <s v="Labor Relations Management – Collective Bargaining and CA"/>
        <s v="Manage Disciplinary Action"/>
        <s v="Manage cases referred to External recourse"/>
        <s v="Design External Recourse strategy &amp; standards"/>
        <s v="Labor Relations Strategy&amp; Design"/>
        <s v="Termination management strategy &amp; design"/>
        <s v="Industrial relations strategy &amp; design including CoBE &amp; Conflict of Interest"/>
        <s v="Manage IR training incl. CoBE &amp; Conflict of Interest"/>
        <s v="Appeal Management"/>
        <s v="Manage Grievances"/>
        <s v="Suspension Processing"/>
        <s v="Return to Work"/>
        <s v="Labor Relations Management – Collective Bargaining/variation /intepretation of CA"/>
        <s v="Manage Individual COI declarations (Approval)"/>
        <s v="Complaint Management"/>
        <s v="Manage Individual COI declarations (Acknowledgement)"/>
        <s v="Manage Learning Enrolment "/>
        <s v="Manage Training Enrollment"/>
        <s v="NA"/>
        <s v="Design &amp; Develop learning programs"/>
        <s v="Design Learning Development Framework "/>
        <s v="Measure Learning Effectiveness"/>
        <s v="Define Learning needs"/>
        <s v="Manage Learning Budget "/>
        <s v="Learning analytics"/>
        <s v="Training Catalogue Maintenance"/>
        <s v="Manage Training Course effectiveness"/>
        <s v="Manage Learning Cost"/>
        <s v="Mass Training Enrollment"/>
        <s v="Allocation &amp; Job Matching"/>
        <s v="Implement Career opportunities"/>
        <s v="Manage Domestic Relocation"/>
        <s v="Manage International Expatriation  "/>
        <s v="Manage International Repatriation"/>
        <s v="Manage Mobility &amp; Promotion"/>
        <s v="Manage Progression"/>
        <s v="Manage Assignment Changes"/>
        <s v="Governance Strategy &amp; Design"/>
        <s v="Org transition Assessment &amp; planning"/>
        <s v="Org transition management  "/>
        <s v="Change Management Implementation  "/>
        <s v="Create / Maintain Employee Onboarding Prog"/>
        <s v="Create New Position"/>
        <s v="Design Talent Sourcing Strategy"/>
        <s v="Evaluate effectiveness of Onboarding prog"/>
        <s v="Evaluate End to End Hiring"/>
        <s v="Execute employee Pre-Employment check"/>
        <s v="Execute Onboarding"/>
        <s v="Manage Assessment &amp; Selection"/>
        <s v="Manage Candidate Pool  "/>
        <s v="Manage Offer letter"/>
        <s v="Manage Recruitment Vendors"/>
        <s v="Manage Requisition"/>
        <s v="Recruitment Campaign"/>
        <s v="OARP Rem "/>
        <s v="Manage Time &amp; Attendance"/>
        <s v="Short Term Incentive Plan (STIP)/ Long Term Incentive Plan (LTIP)"/>
        <s v="Long Term Incentive Plan (LTIP)"/>
        <s v="Develop &amp; Manage Wellness Program"/>
        <s v="Retirement Benefit (New)"/>
        <s v="Develop &amp; Manage Employee Benefits Program"/>
        <s v="Mobility Compensation"/>
        <s v="Remuneration Provision Packages"/>
        <s v="Separation Packages "/>
        <s v="Design Retirement Benefits"/>
        <s v="Executive Compensation"/>
        <s v="Design Recognition Program"/>
        <s v="Develop salary plan / salary structure"/>
        <s v="Develop Term &amp; Condition"/>
        <s v="Retirement Benefit (Existing)"/>
        <s v="Salary Increment  Surveys"/>
        <s v="Service Awards"/>
        <s v="Adhoc Salary"/>
        <s v="Annual Salary Increment &amp; Performance Bonus (Domestic Groupwide)"/>
        <s v="Annual Salary Increment &amp; Performance Bonus (International &amp; Domestic-Other Entities)"/>
        <s v="Variance of Practice (VOP)"/>
        <s v="Development/Review of Rem Domestic Operational Rates"/>
        <s v="OARP Indices Work Process "/>
        <s v="Develop Manpower Tariff"/>
        <s v="Management of Staff Offers &amp; Discounts"/>
        <s v="Recognition Rewards"/>
        <s v="Student Management"/>
        <s v="CA Stream 1"/>
        <s v="Sponsorship Selection (PESP)"/>
        <s v="Staff Development Program"/>
        <s v="Student Development PREP"/>
        <s v="Student Development - GEES Flight Ticket"/>
        <s v="Student Development - GEES Application"/>
        <s v="Student Internship - Application"/>
        <s v="Completion and Recovery"/>
        <s v="Student Internship – Practical Exposure"/>
        <s v="Student Development - GEES Evaluation"/>
        <s v="PESP2"/>
        <s v="Student Development - GEES Class "/>
        <s v="Student Internship - Evaluation"/>
        <s v="Alliance Management"/>
        <s v="Stakeholders Management (Strategic Planning)"/>
        <s v="Communication Activities Execution"/>
        <s v="Case management"/>
        <s v="Develop Sponsorship Strategy"/>
        <s v="Communication &amp; Advertisement"/>
        <s v="Mobility to Overseas Student"/>
        <s v="Education CSR Programme Activation"/>
        <s v="Helping Session "/>
        <s v="Workforce Demand &amp; Supply"/>
        <s v="Workforce Plan &amp; Forecasting Budget"/>
        <s v="Business Analysis"/>
        <s v="Implementation of Workforce Plan &amp; Budget"/>
        <s v="External &amp; Internal Outlook"/>
        <s v="Manage Top Talent Succession Planning"/>
        <s v="Identify Critical Roles/ Positions"/>
        <s v="Top Talent Identification"/>
        <s v="Manage Top Talent Development"/>
        <s v="Evaluate Recruitment program effectiveness" u="1"/>
      </sharedItems>
    </cacheField>
    <cacheField name="L5 Ref#" numFmtId="0">
      <sharedItems containsBlank="1"/>
    </cacheField>
    <cacheField name="L5 Process" numFmtId="0">
      <sharedItems containsBlank="1" count="347">
        <s v="Competency Framework &amp;  design"/>
        <s v="Competency Set (Business)"/>
        <s v="JCP Management"/>
        <s v="Manage Talent Profile"/>
        <s v="PDP "/>
        <s v="Potential Assessment "/>
        <s v="Self Assessment"/>
        <s v="Superior Managed Assessment (SMA)"/>
        <m/>
        <s v="Additional Carry Forward Leave"/>
        <s v="Bank Update"/>
        <s v="Bulk Separation Offer"/>
        <s v="Change of Report Duty Date"/>
        <s v="Death"/>
        <s v="Education Update"/>
        <s v="Employment Verification Letter"/>
        <s v="Exit Notification to Stakeholders"/>
        <s v="External HR Compliance"/>
        <s v="Family Members &amp; passport update"/>
        <s v="Individual Separation Offer"/>
        <s v="Internal HR Compliance"/>
        <s v="Leave Application"/>
        <s v="Leave Cancellation"/>
        <s v="Leave Entitlement Maintenance"/>
        <s v="Leave Without Pay"/>
        <s v="Manage Dashboards"/>
        <s v="Manage Electronic Records"/>
        <s v="Manage New Hire"/>
        <s v="Manage Physical Records"/>
        <s v="Manage Reports"/>
        <s v="Mass Data Changes"/>
        <s v="Medical Board Out (MBO)"/>
        <s v="OARP Leave Update (Activation)"/>
        <s v="OARP Leave Update (Deactivation)"/>
        <s v="Other Updates Requiring Supporting Documents &amp; Verification"/>
        <s v="Prolonged Illness"/>
        <s v="Resignation &amp; Optional Retirement"/>
        <s v="Resumption for Maternity"/>
        <s v="Resumption of Work"/>
        <s v="Retirement &amp; End of Contract"/>
        <s v="Retraction of Resignation"/>
        <s v="Spousal Assistance Leave"/>
        <s v="Termination due to Poor Performance (non-confirmation)"/>
        <s v="Unpaid Study Leave"/>
        <s v="Update without Supporting documents"/>
        <s v="V&amp;I New Hire"/>
        <s v="V&amp;I New Mobility"/>
        <s v="V&amp;I Personal Info Change"/>
        <s v="V&amp;I Renewal"/>
        <s v="V&amp;I Termination"/>
        <s v="Waiver Notice Resignation"/>
        <s v="Work Schedule Change"/>
        <s v="Organisation Goals &amp; Alignment – Opt 1"/>
        <s v="Organisation Priorities &amp; Alignment – Opt 2"/>
        <s v="System Set-up 1-1 "/>
        <s v="System Set-up (mass)"/>
        <s v="New Hire Confirmation Review including extension/deferment"/>
        <s v="Performance Conversation Check in &amp; Review"/>
        <s v="EPM system set-up - Change of Scheme (COS)"/>
        <s v="EPM system set-up - Transfer"/>
        <s v="EPM system set-up - Contract Direct Hire (CDH)"/>
        <s v="EPM system set-up - New Hire Confirmation Annual review (post New Hire Confirmation)"/>
        <s v="EPM system set-up - CDH to Permanent "/>
        <s v="Performance Improvement Plan (PIP)"/>
        <s v="Performance Review including PDC (YEPR)"/>
        <s v="Pre-CTO"/>
        <s v="EPM Goals/Objectives "/>
        <s v="Coaching Programme (pilot) "/>
        <s v="Year End Performance Review"/>
        <s v="New Hire Confirmation Review"/>
        <s v="Unsuccessful termination due to performance"/>
        <s v="YEPR Executive &amp; Other Employee Group"/>
        <s v="YEPR Non-executive PETRONAS T&amp;C"/>
        <s v="YEPR Auxillary Police &amp; Non-executive Entities"/>
        <s v="YEPR for DFP/MPO, KLCC &amp; PETROSAINS"/>
        <s v="Individual Separation "/>
        <s v="Manage cessation/end of employment - frustration/ early termination"/>
        <s v="Manage Termination due to poor peformance/non confirmation"/>
        <s v="Mass Separation "/>
        <s v="Medical Boarded Out"/>
        <s v="Retrenchment"/>
        <s v="Assigned based Community Enrolment"/>
        <s v="Assigned Learning (Individual/Mass)"/>
        <s v="Attend Learning"/>
        <s v="Compliance Learning"/>
        <s v="Content enablement for Extended Enterprise User"/>
        <s v="Content Tagging"/>
        <s v="Design Learning Development Framework "/>
        <s v="Emerge learning solutions ( Classroom)"/>
        <s v="Emerge learning solutions ( Digital )"/>
        <s v="Envision learning solutions "/>
        <s v="Evaluate  Learning Solutions "/>
        <s v="Execute Learning Solution "/>
        <s v="Explore learning solutions"/>
        <s v="Learning Agreement"/>
        <s v="Learning Coordinator/Content Authoring Tool/Report Viewer Access Request"/>
        <s v="Learning Replacement"/>
        <s v="Learning Withdrawal"/>
        <s v="Manage Attendance &amp; No show"/>
        <s v="Manage Coaching Enrolment"/>
        <s v="Manage External Learning "/>
        <s v="Manage Learning Budget"/>
        <s v="Manage Learning Catalogue "/>
        <s v="Manage Training Cancellation &amp; Rescheduling"/>
        <s v="MTM Report"/>
        <s v="OJL Learning Enrolment"/>
        <s v="OJL Learning Enrolment (Assigned Based)"/>
        <s v="OJL Set-up"/>
        <s v="Programme Based Community Set up  "/>
        <s v="Programme-Based Community Enrolment "/>
        <s v="Reporting &amp; Dashboards"/>
        <s v="Request Learning (Manage training enrolment HRDC)"/>
        <s v="Stand Alone Community Enrolment "/>
        <s v="Stand Alone Community Set up  "/>
        <s v="Third Party User access request "/>
        <s v="Update Coach List (Coach Directory)"/>
        <s v="Upload External Learning"/>
        <s v="Allocation &amp; Job Matching through CMP"/>
        <s v="Allocation &amp; Job Matching through Talent Committee"/>
        <s v="Implement Career Opportunities"/>
        <s v="Manage Domestic (Air)"/>
        <s v="Manage Domestic (Land)"/>
        <s v="Manage Domestic (Sea)"/>
        <s v="Manage International Expatriation (Air)"/>
        <s v="Manage International Expatriation (Sea)"/>
        <s v="Manage International Repatriation (Air)"/>
        <s v="Manage International Repatriation (Sea)"/>
        <s v="Manage Job Change – Mobility (Lateral) – Further Secondment"/>
        <s v="Manage Job Change – Transfer Location)"/>
        <s v="Manage Promotion Other employment groups"/>
        <s v="Mass Mobility"/>
        <s v="Mobility for the other employee groups, (NE, TTS, Secretary, AP, SS)"/>
        <s v="Promotion for the other employee groups"/>
        <s v="Retraction of Mobility"/>
        <s v="Short Term Assignment (Less Than 1 year)"/>
        <s v="Upgrading for Executives"/>
        <s v="Upgrading for Manager &amp; above"/>
        <s v="Create Cost Centre"/>
        <s v="Create New SPUR"/>
        <s v="Create_Update JCP"/>
        <s v="Create_Update Job Code"/>
        <s v="Create_Update Org Unit"/>
        <s v="Create_Update Position"/>
        <s v="Create_Update Position Profile"/>
        <s v="Create_Update SPUR Profile"/>
        <s v="Deactivate SPUR"/>
        <s v="Job Management (SGM &amp; below)"/>
        <s v="Job Management (VP &amp; Above)"/>
        <s v="Organisation Design, Development &amp; Validation (Major)"/>
        <s v="Organisation Design, Development &amp; Validation (Minor)"/>
        <s v="Organisation Requirement Assessment "/>
        <s v="Position Assessment"/>
        <s v="SPUR Assessment &amp; Validation"/>
        <s v="Tagging_retagging of SPUR"/>
        <s v="Update Existing SPUR"/>
        <s v="Create / Maintain Onboarding Program"/>
        <s v="Talent Sourcing Strategy (Contingent Workers)"/>
        <s v="Talent Sourcing Strategy (Employee Referral Program)"/>
        <s v="Talent Sourcing Strategy (Regular Employees)"/>
        <s v="Evaluate Onboarding Program"/>
        <s v="Execute Pre-Employment Checklist"/>
        <s v="Execute Onboarding 3rd Party Staff"/>
        <s v="Execute Onboarding Change of Scheme"/>
        <s v="Execute Onboarding Experience Hire"/>
        <s v="Execute Onboarding Fresh Graduate"/>
        <s v="Manage Assessment &amp; Interview Scheduling "/>
        <s v="Manage Mass Assessment &amp; Interview Scheduling "/>
        <s v="Job Application"/>
        <s v="Manage Application"/>
        <s v="Manage Candidate Pool (MSC &amp; MSCP)"/>
        <s v="Manage Candidate Pool (Referral)"/>
        <s v="Manage Candidate Pool (Scholar)"/>
        <s v="Manage Candidate Pool (Seeding)"/>
        <s v="Manage Candidate Pool Applicant"/>
        <s v="Contract Novation Letter"/>
        <s v="Manage Changes in Offer Letter"/>
        <s v="Manage Offer Letter (Standard)"/>
        <s v="Manage Offer Letter CDH Renewal/ Conversion/Extension"/>
        <s v="Manage Offer Letter Change of Scheme"/>
        <s v="Invoicing &amp; Claims Processing"/>
        <s v="Manage Requisition (3rd Party staff)"/>
        <s v="Manage Requisition (CDH Renewal/Conversion/Extension)"/>
        <s v="Manage Requisition (Change Of Scheme 1)"/>
        <s v="Manage Requisition (Change Of Scheme 2)"/>
        <s v="Manage Requisition (Open Position)"/>
        <s v="Manage Requisition (Scholar)"/>
        <s v="Manage Requisition (Standard)"/>
        <s v="Manage Sourcing"/>
        <s v="Recruitment Campaign"/>
        <s v="Recruitment Campaign for Auxiliary Police"/>
        <s v="Execute Onboarding Senior Management"/>
        <s v="Manage Assessment &amp; Interview Scheduling for Senior Management"/>
        <s v="Manage Requisition (Senior Management/ Sensitive Position)"/>
        <s v="AIA Medical Express Service"/>
        <s v="Ambank Fund Transfer"/>
        <s v="Anniversary Increment"/>
        <s v="Annual Fire Insurance Updates"/>
        <s v="Annual Increment &amp; Performance Bonus"/>
        <s v="Appeal Mgmt (Non-Precedent)"/>
        <s v="Appeal Mgmt (Precedent)"/>
        <s v="Appointment of ARB as Trustee"/>
        <s v="Appointment of Guardian"/>
        <s v="Appointment of New AIA Panel Clinics"/>
        <s v="ARB - Death of Guardian and Beneficiaries"/>
        <s v="Benefit Admin (System Generate)"/>
        <s v="Benefit Claims (HR)"/>
        <s v="Benefit Claims (HR) Manual Submission"/>
        <s v="Benefit Claims (Self Claim)"/>
        <s v="Bulk Payment Processing"/>
        <s v="Children Education Assistance"/>
        <s v="Contractual Bonus, STIP, LTIP"/>
        <s v="Conversion LSA Hotel Voucher to Cash Gift "/>
        <s v="Creation of Trust Deed"/>
        <s v="Critical Illness"/>
        <s v="CTO Maternity – 3mths LDBS"/>
        <s v="CTO Maternity Expenses Claim"/>
        <s v="Deferred Payment"/>
        <s v="Dispute on Actual Medical Cost and Admin Fees(with Credit Note)"/>
        <s v="ELSO 1Y Medical Plan Enrollment"/>
        <s v="ELSO 1Y Medical Plan Termination"/>
        <s v="ELSO Insurance Plan Billing Processing"/>
        <s v="ELSO Insurance Plan Enrollment"/>
        <s v="ELSO Insurance Plan Yearly Contract Renewal"/>
        <s v="Enrollment to Rehabilisation Program for Employee (Drug/Alcohol)"/>
        <s v="Ex-Gratia"/>
        <s v="Festival Advance"/>
        <s v="GTT Claim Processing"/>
        <s v="GTT Fund Transfer to ARB"/>
        <s v="HLP Entitlement"/>
        <s v="Housing &amp; Vehicle Loan"/>
        <s v="LTHO Claim Processing Process"/>
        <s v="Maintenance of Membership Professional Bodies"/>
        <s v="Medical  Benefits Termination"/>
        <s v="Medical Billing – Monthly Reconciliation"/>
        <s v="Medical Billing -  Actual Medical Cost , Admin Fees and Adjustment Admin Fees"/>
        <s v="Medical Billing Invoice Processing for QUALITAS (Swab Test - Covid 19)"/>
        <s v="Medical Billing Monthly Profit Margin (with credit note)"/>
        <s v="Medical Billing- Pre-Employment"/>
        <s v="Medical Billing(with Debit Note) - Additional Medical Fund"/>
        <s v="Medical Billing(with Debit note) - Weekly Medical Fund"/>
        <s v="Medical Billing(with Debit note)-Board of Director(BoD)"/>
        <s v="Medical Billing(with Debit note)-Monthly Admin Fees and Monthly Adjustment Admin Fees)"/>
        <s v="Medical Claims Processing"/>
        <s v="Medical Cost Recover (Active)"/>
        <s v="Medical Cost Recovery (Ex)"/>
        <s v="Medical Data Changes"/>
        <s v="Medical Enrolment"/>
        <s v="Milestone Recognition"/>
        <s v="Monitoring &amp; Reporting on ARB"/>
        <s v="MRTA / MRTT Policy Surrender Process"/>
        <s v="MRTA/MRTT Claim Submission"/>
        <s v="MRTA/MRTT Shortfall Validation"/>
        <s v="MRTT Top Up Processing for Unpaid Leave Employee"/>
        <s v="OARP Activation &amp; Deactivation"/>
        <s v="OARP Medical Screening"/>
        <s v="OARP Medical Update"/>
        <s v="OARP Revision"/>
        <s v="OARP Simulation"/>
        <s v="Physical Medical Card Issuance"/>
        <s v="Pre-Long Service Award Cash Gift"/>
        <s v="Pre-Long Service Award Invitation_x0009_"/>
        <s v="Pre-Long Service Award Post-Event"/>
        <s v="Recognition Implementation"/>
        <s v="Rehabilisation Program Billing and Reporting "/>
        <s v="Rehabilisation Program During Therapy"/>
        <s v="Rehabilisation Program End of Therapy/Extension"/>
        <s v="Salary Adjustment"/>
        <s v="Service Payment to Vendor"/>
        <s v="Smartpay Annual Reload"/>
        <s v="Smartpay Enrollment"/>
        <s v="Smartpay Termination"/>
        <s v="Third-Party Deduction"/>
        <s v="Time &amp; Attendance Administration"/>
        <s v="Updates on Appointment &amp; Termination AIA Panel Clinics"/>
        <s v="Wellness Club"/>
        <s v="Wellness EAP"/>
        <s v="Wellness Grant"/>
        <s v="Academic Consequence Management"/>
        <s v="Application"/>
        <s v="Approve University Application"/>
        <s v="Assessment "/>
        <s v="Assessors Selection "/>
        <s v="CA Management"/>
        <s v="Completion of Study"/>
        <s v="Create University Data"/>
        <s v="DAAS Evaluation"/>
        <s v="Deferment Self-Sponsored"/>
        <s v="During Study"/>
        <s v="Effectiveness Survey"/>
        <s v="Flight Ticket"/>
        <s v="Flight Ticket Claim"/>
        <s v="GEES Apprentice Application"/>
        <s v="GEES Apprentice Onboarding"/>
        <s v="GEES Planning (MANUAL)"/>
        <s v="Intern Application "/>
        <s v="Intern Application (Green Lane - UTP)"/>
        <s v="Intern Onboarding"/>
        <s v="Issue NOR"/>
        <s v="Legal Action by External Solicitor"/>
        <s v="Manage Allowance Payment"/>
        <s v="Manage End of OJT"/>
        <s v="Manage GEES Apprentice Change of Placement Details"/>
        <s v="Manage GEES Apprentice Change of Start Date"/>
        <s v="Manage GEES Apprentice Data Creation (including SOCSO and EIS contribution)"/>
        <s v="Manage GEES Apprentice Exit"/>
        <s v="Manage GEES Apprentice Leave Application"/>
        <s v="Manage GEES Apprentice Termination"/>
        <s v="Manage GEES Apprentice Withdrawal &amp; No Show"/>
        <s v="Manage GEES Development Tracking (MANUAL)"/>
        <s v="Manage GEES Selection"/>
        <s v="Manage HM Requisition"/>
        <s v="Manage Intern Change of Placement Details"/>
        <s v="Manage Intern Change of Start Date/Extension"/>
        <s v="Manage Intern Data Creation"/>
        <s v="Manage Intern Exit"/>
        <s v="Manage Intern Leave Application"/>
        <s v="Manage Intern Selection"/>
        <s v="Manage Intern Termination"/>
        <s v="Manage Intern Withdrawal"/>
        <s v="Manage Offer Letter"/>
        <s v="Manage OJT Allowance"/>
        <s v="Manage OJT Leave "/>
        <s v="Manage Student Academic Lifecycle"/>
        <s v="Manage Student Withdrawal"/>
        <s v="Non Fin Case"/>
        <s v="Offer &amp; Accpt"/>
        <s v="OJT Onboarding"/>
        <s v="OJT Placement "/>
        <s v="Payment of Invoice"/>
        <s v="Payment of Student Allowance"/>
        <s v="Plcemnt Fee Payment"/>
        <s v="Post Study"/>
        <s v="Prepare Release Letter"/>
        <s v="Pre-Study"/>
        <s v="Recovery by DSA"/>
        <s v="Semester Registration Request"/>
        <s v="Service Request"/>
        <s v="Sponsorship Selection"/>
        <s v="Sponsorship Strategy &amp; Selection _x0009_"/>
        <s v="Student Development PREP"/>
        <s v="Student Profile Creation"/>
        <s v="University Application (Postgrad)"/>
        <s v="Update student Information"/>
        <s v="Manage Prospect"/>
        <s v="Execute Medical Screening"/>
        <s v="Execute Pre-Screening"/>
        <s v="Evaluate End to End Hiring" u="1"/>
      </sharedItems>
    </cacheField>
    <cacheField name="Remarks" numFmtId="0">
      <sharedItems containsBlank="1" longText="1"/>
    </cacheField>
    <cacheField name="Validated L4 / L5?" numFmtId="0">
      <sharedItems containsBlank="1" count="6">
        <s v="Completed"/>
        <s v="Not applicable"/>
        <s v="KIV"/>
        <m/>
        <s v="In Progress" u="1"/>
        <s v="to remove from ito" u="1"/>
      </sharedItems>
    </cacheField>
    <cacheField name="Amendment to process?" numFmtId="0">
      <sharedItems containsBlank="1"/>
    </cacheField>
    <cacheField name="Amendment to RACI?" numFmtId="0">
      <sharedItems containsBlank="1"/>
    </cacheField>
    <cacheField name="Main Contributor (Responsible)" numFmtId="0">
      <sharedItems containsString="0" containsBlank="1" containsNumber="1" minValue="0.68421052631578949" maxValue="0.68421052631578949"/>
    </cacheField>
    <cacheField name="Any newly identified process improvement / system enhancement?" numFmtId="0">
      <sharedItems containsBlank="1"/>
    </cacheField>
    <cacheField name="Designed Lead Time (min)" numFmtId="0">
      <sharedItems containsString="0" containsBlank="1" containsNumber="1" minValue="0" maxValue="486945"/>
    </cacheField>
    <cacheField name="Designed Lead Time (min) [from Mediators]" numFmtId="0">
      <sharedItems containsString="0" containsBlank="1" containsNumber="1" minValue="0" maxValue="486945"/>
    </cacheField>
    <cacheField name="Actual Lead Time (min)" numFmtId="0">
      <sharedItems containsBlank="1" containsMixedTypes="1" containsNumber="1" minValue="16.5" maxValue="45213.33"/>
    </cacheField>
    <cacheField name="Designed PCE" numFmtId="0">
      <sharedItems containsBlank="1" containsMixedTypes="1" containsNumber="1" minValue="0" maxValue="1" count="172">
        <s v="_x000a__x000a__x000a_59%_x000a__x000a_"/>
        <m/>
        <n v="5.8898847631242007E-2"/>
        <n v="4.7805642633228847E-2"/>
        <n v="0.89"/>
        <n v="1"/>
        <n v="0.71"/>
        <n v="0.06"/>
        <n v="0.94"/>
        <n v="2.07204767063922E-2"/>
        <n v="0"/>
        <n v="0.42"/>
        <n v="0.95"/>
        <n v="0.61"/>
        <n v="0.97"/>
        <n v="0.78"/>
        <n v="0.01"/>
        <n v="0.09"/>
        <n v="4.0858018386108301E-3"/>
        <n v="4.0858018386108284E-3"/>
        <n v="0.99"/>
        <n v="0.98"/>
        <n v="0.77"/>
        <n v="0.65"/>
        <n v="0.15"/>
        <n v="0.19"/>
        <n v="0.76"/>
        <n v="0.75"/>
        <n v="0.81"/>
        <n v="0.69"/>
        <n v="5.4137848795611732E-2"/>
        <n v="0.21101774042950514"/>
        <n v="0.22548120989917506"/>
        <n v="0.27395141479392232"/>
        <n v="0.13286489939316509"/>
        <n v="0.61881567357286693"/>
        <n v="0.24517596739788652"/>
        <n v="0.16008049228615592"/>
        <n v="0.6745762711864407"/>
        <n v="0.62038664323374337"/>
        <n v="0.74"/>
        <n v="0.67378640776699028"/>
        <n v="0.78854625550660795"/>
        <n v="0.43"/>
        <n v="0.85"/>
        <n v="0.2"/>
        <n v="0.40789473684210525"/>
        <n v="0.12214611872146118"/>
        <n v="0.2932098765432099"/>
        <n v="3.2907991940899932E-2"/>
        <n v="0.57081545064377681"/>
        <n v="0.75545851528384278"/>
        <n v="0.70776255707762559"/>
        <n v="0.4105661475767719"/>
        <n v="0.52405210683356374"/>
        <n v="8.5255767301905719E-2"/>
        <n v="0.12007332722273147"/>
        <n v="0.25600619994833379"/>
        <n v="3.1525851197982339E-2"/>
        <n v="0.57771260997067453"/>
        <n v="0.39600054414365393"/>
        <n v="7.7514413837283788E-2"/>
        <n v="3.7929890523056509E-2"/>
        <n v="2.2569149838791786E-2"/>
        <n v="6.3528837946591879E-2"/>
        <n v="0.12470874278188632"/>
        <n v="1.5552896940693898E-2"/>
        <n v="0.25"/>
        <n v="0.46"/>
        <n v="0.32442534105774623"/>
        <n v="0.4"/>
        <n v="0.33"/>
        <n v="0.55000000000000004"/>
        <n v="0.57999999999999996"/>
        <n v="0.49"/>
        <n v="0.15859766277128548"/>
        <n v="0.17337461300309598"/>
        <n v="0.65714285714285714"/>
        <n v="0.5"/>
        <n v="0.55555555555555558"/>
        <n v="0.36"/>
        <n v="0.54140127388535031"/>
        <n v="0.66666666666666663"/>
        <n v="0.97368421052631582"/>
        <n v="0.58490566037735847"/>
        <n v="0.82978723404255317"/>
        <n v="0.64634146341463417"/>
        <n v="0.48809523809523808"/>
        <n v="3.3962264150943396E-2"/>
        <n v="0.91304347826086951"/>
        <n v="0.82089552238805974"/>
        <n v="0.625"/>
        <n v="0.72413793103448276"/>
        <n v="0.48514851485148514"/>
        <n v="0.54838709677419351"/>
        <n v="0.26530612244897961"/>
        <n v="0.53846153846153844"/>
        <n v="0.77777777777777779"/>
        <n v="0.68"/>
        <n v="0.7857142857142857"/>
        <n v="0.64516129032258063"/>
        <n v="0.68421052631578949"/>
        <n v="0.70305676855895194"/>
        <n v="0.3482142857142857"/>
        <n v="0.67741935483870963"/>
        <n v="0.87"/>
        <n v="0.05"/>
        <n v="0.83"/>
        <n v="0.11439114391143912"/>
        <n v="0.11172161172161173"/>
        <n v="0.84"/>
        <n v="0.16"/>
        <n v="0.04"/>
        <n v="0.03"/>
        <n v="0.67"/>
        <n v="0.86"/>
        <n v="0.17711922811853895"/>
        <n v="0.14000000000000001"/>
        <n v="0.11"/>
        <n v="0.08"/>
        <n v="0.17"/>
        <n v="0.12"/>
        <n v="0.02"/>
        <n v="0.18"/>
        <n v="0.21"/>
        <n v="0.71698113207547165"/>
        <n v="0.72"/>
        <n v="1.2888551933282789E-2"/>
        <n v="0.22222222222222221"/>
        <n v="0.26"/>
        <n v="0.88"/>
        <n v="0.28999999999999998"/>
        <n v="1.7857142857142856E-2"/>
        <n v="0.59259259259259256"/>
        <n v="0.41105769230769229"/>
        <n v="6.0674157303370786E-2"/>
        <n v="0.97727272727272729"/>
        <n v="0.17309340188517566"/>
        <n v="0.44"/>
        <n v="5.1730044535799928E-2"/>
        <n v="6.3764901580260604E-3"/>
        <n v="0.41"/>
        <n v="0.8"/>
        <n v="0.51"/>
        <n v="0.15482380127094164"/>
        <n v="0.94117647058823528"/>
        <n v="3.5410055119425424E-2"/>
        <n v="0.26315789473684209"/>
        <n v="1.0612803834303321E-2"/>
        <n v="8.3752093802345051E-3"/>
        <n v="7.6923076923076927E-2"/>
        <n v="0.77752187931828654"/>
        <n v="2.442092799526382E-3"/>
        <n v="0.17391304347826086"/>
        <n v="0.26760563380281688"/>
        <n v="0.40959239963224026"/>
        <n v="1.5721120984278879E-2"/>
        <n v="0.29632972322503009"/>
        <n v="0.79280739673390965"/>
        <n v="0.7"/>
        <n v="0.16960728514513376"/>
        <n v="8.4727322181422551E-2"/>
        <n v="3.5433070866141732E-2"/>
        <n v="7.0000000000000007E-2"/>
        <n v="0.6"/>
        <n v="0.34"/>
        <n v="0.66"/>
        <n v="0.53"/>
        <n v="0.24"/>
        <n v="0.76095617529880477"/>
        <n v="0.59276018099547512"/>
        <n v="0.38"/>
      </sharedItems>
    </cacheField>
    <cacheField name="Actual PCE" numFmtId="0">
      <sharedItems containsBlank="1" containsMixedTypes="1" containsNumber="1" minValue="0" maxValue="1" count="82">
        <n v="0.89"/>
        <n v="0"/>
        <n v="1"/>
        <n v="0.46"/>
        <s v="_x000a__x000a_94%"/>
        <m/>
        <n v="0.72"/>
        <n v="0.06"/>
        <n v="0.02"/>
        <n v="0.43"/>
        <n v="0.88"/>
        <n v="0.95"/>
        <n v="0.61"/>
        <n v="0.1"/>
        <n v="0.01"/>
        <n v="0.42"/>
        <n v="0.7"/>
        <n v="0.75"/>
        <n v="0.97"/>
        <n v="0.09"/>
        <n v="0.99"/>
        <n v="0.08"/>
        <n v="0.3"/>
        <n v="0.32"/>
        <n v="0.66"/>
        <n v="0.31"/>
        <n v="0.34"/>
        <n v="0.56000000000000005"/>
        <n v="0.27"/>
        <n v="0.22"/>
        <n v="0.19"/>
        <n v="0.2"/>
        <n v="0.28000000000000003"/>
        <n v="0.28999999999999998"/>
        <n v="0.13"/>
        <n v="0.26"/>
        <n v="0.53700000000000003"/>
        <n v="0.11"/>
        <n v="0.54"/>
        <n v="0.24"/>
        <n v="0.25"/>
        <n v="0.48"/>
        <n v="0.59"/>
        <n v="0.77"/>
        <n v="0.38"/>
        <n v="0.04"/>
        <n v="0.15"/>
        <n v="0.55000000000000004"/>
        <n v="0.68"/>
        <n v="0.65"/>
        <n v="0.69"/>
        <n v="0.81"/>
        <n v="0.6"/>
        <n v="0.83"/>
        <n v="0.84"/>
        <n v="0.41"/>
        <n v="0.05"/>
        <n v="0.03"/>
        <n v="0.39500000000000002"/>
        <n v="9.5000000000000001E-2"/>
        <n v="0.14000000000000001"/>
        <n v="0.12"/>
        <n v="0.35499999999999998"/>
        <n v="0.79500000000000004"/>
        <n v="0.8"/>
        <n v="0.76"/>
        <n v="0.16"/>
        <n v="0.5"/>
        <n v="0.67"/>
        <n v="0.35"/>
        <n v="0.18"/>
        <n v="0.17"/>
        <n v="0.39"/>
        <n v="0.51"/>
        <n v="0.37"/>
        <n v="0.21"/>
        <n v="0.52"/>
        <n v="0.57999999999999996"/>
        <n v="0.82"/>
        <n v="0.78"/>
        <n v="0.79"/>
        <n v="0.86"/>
      </sharedItems>
    </cacheField>
    <cacheField name="Reason for Increase /decrease Actual PC" numFmtId="0">
      <sharedItems containsBlank="1" longText="1"/>
    </cacheField>
    <cacheField name="Newly Added Process (Which Sprint?)" numFmtId="0">
      <sharedItems containsString="0" containsBlank="1"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8">
  <r>
    <n v="1"/>
    <x v="0"/>
    <m/>
    <n v="1"/>
    <m/>
    <n v="2023"/>
    <n v="2023"/>
    <n v="0"/>
    <s v="Competency Management"/>
    <s v="12.5.1.1"/>
    <s v="Competency Framework &amp;  design"/>
    <m/>
    <s v="Competency Framework &amp;  design"/>
    <m/>
    <s v="Competency Framework &amp;  design"/>
    <s v="Separate the process into 2 - competency framework - Enterprise - EDGE_x000a_Competency set - Business - TC &amp; LC _x000a__x000a_Further deliberation during session on 18-20 July 2023, decided to combine and  maintain 1 process.As the process for comp framework and comp set are the same. To combine with item 36."/>
    <x v="0"/>
    <s v="Yes, due to missing steps not captured previously"/>
    <s v="Yes"/>
    <m/>
    <s v="No"/>
    <m/>
    <m/>
    <s v="1710_x000a__x000a_"/>
    <x v="0"/>
    <x v="0"/>
    <m/>
    <m/>
  </r>
  <r>
    <n v="2"/>
    <x v="0"/>
    <m/>
    <n v="1"/>
    <s v="N/A"/>
    <s v="N/A"/>
    <s v="N/A"/>
    <n v="12.5"/>
    <s v="Development"/>
    <s v="12.5.1"/>
    <s v="Competency Management"/>
    <s v="12.5.1.1"/>
    <s v="Competency Framework &amp;  design"/>
    <m/>
    <s v="Competency Set (Business)"/>
    <s v="Separate the process into 2 - competency framework - Enterprise - EDGE_x000a_Competency set - Business - TC &amp; LC _x000a__x000a_Further deliberation during session on 18-20 July 2023, decided to combine and  maintain 1 process.As the process for comp framework and comp set are the same. Hence to remove this and combine to maintain as item 327. _x000a_"/>
    <x v="1"/>
    <m/>
    <m/>
    <m/>
    <m/>
    <m/>
    <m/>
    <m/>
    <x v="1"/>
    <x v="1"/>
    <m/>
    <m/>
  </r>
  <r>
    <n v="3"/>
    <x v="0"/>
    <m/>
    <s v="NEW "/>
    <s v="2 (2023)"/>
    <n v="2023"/>
    <n v="2023"/>
    <m/>
    <m/>
    <s v="12.5.1.1"/>
    <s v="Competency Framework &amp;  design"/>
    <m/>
    <s v="Competency Framework &amp;  design"/>
    <m/>
    <s v="JCP Management"/>
    <s v="Completed in July 2023 _x000a__x000a_30.11_x000a_PCE &amp; Process validated, however finalized % is still awaiting for waiting time input"/>
    <x v="0"/>
    <m/>
    <m/>
    <m/>
    <m/>
    <n v="3594"/>
    <n v="3594"/>
    <n v="3594"/>
    <x v="1"/>
    <x v="2"/>
    <m/>
    <n v="4"/>
  </r>
  <r>
    <n v="4"/>
    <x v="0"/>
    <m/>
    <n v="1"/>
    <n v="1"/>
    <n v="2022"/>
    <n v="2022"/>
    <n v="12.5"/>
    <s v="Development"/>
    <s v="12.5.3"/>
    <s v="Talent Profile"/>
    <s v="12.5.3.1"/>
    <s v="Manage Talent Profile"/>
    <m/>
    <s v="Manage Talent Profile"/>
    <m/>
    <x v="0"/>
    <s v="No"/>
    <s v="No"/>
    <m/>
    <s v="Yes, system enhancement"/>
    <n v="260.33333333333331"/>
    <n v="260.33"/>
    <n v="110.33"/>
    <x v="2"/>
    <x v="3"/>
    <m/>
    <m/>
  </r>
  <r>
    <n v="5"/>
    <x v="0"/>
    <m/>
    <s v="NEW "/>
    <n v="4"/>
    <n v="2022"/>
    <n v="2022"/>
    <m/>
    <m/>
    <m/>
    <m/>
    <m/>
    <m/>
    <m/>
    <s v="PDP "/>
    <m/>
    <x v="0"/>
    <m/>
    <m/>
    <m/>
    <m/>
    <n v="980.17"/>
    <n v="980.17"/>
    <n v="980.17"/>
    <x v="1"/>
    <x v="4"/>
    <m/>
    <n v="4"/>
  </r>
  <r>
    <n v="6"/>
    <x v="0"/>
    <s v="Hafetz A Razak"/>
    <s v="1 (2023)"/>
    <s v="2 (2023)"/>
    <m/>
    <m/>
    <m/>
    <m/>
    <m/>
    <s v="TBD"/>
    <m/>
    <s v="TBD"/>
    <m/>
    <s v="Potential Assessment "/>
    <s v="Newly add on 15 Aug 2023, as per request by process designer ( Kak Syam)_x000a__x000a_Session with process owner 26/10/2023 ( Intan Shahida &amp; Kak Syam)_x000a_Notes:_x000a_L5 is currently under going amendment process with additional activities on consultant led system. Target to validate end of Nov 2023_x000a__x000a_30.11_x000a_PCE &amp; Process validated, however finalized % is still awaiting for waiting time input"/>
    <x v="2"/>
    <m/>
    <m/>
    <m/>
    <m/>
    <m/>
    <m/>
    <m/>
    <x v="1"/>
    <x v="5"/>
    <m/>
    <n v="6"/>
  </r>
  <r>
    <n v="7"/>
    <x v="0"/>
    <m/>
    <s v="1 (2023)"/>
    <s v="N/A"/>
    <s v="N/A"/>
    <s v="N/A"/>
    <n v="12.5"/>
    <s v="Development"/>
    <s v="12.5.2"/>
    <s v="Talent Assessment"/>
    <s v="12.5.2.1"/>
    <s v="Self Assessment"/>
    <m/>
    <s v="Self Assessment"/>
    <s v="No due to system not yet ready . Proposed to validate in 2023. The tool and process will go live in Oct, but there will be interim process._x000a__x000a_Self Assessment = Potential / External/ Promotion Assessment_x000a__x000a_Update as at 15/8. Process Designer (kak Syam) request to add another process which is Potential Assessment._x000a__x000a_Session with process owner 26/10/2023_x000a_Note:_x000a_Process owner request to be drop as tool has not been developed"/>
    <x v="1"/>
    <m/>
    <m/>
    <m/>
    <m/>
    <n v="100.66666666666667"/>
    <n v="100.67"/>
    <m/>
    <x v="1"/>
    <x v="5"/>
    <m/>
    <m/>
  </r>
  <r>
    <n v="8"/>
    <x v="0"/>
    <m/>
    <n v="1"/>
    <n v="1"/>
    <n v="2022"/>
    <n v="2022"/>
    <n v="12.5"/>
    <s v="Development"/>
    <s v="12.5.2"/>
    <s v="Talent Assessment"/>
    <s v="12.5.2.2"/>
    <s v="Superior Managed Assessment (SMA)"/>
    <m/>
    <s v="Superior Managed Assessment (SMA)"/>
    <m/>
    <x v="0"/>
    <s v="Yes, due to newly identified improvement"/>
    <s v="Yes"/>
    <m/>
    <s v="No"/>
    <n v="5104"/>
    <n v="5104"/>
    <n v="214.17"/>
    <x v="3"/>
    <x v="2"/>
    <m/>
    <m/>
  </r>
  <r>
    <n v="9"/>
    <x v="1"/>
    <s v="Norhussairi Abu Hasan"/>
    <n v="1"/>
    <s v="2 (2023)"/>
    <m/>
    <m/>
    <n v="12.1"/>
    <s v="Employee Services"/>
    <s v="12.10.1"/>
    <s v="Workforce Administration"/>
    <s v="12.10.1.3"/>
    <s v="No Show"/>
    <s v="12.10.1.3.1"/>
    <m/>
    <s v="28/11/2023: Discussion during workshop on 6 December"/>
    <x v="3"/>
    <m/>
    <m/>
    <m/>
    <m/>
    <n v="45.03"/>
    <n v="45.03"/>
    <m/>
    <x v="4"/>
    <x v="5"/>
    <m/>
    <m/>
  </r>
  <r>
    <n v="10"/>
    <x v="1"/>
    <s v="Norhussairi Abu Hasan"/>
    <n v="1"/>
    <s v="2 (2023)"/>
    <n v="2022"/>
    <m/>
    <n v="12.1"/>
    <s v="Employee Services"/>
    <s v="12.10.1"/>
    <s v="Workforce Administration"/>
    <s v="12.10.1.26"/>
    <s v="Additional Carry Forward Leave"/>
    <s v="12.10.1.26.1"/>
    <s v="Additional Carry Forward Leave"/>
    <s v="Change in RACI name from Superior to Approver"/>
    <x v="0"/>
    <s v="No"/>
    <s v="No"/>
    <m/>
    <s v="No"/>
    <n v="1.17"/>
    <n v="1.17"/>
    <m/>
    <x v="5"/>
    <x v="5"/>
    <s v="Decrease due to new waiting time added."/>
    <m/>
  </r>
  <r>
    <n v="11"/>
    <x v="1"/>
    <m/>
    <n v="2"/>
    <n v="1"/>
    <n v="2022"/>
    <n v="2022"/>
    <n v="12.1"/>
    <s v="Employee Services"/>
    <s v="12.10.1"/>
    <s v="Workforce Administration"/>
    <s v="12.10.1.4"/>
    <s v="Manage Personal Information "/>
    <s v="12.10.1.4.2"/>
    <s v="Bank Update"/>
    <m/>
    <x v="0"/>
    <m/>
    <s v="No"/>
    <m/>
    <s v="No"/>
    <n v="7.3"/>
    <n v="7.3"/>
    <m/>
    <x v="6"/>
    <x v="6"/>
    <m/>
    <m/>
  </r>
  <r>
    <n v="12"/>
    <x v="1"/>
    <s v="Norhussairi Abu Hasan"/>
    <n v="1"/>
    <s v="2 (2023)"/>
    <m/>
    <m/>
    <n v="12.1"/>
    <s v="Employee Services"/>
    <s v="12.10.1"/>
    <s v="Workforce Administration"/>
    <s v="12.10.1.16"/>
    <s v="Bulk Separation Offer"/>
    <s v="12.10.1.16.1"/>
    <s v="Bulk Separation Offer"/>
    <s v="28/11/2023: Discussion during workshop on 6 December"/>
    <x v="3"/>
    <m/>
    <m/>
    <m/>
    <m/>
    <n v="1016.33"/>
    <n v="1016.33"/>
    <m/>
    <x v="7"/>
    <x v="5"/>
    <m/>
    <m/>
  </r>
  <r>
    <n v="13"/>
    <x v="1"/>
    <s v="Norhussairi Abu Hasan"/>
    <n v="1"/>
    <s v="2 (2023)"/>
    <m/>
    <m/>
    <n v="12.1"/>
    <s v="Employee Services"/>
    <s v="12.10.1"/>
    <s v="Workforce Administration"/>
    <s v="12.10.1.2"/>
    <s v="Change Report Duty date  / No Show"/>
    <s v="12.10.1.2.1"/>
    <s v="Change of Report Duty Date"/>
    <s v="28/11/2023: The process combine between EDM and Recruitment. Validation with EDM completed and pending validation with Recruitment (checking with mediator Lia)"/>
    <x v="3"/>
    <m/>
    <m/>
    <m/>
    <m/>
    <n v="64.069999999999993"/>
    <n v="64.069999999999993"/>
    <m/>
    <x v="8"/>
    <x v="5"/>
    <m/>
    <m/>
  </r>
  <r>
    <n v="14"/>
    <x v="1"/>
    <m/>
    <n v="3"/>
    <n v="3"/>
    <n v="2022"/>
    <n v="2022"/>
    <n v="12.1"/>
    <s v="Employee Services"/>
    <s v="12.10.1"/>
    <s v="Workforce Administration"/>
    <s v="12.10.1.13"/>
    <s v="Death"/>
    <s v="12.10.1.13.1"/>
    <s v="Death"/>
    <m/>
    <x v="0"/>
    <m/>
    <m/>
    <m/>
    <m/>
    <n v="118.63"/>
    <n v="2038.63"/>
    <m/>
    <x v="7"/>
    <x v="7"/>
    <m/>
    <m/>
  </r>
  <r>
    <n v="15"/>
    <x v="1"/>
    <m/>
    <n v="1"/>
    <n v="1"/>
    <n v="2022"/>
    <n v="2022"/>
    <n v="12.1"/>
    <s v="Employee Services"/>
    <s v="12.10.1"/>
    <s v="Workforce Administration"/>
    <s v="12.10.1.4"/>
    <s v="Manage Personal Information "/>
    <s v="12.10.1.4.3"/>
    <s v="Education Update"/>
    <s v="Currently this process not under Core HR. Information on study not visible under demography info"/>
    <x v="0"/>
    <m/>
    <m/>
    <m/>
    <m/>
    <n v="492.26666666666665"/>
    <n v="492.27"/>
    <m/>
    <x v="9"/>
    <x v="8"/>
    <m/>
    <m/>
  </r>
  <r>
    <n v="16"/>
    <x v="1"/>
    <m/>
    <n v="1"/>
    <n v="1"/>
    <n v="2022"/>
    <n v="2022"/>
    <n v="12.1"/>
    <s v="Employee Services"/>
    <s v="12.10.1"/>
    <s v="Workforce Administration"/>
    <s v="12.10.1.32"/>
    <s v="Employment Verification Letter"/>
    <s v="12.10.1.32.1"/>
    <s v="Employment Verification Letter"/>
    <m/>
    <x v="0"/>
    <s v="No"/>
    <s v="No"/>
    <m/>
    <s v="No"/>
    <n v="19.03"/>
    <n v="19.03"/>
    <m/>
    <x v="5"/>
    <x v="2"/>
    <m/>
    <m/>
  </r>
  <r>
    <n v="17"/>
    <x v="1"/>
    <s v="Norhussairi Abu Hasan"/>
    <n v="1"/>
    <s v="2 (2023)"/>
    <m/>
    <m/>
    <n v="12.1"/>
    <s v="Employee Services"/>
    <s v="12.10.1"/>
    <s v="Workforce Administration"/>
    <s v="12.10.1.17"/>
    <s v="Exit Notification to Stakeholders"/>
    <s v="12.10.1.17.1"/>
    <s v="Exit Notification to Stakeholders"/>
    <s v="(EDM approve and support by TSDE)_x000a_Concern: process activity and process title does not correlate"/>
    <x v="3"/>
    <m/>
    <m/>
    <m/>
    <m/>
    <n v="0"/>
    <n v="0"/>
    <m/>
    <x v="10"/>
    <x v="5"/>
    <m/>
    <m/>
  </r>
  <r>
    <n v="18"/>
    <x v="1"/>
    <s v="Norhussairi Abu Hasan"/>
    <n v="2"/>
    <s v="2 (2023)"/>
    <n v="2022"/>
    <m/>
    <n v="12.1"/>
    <s v="Employee Services"/>
    <s v="12.10.1"/>
    <s v="Workforce Administration"/>
    <s v="12.10.1.30"/>
    <s v="External HR Compliance"/>
    <s v="12.10.1.30.1"/>
    <s v="External HR Compliance"/>
    <m/>
    <x v="0"/>
    <s v="No"/>
    <s v="Yes, minor change "/>
    <m/>
    <m/>
    <n v="0"/>
    <n v="0"/>
    <m/>
    <x v="10"/>
    <x v="5"/>
    <m/>
    <m/>
  </r>
  <r>
    <n v="19"/>
    <x v="1"/>
    <m/>
    <n v="3"/>
    <n v="1"/>
    <n v="2022"/>
    <n v="2022"/>
    <n v="12.1"/>
    <s v="Employee Services"/>
    <s v="12.10.1"/>
    <s v="Workforce Administration"/>
    <s v="12.10.1.4"/>
    <s v="Manage Personal Information "/>
    <s v="12.10.1.4.4"/>
    <s v="Family Members &amp; passport update"/>
    <m/>
    <x v="0"/>
    <m/>
    <s v="No"/>
    <m/>
    <s v="No"/>
    <n v="12.33"/>
    <n v="12.33"/>
    <m/>
    <x v="11"/>
    <x v="9"/>
    <m/>
    <m/>
  </r>
  <r>
    <n v="20"/>
    <x v="1"/>
    <s v="Norhussairi Abu Hasan"/>
    <n v="2"/>
    <s v="2 (2023)"/>
    <m/>
    <m/>
    <n v="12.1"/>
    <s v="Employee Services"/>
    <s v="12.10.1"/>
    <s v="Workforce Administration"/>
    <s v="12.10.1.15"/>
    <s v="Individual Separation Offer"/>
    <s v="12.10.1.15.1"/>
    <s v="Individual Separation Offer"/>
    <s v="28/11/2023: Discussion during workshop on 6 December"/>
    <x v="3"/>
    <m/>
    <m/>
    <m/>
    <m/>
    <n v="11.3"/>
    <n v="491.3"/>
    <m/>
    <x v="5"/>
    <x v="5"/>
    <m/>
    <m/>
  </r>
  <r>
    <n v="21"/>
    <x v="1"/>
    <s v="Norhussairi Abu Hasan"/>
    <n v="2"/>
    <s v="2 (2023)"/>
    <n v="2022"/>
    <m/>
    <n v="12.1"/>
    <s v="Employee Services"/>
    <s v="12.10.1"/>
    <s v="Workforce Administration"/>
    <s v="12.10.1.29"/>
    <s v="Internal HR Compliance"/>
    <s v="12.10.1.29.1"/>
    <s v="Internal HR Compliance"/>
    <m/>
    <x v="0"/>
    <s v="No"/>
    <s v="Yes, minor change "/>
    <m/>
    <m/>
    <n v="0"/>
    <n v="0"/>
    <m/>
    <x v="10"/>
    <x v="5"/>
    <m/>
    <m/>
  </r>
  <r>
    <n v="22"/>
    <x v="1"/>
    <m/>
    <n v="1"/>
    <n v="1"/>
    <n v="2022"/>
    <n v="2022"/>
    <n v="12.1"/>
    <s v="Employee Services"/>
    <s v="12.10.1"/>
    <s v="Workforce Administration"/>
    <s v="12.10.1.18"/>
    <s v="Leave Application"/>
    <s v="12.10.1.18.1"/>
    <s v="Leave Application"/>
    <s v="Leave application with superior approval - PCE 1%"/>
    <x v="0"/>
    <s v="Yes, due to missing steps not captured previously"/>
    <s v="No"/>
    <m/>
    <s v="No"/>
    <n v="1.77"/>
    <n v="1.77"/>
    <m/>
    <x v="8"/>
    <x v="10"/>
    <s v="NA"/>
    <m/>
  </r>
  <r>
    <n v="23"/>
    <x v="1"/>
    <m/>
    <n v="2"/>
    <n v="1"/>
    <n v="2022"/>
    <n v="2022"/>
    <n v="12.1"/>
    <s v="Employee Services"/>
    <s v="12.10.1"/>
    <s v="Workforce Administration"/>
    <s v="12.10.1.19"/>
    <s v="Leave Cancellation"/>
    <s v="12.10.1.19.1"/>
    <s v="Leave Cancellation"/>
    <s v="Leave cancellation without superior approval - PCE 92%"/>
    <x v="0"/>
    <s v="No"/>
    <s v="No"/>
    <m/>
    <s v="No"/>
    <n v="0.67"/>
    <n v="0.67"/>
    <m/>
    <x v="12"/>
    <x v="11"/>
    <m/>
    <m/>
  </r>
  <r>
    <n v="24"/>
    <x v="1"/>
    <m/>
    <n v="2"/>
    <n v="2"/>
    <n v="2022"/>
    <n v="2022"/>
    <n v="12.1"/>
    <s v="Employee Services"/>
    <s v="12.10.1"/>
    <s v="Workforce Administration"/>
    <s v="12.10.1.27"/>
    <s v="Leave Entitlement Maintenance"/>
    <s v="12.10.1.27.1"/>
    <s v="Leave Entitlement Maintenance"/>
    <s v="Leave Entitlement Maintenance PCE for PET Digital update - 100%"/>
    <x v="0"/>
    <s v="No"/>
    <s v="No"/>
    <m/>
    <s v="No"/>
    <n v="1220"/>
    <n v="270.07"/>
    <m/>
    <x v="13"/>
    <x v="12"/>
    <m/>
    <m/>
  </r>
  <r>
    <n v="25"/>
    <x v="1"/>
    <m/>
    <n v="3"/>
    <n v="2"/>
    <n v="2022"/>
    <n v="2022"/>
    <n v="12.1"/>
    <s v="Employee Services"/>
    <s v="12.10.1"/>
    <s v="Workforce Administration"/>
    <s v="12.10.1.20"/>
    <s v="Leave Without Pay"/>
    <s v="12.10.1.20.1"/>
    <s v="Leave Without Pay"/>
    <m/>
    <x v="0"/>
    <s v="Yes, due to missing steps not captured previously"/>
    <s v="No"/>
    <m/>
    <s v="No"/>
    <n v="2.27"/>
    <n v="2.27"/>
    <m/>
    <x v="14"/>
    <x v="13"/>
    <s v="Decrease due to new waiting time added."/>
    <m/>
  </r>
  <r>
    <n v="26"/>
    <x v="1"/>
    <s v="Norhussairi Abu Hasan"/>
    <n v="2"/>
    <s v="2 (2023)"/>
    <m/>
    <m/>
    <n v="12.1"/>
    <s v="Employee Services"/>
    <s v="12.10.1"/>
    <s v="Workforce Administration"/>
    <s v="12.11.6"/>
    <s v="Data Analytics"/>
    <s v="12.11.6.2"/>
    <s v="Manage Dashboards"/>
    <s v="28/11/2023: KIV. Process not ready/ available"/>
    <x v="2"/>
    <m/>
    <m/>
    <m/>
    <m/>
    <n v="81.03"/>
    <n v="81.03"/>
    <m/>
    <x v="15"/>
    <x v="5"/>
    <m/>
    <m/>
  </r>
  <r>
    <n v="27"/>
    <x v="1"/>
    <m/>
    <n v="4"/>
    <n v="5"/>
    <n v="2022"/>
    <n v="2022"/>
    <n v="12.1"/>
    <s v="Employee Services"/>
    <s v="12.10.1"/>
    <s v="Workforce Administration"/>
    <s v="12.10.7"/>
    <s v="Document &amp; Records Management"/>
    <s v="12.10.7.2"/>
    <s v="Manage Electronic Records"/>
    <s v="Completed"/>
    <x v="0"/>
    <s v="No"/>
    <s v="No"/>
    <m/>
    <m/>
    <n v="1454.1"/>
    <n v="1454.1"/>
    <m/>
    <x v="16"/>
    <x v="14"/>
    <m/>
    <m/>
  </r>
  <r>
    <n v="28"/>
    <x v="1"/>
    <s v="Norhussairi Abu Hasan"/>
    <n v="2"/>
    <s v="2 (2023)"/>
    <m/>
    <m/>
    <n v="12.1"/>
    <s v="Employee Services"/>
    <s v="12.10.1"/>
    <s v="Workforce Administration"/>
    <s v="12.10.1.1"/>
    <s v="Manage New Hire"/>
    <s v="12.10.1.1.1"/>
    <s v="Manage New Hire"/>
    <s v="28/11/2023: The process combine between EDM and Recruitment. Validation with EDM completed and pending validation with Recruitment (checking with mediator Lia)"/>
    <x v="3"/>
    <m/>
    <m/>
    <m/>
    <m/>
    <n v="69.52"/>
    <n v="69.52"/>
    <m/>
    <x v="6"/>
    <x v="5"/>
    <m/>
    <m/>
  </r>
  <r>
    <n v="29"/>
    <x v="1"/>
    <m/>
    <n v="3"/>
    <n v="5"/>
    <n v="2022"/>
    <n v="2022"/>
    <n v="12.1"/>
    <s v="Employee Services"/>
    <s v="12.10.1"/>
    <s v="Workforce Administration"/>
    <s v="12.10.7"/>
    <s v="Document &amp; Records Management"/>
    <s v="12.10.7.1"/>
    <s v="Manage Physical Records"/>
    <s v="Completed"/>
    <x v="0"/>
    <s v="No"/>
    <s v="No"/>
    <m/>
    <m/>
    <n v="4837.07"/>
    <n v="4837.07"/>
    <m/>
    <x v="16"/>
    <x v="14"/>
    <m/>
    <m/>
  </r>
  <r>
    <n v="30"/>
    <x v="1"/>
    <m/>
    <n v="1"/>
    <n v="1"/>
    <n v="2022"/>
    <n v="2022"/>
    <n v="12.1"/>
    <s v="Employee Services"/>
    <s v="12.10.1"/>
    <s v="Workforce Administration"/>
    <s v="12.11.6"/>
    <s v="Data Analytics"/>
    <s v="12.11.6.1"/>
    <s v="Manage Reports"/>
    <m/>
    <x v="0"/>
    <s v="Yes, due to missing steps not captured previously"/>
    <s v="No"/>
    <m/>
    <m/>
    <n v="91.03"/>
    <n v="91.03"/>
    <m/>
    <x v="15"/>
    <x v="15"/>
    <s v="Waiting time added"/>
    <m/>
  </r>
  <r>
    <n v="31"/>
    <x v="1"/>
    <m/>
    <n v="3"/>
    <n v="2"/>
    <n v="2022"/>
    <n v="2022"/>
    <n v="12.1"/>
    <s v="Employee Services"/>
    <s v="12.10.1"/>
    <s v="Workforce Administration"/>
    <s v="12.10.1.7"/>
    <s v="Mass Data Changes"/>
    <s v="12.10.1.7.1"/>
    <s v="Mass Data Changes"/>
    <m/>
    <x v="0"/>
    <s v="Yes, due to missing steps not captured previously"/>
    <s v="No"/>
    <m/>
    <s v="No"/>
    <n v="1143.03"/>
    <n v="1143.03"/>
    <m/>
    <x v="17"/>
    <x v="16"/>
    <s v="Increase due to new time added at each process"/>
    <m/>
  </r>
  <r>
    <n v="32"/>
    <x v="1"/>
    <s v="Norhussairi Abu Hasan"/>
    <n v="2"/>
    <s v="2 (2023)"/>
    <n v="2022"/>
    <m/>
    <n v="12.1"/>
    <s v="Employee Services"/>
    <s v="12.10.1"/>
    <s v="Workforce Administration"/>
    <s v="12.10.1.12"/>
    <s v="Medical Board Out (MBO)"/>
    <s v="12.10.1.12.1"/>
    <s v="Medical Board Out (MBO)"/>
    <m/>
    <x v="0"/>
    <m/>
    <s v="Yes"/>
    <m/>
    <m/>
    <n v="15.1"/>
    <n v="495.1"/>
    <m/>
    <x v="5"/>
    <x v="5"/>
    <m/>
    <m/>
  </r>
  <r>
    <n v="33"/>
    <x v="1"/>
    <m/>
    <n v="3"/>
    <n v="2"/>
    <n v="2022"/>
    <n v="2022"/>
    <n v="12.1"/>
    <s v="Employee Services"/>
    <s v="12.10.1"/>
    <s v="Workforce Administration"/>
    <s v="12.10.1.28"/>
    <s v="OARP Leave Update"/>
    <s v="12.10.1.28.1"/>
    <s v="OARP Leave Update (Activation)"/>
    <m/>
    <x v="0"/>
    <s v="No"/>
    <s v="No"/>
    <m/>
    <s v="No"/>
    <n v="261.06666666666666"/>
    <n v="0"/>
    <m/>
    <x v="18"/>
    <x v="17"/>
    <m/>
    <m/>
  </r>
  <r>
    <n v="34"/>
    <x v="1"/>
    <m/>
    <n v="3"/>
    <n v="2"/>
    <n v="2022"/>
    <n v="2022"/>
    <n v="12.1"/>
    <s v="Employee Services"/>
    <s v="12.10.1"/>
    <s v="Workforce Administration"/>
    <s v="12.10.1.28"/>
    <s v="OARP Leave Update"/>
    <s v="12.10.1.28.2"/>
    <s v="OARP Leave Update (Deactivation)"/>
    <m/>
    <x v="0"/>
    <s v="No"/>
    <s v="No"/>
    <m/>
    <s v="No"/>
    <n v="261.06666666666666"/>
    <n v="0"/>
    <m/>
    <x v="19"/>
    <x v="17"/>
    <m/>
    <m/>
  </r>
  <r>
    <n v="35"/>
    <x v="1"/>
    <m/>
    <n v="1"/>
    <n v="1"/>
    <n v="2022"/>
    <n v="2022"/>
    <m/>
    <m/>
    <s v="12.10.1"/>
    <s v="Workforce Administration"/>
    <s v="12.10.1.4"/>
    <s v="Manage Personal Information "/>
    <s v="12.10.1.4.5"/>
    <s v="Other Updates Requiring Supporting Documents &amp; Verification"/>
    <s v="This process originally not in this excel list. However, available in L5. "/>
    <x v="0"/>
    <m/>
    <s v="No"/>
    <m/>
    <m/>
    <m/>
    <m/>
    <m/>
    <x v="10"/>
    <x v="9"/>
    <m/>
    <m/>
  </r>
  <r>
    <n v="36"/>
    <x v="1"/>
    <m/>
    <n v="3"/>
    <n v="2"/>
    <n v="2022"/>
    <n v="2022"/>
    <n v="12.1"/>
    <s v="Employee Services"/>
    <s v="12.10.1"/>
    <s v="Workforce Administration"/>
    <s v="12.10.1.25"/>
    <s v="Prolonged Illness"/>
    <s v="12.10.1.25.1"/>
    <s v="Prolonged Illness"/>
    <m/>
    <x v="0"/>
    <s v="Yes, due to missing steps not captured previously"/>
    <s v="No"/>
    <m/>
    <s v="No"/>
    <n v="116.27"/>
    <n v="116.27"/>
    <m/>
    <x v="5"/>
    <x v="2"/>
    <m/>
    <m/>
  </r>
  <r>
    <n v="37"/>
    <x v="1"/>
    <m/>
    <n v="3"/>
    <n v="3"/>
    <n v="2022"/>
    <n v="2022"/>
    <n v="12.1"/>
    <s v="Employee Services"/>
    <s v="12.10.1"/>
    <s v="Workforce Administration"/>
    <s v="12.10.1.9"/>
    <s v="Resignation &amp; Optional Retirement"/>
    <s v="12.10.1.9.1"/>
    <s v="Resignation &amp; Optional Retirement"/>
    <m/>
    <x v="0"/>
    <m/>
    <m/>
    <m/>
    <m/>
    <n v="766.18333333333339"/>
    <n v="766.18"/>
    <m/>
    <x v="7"/>
    <x v="7"/>
    <m/>
    <m/>
  </r>
  <r>
    <n v="38"/>
    <x v="1"/>
    <m/>
    <n v="3"/>
    <n v="2"/>
    <n v="2022"/>
    <n v="2022"/>
    <n v="12.1"/>
    <s v="Employee Services"/>
    <s v="12.10.1"/>
    <s v="Workforce Administration"/>
    <s v="12.10.1.24"/>
    <s v="Resumption for Maternity"/>
    <s v="12.10.1.24.1"/>
    <s v="Resumption for Maternity"/>
    <m/>
    <x v="0"/>
    <s v="No"/>
    <s v="No"/>
    <m/>
    <s v="No"/>
    <n v="2.2999999999999998"/>
    <n v="2.37"/>
    <m/>
    <x v="20"/>
    <x v="18"/>
    <m/>
    <m/>
  </r>
  <r>
    <n v="39"/>
    <x v="1"/>
    <m/>
    <n v="3"/>
    <n v="2"/>
    <n v="2022"/>
    <n v="2022"/>
    <n v="12.1"/>
    <s v="Employee Services"/>
    <s v="12.10.1"/>
    <s v="Workforce Administration"/>
    <s v="12.10.1.23"/>
    <s v="Resumption of Work"/>
    <s v="12.10.1.23.1"/>
    <s v="Resumption of Work"/>
    <m/>
    <x v="0"/>
    <s v="No"/>
    <s v="No"/>
    <m/>
    <s v="No"/>
    <n v="6.13"/>
    <n v="6.13"/>
    <m/>
    <x v="5"/>
    <x v="2"/>
    <m/>
    <m/>
  </r>
  <r>
    <n v="40"/>
    <x v="1"/>
    <s v="Norhussairi Abu Hasan"/>
    <n v="2"/>
    <s v="2 (2023)"/>
    <m/>
    <m/>
    <n v="12.1"/>
    <s v="Employee Services"/>
    <s v="12.10.1"/>
    <s v="Workforce Administration"/>
    <s v="12.10.1.14"/>
    <s v="Retirement &amp; End of Contract"/>
    <s v="12.10.1.14.1"/>
    <s v="Retirement &amp; End of Contract"/>
    <s v="28/11/2023: Discussion during workshop on 6 December"/>
    <x v="3"/>
    <m/>
    <m/>
    <m/>
    <m/>
    <n v="7.17"/>
    <n v="487.17"/>
    <m/>
    <x v="5"/>
    <x v="5"/>
    <m/>
    <m/>
  </r>
  <r>
    <n v="41"/>
    <x v="1"/>
    <m/>
    <n v="3"/>
    <n v="3"/>
    <n v="2022"/>
    <n v="2022"/>
    <n v="12.1"/>
    <s v="Employee Services"/>
    <s v="12.10.1"/>
    <s v="Workforce Administration"/>
    <s v="12.10.1.10"/>
    <s v="Retraction of Resignation"/>
    <s v="12.10.1.10.1"/>
    <s v="Retraction of Resignation"/>
    <m/>
    <x v="0"/>
    <m/>
    <m/>
    <m/>
    <m/>
    <n v="10.1"/>
    <n v="730.1"/>
    <m/>
    <x v="16"/>
    <x v="14"/>
    <m/>
    <m/>
  </r>
  <r>
    <n v="42"/>
    <x v="1"/>
    <m/>
    <n v="3"/>
    <n v="2"/>
    <n v="2022"/>
    <n v="2022"/>
    <n v="12.1"/>
    <s v="Employee Services"/>
    <s v="12.10.1"/>
    <s v="Workforce Administration"/>
    <s v="12.10.1.22"/>
    <s v="Spousal Assistance Leave"/>
    <s v="12.10.1.22.1"/>
    <s v="Spousal Assistance Leave"/>
    <m/>
    <x v="0"/>
    <s v="Yes, due to missing steps not captured previously"/>
    <s v="No"/>
    <m/>
    <s v="No"/>
    <n v="6.27"/>
    <n v="6.27"/>
    <m/>
    <x v="21"/>
    <x v="13"/>
    <s v="Decrease due to new waiting time added."/>
    <m/>
  </r>
  <r>
    <n v="43"/>
    <x v="1"/>
    <s v="Norhussairi Abu Hasan"/>
    <n v="2"/>
    <s v="2 (2023)"/>
    <m/>
    <m/>
    <n v="12.1"/>
    <s v="Employee Services"/>
    <s v="12.10.1"/>
    <s v="Workforce Administration"/>
    <s v="12.10.1.11"/>
    <s v="Termination due to Poor Performance (non-confirmation)"/>
    <s v="12.10.1.11.1"/>
    <s v="Termination due to Poor Performance (non-confirmation)"/>
    <s v="28/11/2023: Discussion during workshop on 6 December"/>
    <x v="3"/>
    <m/>
    <m/>
    <m/>
    <m/>
    <n v="67.13"/>
    <n v="547.13"/>
    <m/>
    <x v="5"/>
    <x v="5"/>
    <m/>
    <m/>
  </r>
  <r>
    <n v="44"/>
    <x v="1"/>
    <m/>
    <n v="3"/>
    <n v="2"/>
    <n v="2022"/>
    <n v="2022"/>
    <n v="12.1"/>
    <s v="Employee Services"/>
    <s v="12.10.1"/>
    <s v="Workforce Administration"/>
    <s v="12.10.1.21"/>
    <s v="Unpaid Study Leave"/>
    <s v="12.10.1.21.1"/>
    <s v="Unpaid Study Leave"/>
    <m/>
    <x v="0"/>
    <s v="Yes, due to missing steps not captured previously"/>
    <s v="No"/>
    <m/>
    <s v="No"/>
    <n v="11.33"/>
    <n v="252.27"/>
    <m/>
    <x v="5"/>
    <x v="19"/>
    <s v="Decrease due to new  waiting time at EDM &amp; Superior approval added."/>
    <m/>
  </r>
  <r>
    <n v="45"/>
    <x v="1"/>
    <m/>
    <n v="2"/>
    <n v="1"/>
    <n v="2022"/>
    <n v="2022"/>
    <n v="12.1"/>
    <s v="Employee Services"/>
    <s v="12.10.1"/>
    <s v="Workforce Administration"/>
    <s v="12.10.1.4"/>
    <s v="Manage Personal Information "/>
    <s v="12.10.1.4.1"/>
    <s v="Update without Supporting documents"/>
    <m/>
    <x v="0"/>
    <m/>
    <s v="No"/>
    <m/>
    <s v="No"/>
    <n v="5.3"/>
    <n v="5.3"/>
    <m/>
    <x v="14"/>
    <x v="20"/>
    <m/>
    <m/>
  </r>
  <r>
    <n v="46"/>
    <x v="1"/>
    <m/>
    <n v="3"/>
    <n v="2"/>
    <n v="2022"/>
    <n v="2022"/>
    <n v="12.1"/>
    <s v="Employee Services"/>
    <s v="12.10.1"/>
    <s v="Workforce Administration"/>
    <s v="12.10.1.8"/>
    <s v="Visa &amp; Immigration Processing"/>
    <s v="12.10.1.8.2"/>
    <s v="V&amp;I New Hire"/>
    <m/>
    <x v="0"/>
    <s v="Yes, due to missing steps not captured previously"/>
    <s v="No"/>
    <m/>
    <s v="No"/>
    <n v="22.03"/>
    <n v="15956.07"/>
    <m/>
    <x v="16"/>
    <x v="21"/>
    <s v="Increase due to new time added at each process"/>
    <m/>
  </r>
  <r>
    <n v="47"/>
    <x v="1"/>
    <m/>
    <n v="3"/>
    <n v="2"/>
    <n v="2022"/>
    <n v="2022"/>
    <n v="12.1"/>
    <s v="Employee Services"/>
    <s v="12.10.1"/>
    <s v="Workforce Administration"/>
    <s v="12.10.1.8"/>
    <s v="Visa &amp; Immigration Processing"/>
    <s v="12.10.1.8.1"/>
    <s v="V&amp;I New Mobility"/>
    <s v="Change the process name from V&amp;I New Application"/>
    <x v="0"/>
    <s v="No"/>
    <s v="No"/>
    <m/>
    <s v="No"/>
    <n v="22.03"/>
    <n v="22.03"/>
    <m/>
    <x v="22"/>
    <x v="21"/>
    <s v="Decrease due to new waiting time added."/>
    <m/>
  </r>
  <r>
    <n v="48"/>
    <x v="1"/>
    <m/>
    <n v="3"/>
    <n v="2"/>
    <n v="2022"/>
    <n v="2022"/>
    <n v="12.1"/>
    <s v="Employee Services"/>
    <s v="12.10.1"/>
    <s v="Workforce Administration"/>
    <m/>
    <s v="Visa &amp; Immigration Personal Information"/>
    <s v="12.10.1.8.4"/>
    <s v="V&amp;I Personal Info Change"/>
    <m/>
    <x v="0"/>
    <s v="Yes, due to missing steps not captured previously"/>
    <s v="No"/>
    <m/>
    <s v="No"/>
    <n v="22.03"/>
    <n v="15956.07"/>
    <m/>
    <x v="16"/>
    <x v="21"/>
    <m/>
    <m/>
  </r>
  <r>
    <n v="49"/>
    <x v="1"/>
    <m/>
    <n v="3"/>
    <n v="2"/>
    <n v="2022"/>
    <n v="2022"/>
    <n v="12.1"/>
    <s v="Employee Services"/>
    <s v="12.10.1"/>
    <s v="Workforce Administration"/>
    <m/>
    <s v="Visa &amp; Immigration Renewal"/>
    <s v="12.10.1.8.3"/>
    <s v="V&amp;I Renewal"/>
    <m/>
    <x v="0"/>
    <s v="Yes, due to missing steps not captured previously"/>
    <s v="No"/>
    <m/>
    <s v="No"/>
    <n v="22.03"/>
    <n v="15956.07"/>
    <m/>
    <x v="16"/>
    <x v="21"/>
    <m/>
    <m/>
  </r>
  <r>
    <n v="50"/>
    <x v="1"/>
    <m/>
    <n v="3"/>
    <n v="2"/>
    <n v="2022"/>
    <n v="2022"/>
    <n v="12.1"/>
    <s v="Employee Services"/>
    <s v="12.10.1"/>
    <s v="Workforce Administration"/>
    <m/>
    <m/>
    <s v="12.10.1.8.5"/>
    <s v="V&amp;I Termination"/>
    <m/>
    <x v="0"/>
    <s v="Yes, due to missing steps not captured previously"/>
    <s v="No"/>
    <m/>
    <s v="No"/>
    <n v="22.03"/>
    <n v="6836.07"/>
    <m/>
    <x v="16"/>
    <x v="21"/>
    <m/>
    <m/>
  </r>
  <r>
    <n v="51"/>
    <x v="1"/>
    <s v="Norhussairi Abu Hasan"/>
    <n v="2"/>
    <s v="2 (2023)"/>
    <n v="2022"/>
    <m/>
    <m/>
    <s v="Employee Services"/>
    <m/>
    <s v="Workforce Administration"/>
    <m/>
    <s v="Resignation &amp; Optional Retirement"/>
    <m/>
    <s v="Waiver Notice Resignation"/>
    <m/>
    <x v="0"/>
    <m/>
    <m/>
    <m/>
    <m/>
    <m/>
    <m/>
    <m/>
    <x v="10"/>
    <x v="5"/>
    <m/>
    <n v="3"/>
  </r>
  <r>
    <n v="52"/>
    <x v="1"/>
    <s v="Norhussairi Abu Hasan"/>
    <n v="2"/>
    <s v="2 (2023)"/>
    <m/>
    <m/>
    <n v="12.1"/>
    <s v="Employee Services"/>
    <s v="12.10.1"/>
    <s v="Workforce Administration"/>
    <s v="12.10.1.31"/>
    <s v="Work Schedule Change"/>
    <s v="12.10.1.31.1"/>
    <s v="Work Schedule Change"/>
    <s v="28/11/2023: Waiting confirmation from Sangari, whether the process is ready or else"/>
    <x v="3"/>
    <m/>
    <m/>
    <m/>
    <m/>
    <n v="5.27"/>
    <n v="5.27"/>
    <m/>
    <x v="20"/>
    <x v="5"/>
    <m/>
    <m/>
  </r>
  <r>
    <n v="53"/>
    <x v="2"/>
    <m/>
    <n v="1"/>
    <s v="KIV"/>
    <m/>
    <m/>
    <n v="12.4"/>
    <s v="Employee Performance Management (EPM)"/>
    <s v="12.4.1"/>
    <s v="Goal Setting"/>
    <s v="12.4.1"/>
    <s v="Manage Performance Goals"/>
    <s v="12.5.1.1"/>
    <s v="Organisation Goals &amp; Alignment – Opt 1"/>
    <s v="To validate in 2024 subject to outcome from pilot implementation in 2022."/>
    <x v="2"/>
    <m/>
    <m/>
    <m/>
    <m/>
    <n v="2120.0700000000002"/>
    <n v="1700.03"/>
    <m/>
    <x v="8"/>
    <x v="5"/>
    <m/>
    <m/>
  </r>
  <r>
    <n v="54"/>
    <x v="2"/>
    <m/>
    <n v="1"/>
    <s v="N/A"/>
    <s v="N/A"/>
    <s v="N/A"/>
    <n v="12.4"/>
    <s v="Employee Performance Management (EPM)"/>
    <s v="12.4.1"/>
    <s v="Goal Setting"/>
    <s v="12.4.1"/>
    <s v="Manage Performance Goals"/>
    <s v="12.5.1.1"/>
    <s v="Organisation Priorities &amp; Alignment – Opt 2"/>
    <s v="Not relevant.  Just go for option 1"/>
    <x v="1"/>
    <m/>
    <m/>
    <m/>
    <m/>
    <n v="1700.07"/>
    <n v="666"/>
    <m/>
    <x v="23"/>
    <x v="1"/>
    <m/>
    <m/>
  </r>
  <r>
    <n v="55"/>
    <x v="2"/>
    <m/>
    <n v="1"/>
    <m/>
    <n v="2023"/>
    <n v="2023"/>
    <n v="12.4"/>
    <s v="Employee Performance Management (EPM)"/>
    <s v="12.4.1"/>
    <s v="Goal Setting"/>
    <s v="12.4.1"/>
    <s v="Manage Performance Goals"/>
    <s v="12.5.1.3"/>
    <s v="System Set-up 1-1 "/>
    <s v="Proposed to validate in 2023 due to ongoing system development"/>
    <x v="0"/>
    <m/>
    <m/>
    <m/>
    <m/>
    <n v="335"/>
    <n v="335"/>
    <m/>
    <x v="16"/>
    <x v="22"/>
    <m/>
    <m/>
  </r>
  <r>
    <n v="56"/>
    <x v="2"/>
    <m/>
    <n v="2"/>
    <m/>
    <n v="2023"/>
    <n v="2023"/>
    <n v="12.4"/>
    <s v="Employee Performance Management (EPM)"/>
    <s v="12.4.1"/>
    <s v="Goal Setting"/>
    <s v="12.4.1"/>
    <s v="Manage Performance Goals"/>
    <s v="12.5.1.3"/>
    <s v="System Set-up (mass)"/>
    <s v="Proposed to validate in 2023 due to ongoing system development"/>
    <x v="0"/>
    <m/>
    <m/>
    <m/>
    <m/>
    <n v="467"/>
    <n v="467"/>
    <m/>
    <x v="24"/>
    <x v="23"/>
    <m/>
    <m/>
  </r>
  <r>
    <n v="57"/>
    <x v="2"/>
    <m/>
    <n v="3"/>
    <m/>
    <n v="2023"/>
    <n v="2023"/>
    <n v="12.4"/>
    <s v="Employee Performance Management (EPM)"/>
    <s v="12.4.2"/>
    <s v="Performance Management"/>
    <s v="12.4.2.1"/>
    <s v="Evaluate and Review Performance Prog"/>
    <s v="12.5.2.3"/>
    <s v="New Hire Confirmation Review including extension/deferment"/>
    <s v="PCE NHC : 22%_x000a_PCE EPP: 98%_x000a_PCE NHC_Defer: 79%"/>
    <x v="0"/>
    <m/>
    <m/>
    <m/>
    <m/>
    <n v="375"/>
    <n v="4620"/>
    <m/>
    <x v="5"/>
    <x v="24"/>
    <m/>
    <m/>
  </r>
  <r>
    <n v="58"/>
    <x v="2"/>
    <m/>
    <n v="3"/>
    <m/>
    <n v="2023"/>
    <n v="2023"/>
    <n v="12.4"/>
    <s v="Employee Performance Management (EPM)"/>
    <s v="12.4.2"/>
    <s v="Performance Management"/>
    <s v="12.4.2.1"/>
    <s v="Evaluate and Review Performance Prog"/>
    <s v="12.5.2.1"/>
    <s v="Performance Conversation Check in &amp; Review"/>
    <s v="Proposed to validate in 2023 due to ongoing system development"/>
    <x v="0"/>
    <m/>
    <m/>
    <m/>
    <m/>
    <n v="0"/>
    <n v="0"/>
    <m/>
    <x v="25"/>
    <x v="2"/>
    <m/>
    <m/>
  </r>
  <r>
    <n v="59"/>
    <x v="2"/>
    <m/>
    <n v="3"/>
    <m/>
    <n v="2023"/>
    <n v="2023"/>
    <n v="12.4"/>
    <s v="Employee Performance Management (EPM)"/>
    <s v="12.4.1"/>
    <s v="Goal Setting"/>
    <s v="12.4.1"/>
    <s v="Manage Performance Goals"/>
    <s v="12.5.1.4"/>
    <s v="EPM system set-up - Change of Scheme (COS)"/>
    <s v="Proposed to validate in 2023 due to ongoing system development"/>
    <x v="0"/>
    <m/>
    <m/>
    <m/>
    <m/>
    <n v="101"/>
    <n v="101"/>
    <m/>
    <x v="8"/>
    <x v="25"/>
    <m/>
    <m/>
  </r>
  <r>
    <n v="60"/>
    <x v="2"/>
    <m/>
    <n v="3"/>
    <m/>
    <n v="2023"/>
    <n v="2023"/>
    <n v="12.4"/>
    <s v="Employee Performance Management (EPM)"/>
    <s v="12.4.1"/>
    <s v="Goal Setting"/>
    <s v="12.4.1"/>
    <s v="Manage Performance Goals"/>
    <s v="12.5.1.6"/>
    <s v="EPM system set-up - Transfer"/>
    <s v="Proposed to validate in 2023 due to ongoing system development"/>
    <x v="0"/>
    <m/>
    <m/>
    <m/>
    <m/>
    <n v="86"/>
    <n v="86"/>
    <m/>
    <x v="8"/>
    <x v="26"/>
    <m/>
    <m/>
  </r>
  <r>
    <n v="61"/>
    <x v="2"/>
    <m/>
    <n v="3"/>
    <m/>
    <n v="2023"/>
    <n v="2023"/>
    <n v="12.4"/>
    <s v="Employee Performance Management (EPM)"/>
    <s v="12.4.1"/>
    <s v="Goal Setting"/>
    <s v="12.4.1"/>
    <s v="Manage Performance Goals"/>
    <s v="12.5.1.7"/>
    <s v="EPM system set-up - Contract Direct Hire (CDH)"/>
    <s v="Proposed to validate in 2023 due to ongoing system development"/>
    <x v="0"/>
    <m/>
    <m/>
    <m/>
    <m/>
    <n v="21"/>
    <n v="21"/>
    <m/>
    <x v="26"/>
    <x v="22"/>
    <m/>
    <m/>
  </r>
  <r>
    <n v="62"/>
    <x v="2"/>
    <m/>
    <n v="3"/>
    <m/>
    <n v="2023"/>
    <n v="2023"/>
    <n v="12.4"/>
    <s v="Employee Performance Management (EPM)"/>
    <s v="12.4.1"/>
    <s v="Goal Setting"/>
    <s v="12.4.1"/>
    <s v="Manage Performance Goals"/>
    <s v="12.5.1.5"/>
    <s v="EPM system set-up - New Hire Confirmation Annual review (post New Hire Confirmation)"/>
    <s v="Proposed to validate in 2023 due to ongoing system development"/>
    <x v="0"/>
    <m/>
    <m/>
    <m/>
    <m/>
    <n v="20"/>
    <n v="100.27"/>
    <m/>
    <x v="27"/>
    <x v="22"/>
    <m/>
    <m/>
  </r>
  <r>
    <n v="63"/>
    <x v="2"/>
    <m/>
    <m/>
    <m/>
    <n v="2023"/>
    <n v="2023"/>
    <m/>
    <m/>
    <m/>
    <m/>
    <s v="12.4.1"/>
    <s v="Manage Performance Goals"/>
    <s v="12.5.1.8"/>
    <s v="EPM system set-up - CDH to Permanent "/>
    <s v="To validate in 2023 due to implementation in 2022 (Newly added process)"/>
    <x v="0"/>
    <m/>
    <m/>
    <m/>
    <m/>
    <m/>
    <n v="26"/>
    <m/>
    <x v="28"/>
    <x v="22"/>
    <m/>
    <m/>
  </r>
  <r>
    <n v="64"/>
    <x v="2"/>
    <m/>
    <n v="3"/>
    <m/>
    <n v="2023"/>
    <n v="2023"/>
    <n v="12.4"/>
    <s v="Employee Performance Management (EPM)"/>
    <s v="12.4.2"/>
    <s v="Performance Management"/>
    <s v="12.4.2.2"/>
    <s v="Performance Improvement Plan (PIP)"/>
    <s v="12.5.2.3"/>
    <s v="Performance Improvement Plan (PIP)"/>
    <s v="Proposed to validate in 2023 due to ongoing system development"/>
    <x v="0"/>
    <m/>
    <m/>
    <m/>
    <m/>
    <n v="4625"/>
    <n v="0"/>
    <m/>
    <x v="29"/>
    <x v="27"/>
    <m/>
    <m/>
  </r>
  <r>
    <n v="65"/>
    <x v="2"/>
    <m/>
    <n v="3"/>
    <s v="N/A"/>
    <s v="N/A"/>
    <s v="N/A"/>
    <n v="12.4"/>
    <s v="Employee Performance Management (EPM)"/>
    <s v="12.4.2"/>
    <s v="Performance Management"/>
    <s v="12.4.2.1"/>
    <s v="Evaluate and Review Performance Prog"/>
    <s v="12.5.2.1"/>
    <s v="Performance Review including PDC (YEPR)"/>
    <s v="Process has been split into 4:_x000a_YEPR Executive &amp; Other Employee Group_x000a_YEPR Non-executive PETRONAS T&amp;C_x000a_YEPR Auxillary Police &amp; Non-executive Entities_x000a_YEPR for DFP/MPO, KLCC &amp; PETROSAINS"/>
    <x v="1"/>
    <m/>
    <m/>
    <m/>
    <m/>
    <n v="8789"/>
    <n v="8789"/>
    <m/>
    <x v="25"/>
    <x v="1"/>
    <s v="Combination of process variation"/>
    <m/>
  </r>
  <r>
    <n v="66"/>
    <x v="2"/>
    <m/>
    <n v="4"/>
    <s v="KIV"/>
    <m/>
    <m/>
    <n v="12.4"/>
    <s v="Employee Performance Management (EPM)"/>
    <s v="12.4.2"/>
    <s v="Performance Management"/>
    <s v="12.4.2.2"/>
    <s v="Performance Improvement Plan"/>
    <s v="12.4.2.2"/>
    <s v="Pre-CTO"/>
    <s v="To review by COE in 2024 "/>
    <x v="2"/>
    <m/>
    <m/>
    <m/>
    <m/>
    <n v="6285"/>
    <n v="6360"/>
    <m/>
    <x v="10"/>
    <x v="5"/>
    <m/>
    <m/>
  </r>
  <r>
    <n v="67"/>
    <x v="2"/>
    <m/>
    <n v="4"/>
    <s v="N/A"/>
    <s v="N/A"/>
    <s v="N/A"/>
    <n v="12.4"/>
    <s v="Employee Performance Management (EPM)"/>
    <s v="12.4.1"/>
    <s v="Goal Setting"/>
    <s v="12.4.1"/>
    <s v="Manage Performance Goals"/>
    <s v="12.4.1"/>
    <m/>
    <s v="NA"/>
    <x v="1"/>
    <m/>
    <m/>
    <m/>
    <m/>
    <n v="0"/>
    <n v="0"/>
    <m/>
    <x v="10"/>
    <x v="1"/>
    <m/>
    <m/>
  </r>
  <r>
    <n v="68"/>
    <x v="2"/>
    <m/>
    <n v="4"/>
    <m/>
    <n v="2023"/>
    <n v="2023"/>
    <n v="12.4"/>
    <s v="Employee Performance Management (EPM)"/>
    <s v="12.4.1"/>
    <s v="Goal Setting"/>
    <s v="12.4.1"/>
    <s v="Manage Performance Goals"/>
    <s v="12.5.1.2"/>
    <s v="EPM Goals/Objectives "/>
    <s v="Proposed to validate in 2023 due to ongoing system development"/>
    <x v="0"/>
    <m/>
    <m/>
    <m/>
    <m/>
    <n v="666"/>
    <n v="0"/>
    <m/>
    <x v="25"/>
    <x v="28"/>
    <m/>
    <m/>
  </r>
  <r>
    <n v="69"/>
    <x v="2"/>
    <m/>
    <n v="4"/>
    <s v="N/A"/>
    <s v="N/A"/>
    <s v="N/A"/>
    <n v="12.4"/>
    <s v="Employee Performance Management (EPM)"/>
    <s v="12.4.2"/>
    <s v="Performance Management"/>
    <s v="12.4.2.1"/>
    <s v="Evaluate and Review Performance Prog"/>
    <s v="12.4.2.1"/>
    <m/>
    <s v="NA"/>
    <x v="1"/>
    <m/>
    <m/>
    <m/>
    <m/>
    <n v="0"/>
    <n v="0"/>
    <m/>
    <x v="10"/>
    <x v="1"/>
    <m/>
    <m/>
  </r>
  <r>
    <n v="70"/>
    <x v="2"/>
    <m/>
    <n v="4"/>
    <s v="N/A"/>
    <s v="N/A"/>
    <s v="N/A"/>
    <n v="12.4"/>
    <s v="Employee Performance Management (EPM)"/>
    <s v="12.4.2"/>
    <s v="Performance Management"/>
    <s v="12.4.2.1"/>
    <s v="Evaluate and Review Performance Prog"/>
    <s v="12.5.2.1"/>
    <s v="Coaching Programme (pilot) "/>
    <s v="NA"/>
    <x v="1"/>
    <m/>
    <m/>
    <m/>
    <m/>
    <n v="0"/>
    <n v="0"/>
    <m/>
    <x v="10"/>
    <x v="1"/>
    <m/>
    <m/>
  </r>
  <r>
    <n v="71"/>
    <x v="2"/>
    <m/>
    <n v="4"/>
    <s v="N/A"/>
    <s v="N/A"/>
    <s v="N/A"/>
    <n v="12.4"/>
    <s v="Employee Performance Management (EPM)"/>
    <s v="12.4.2"/>
    <s v="Performance Management"/>
    <s v="12.4.2.1"/>
    <s v="Evaluate and Review Performance Prog"/>
    <s v="12.5.2.1"/>
    <s v="Year End Performance Review"/>
    <s v="Redundant with PCE Performance Review including PDC (311)"/>
    <x v="1"/>
    <m/>
    <m/>
    <m/>
    <m/>
    <n v="0"/>
    <n v="0"/>
    <m/>
    <x v="10"/>
    <x v="1"/>
    <m/>
    <m/>
  </r>
  <r>
    <n v="72"/>
    <x v="2"/>
    <m/>
    <n v="4"/>
    <s v="N/A"/>
    <s v="N/A"/>
    <s v="N/A"/>
    <n v="12.4"/>
    <s v="Employee Performance Management (EPM)"/>
    <s v="12.4.2"/>
    <s v="Performance Management"/>
    <s v="12.4.2.1"/>
    <s v="Evaluate and Review Performance Prog"/>
    <s v="12.5.2.1"/>
    <s v="New Hire Confirmation Review"/>
    <s v="Redundant with item 57"/>
    <x v="1"/>
    <m/>
    <m/>
    <m/>
    <m/>
    <n v="0"/>
    <n v="0"/>
    <m/>
    <x v="5"/>
    <x v="29"/>
    <m/>
    <m/>
  </r>
  <r>
    <n v="73"/>
    <x v="2"/>
    <m/>
    <n v="4"/>
    <s v="N/A"/>
    <s v="N/A"/>
    <s v="N/A"/>
    <n v="12.4"/>
    <s v="Employee Performance Management (EPM)"/>
    <s v="12.4.2"/>
    <s v="Performance Management"/>
    <s v="12.4.2.2"/>
    <s v="Performance Improvement Plan"/>
    <s v="12.4.2.2"/>
    <m/>
    <s v="Redundant with PIP (310)"/>
    <x v="1"/>
    <m/>
    <m/>
    <m/>
    <m/>
    <n v="0"/>
    <n v="0"/>
    <m/>
    <x v="10"/>
    <x v="1"/>
    <m/>
    <m/>
  </r>
  <r>
    <n v="74"/>
    <x v="2"/>
    <m/>
    <n v="4"/>
    <s v="KIV"/>
    <m/>
    <m/>
    <n v="12.4"/>
    <s v="Employee Performance Management (EPM)"/>
    <s v="12.4.2"/>
    <s v="Performance Management"/>
    <s v="12.4.2.2"/>
    <s v="Performance Improvement Plan"/>
    <s v="12.4.2.2"/>
    <s v="Unsuccessful termination due to performance"/>
    <s v="To review by COE in 2024 "/>
    <x v="2"/>
    <m/>
    <m/>
    <m/>
    <m/>
    <n v="4820"/>
    <n v="0"/>
    <m/>
    <x v="10"/>
    <x v="5"/>
    <m/>
    <m/>
  </r>
  <r>
    <n v="75"/>
    <x v="2"/>
    <m/>
    <m/>
    <m/>
    <n v="2023"/>
    <n v="2023"/>
    <m/>
    <m/>
    <m/>
    <m/>
    <m/>
    <m/>
    <m/>
    <s v="YEPR Executive &amp; Other Employee Group"/>
    <s v="Newly added process in July 2023"/>
    <x v="0"/>
    <m/>
    <m/>
    <m/>
    <m/>
    <m/>
    <m/>
    <m/>
    <x v="25"/>
    <x v="30"/>
    <m/>
    <m/>
  </r>
  <r>
    <n v="76"/>
    <x v="2"/>
    <m/>
    <m/>
    <m/>
    <n v="2023"/>
    <n v="2023"/>
    <m/>
    <m/>
    <m/>
    <m/>
    <m/>
    <m/>
    <m/>
    <s v="YEPR Non-executive PETRONAS T&amp;C"/>
    <s v="Newly added process in July 2023"/>
    <x v="0"/>
    <m/>
    <m/>
    <m/>
    <m/>
    <m/>
    <m/>
    <m/>
    <x v="25"/>
    <x v="31"/>
    <m/>
    <m/>
  </r>
  <r>
    <n v="77"/>
    <x v="2"/>
    <m/>
    <m/>
    <m/>
    <n v="2023"/>
    <n v="2023"/>
    <m/>
    <m/>
    <m/>
    <m/>
    <m/>
    <m/>
    <m/>
    <s v="YEPR Auxillary Police &amp; Non-executive Entities"/>
    <s v="Newly added process in July 2023"/>
    <x v="0"/>
    <m/>
    <m/>
    <m/>
    <m/>
    <m/>
    <m/>
    <m/>
    <x v="25"/>
    <x v="32"/>
    <m/>
    <m/>
  </r>
  <r>
    <n v="78"/>
    <x v="2"/>
    <m/>
    <m/>
    <m/>
    <n v="2023"/>
    <n v="2023"/>
    <m/>
    <m/>
    <m/>
    <m/>
    <m/>
    <m/>
    <m/>
    <s v="YEPR for DFP/MPO, KLCC &amp; PETROSAINS"/>
    <s v="Newly added process in July 2023"/>
    <x v="0"/>
    <m/>
    <m/>
    <m/>
    <m/>
    <m/>
    <m/>
    <m/>
    <x v="25"/>
    <x v="33"/>
    <m/>
    <m/>
  </r>
  <r>
    <n v="79"/>
    <x v="3"/>
    <m/>
    <m/>
    <s v="N/A"/>
    <s v="N/A"/>
    <s v="N/A"/>
    <n v="12.8"/>
    <s v="Experience"/>
    <s v="12.8.1"/>
    <s v="Employee Value Proposition"/>
    <s v="12.8.1.1"/>
    <s v="EVP Assessment &amp; Design"/>
    <m/>
    <m/>
    <m/>
    <x v="1"/>
    <m/>
    <m/>
    <m/>
    <m/>
    <n v="0"/>
    <n v="0"/>
    <m/>
    <x v="10"/>
    <x v="1"/>
    <m/>
    <m/>
  </r>
  <r>
    <n v="80"/>
    <x v="3"/>
    <m/>
    <m/>
    <s v="N/A"/>
    <s v="N/A"/>
    <s v="N/A"/>
    <n v="12.8"/>
    <s v="Experience"/>
    <s v="12.8.2"/>
    <s v="Employee Engagement"/>
    <s v="12.8.2.1"/>
    <s v="Design &amp; Develop Employee Engagement Strategy"/>
    <m/>
    <m/>
    <m/>
    <x v="1"/>
    <m/>
    <m/>
    <m/>
    <m/>
    <n v="0"/>
    <n v="0"/>
    <m/>
    <x v="10"/>
    <x v="1"/>
    <m/>
    <m/>
  </r>
  <r>
    <n v="81"/>
    <x v="3"/>
    <m/>
    <m/>
    <s v="N/A"/>
    <s v="N/A"/>
    <s v="N/A"/>
    <n v="12.8"/>
    <s v="Experience"/>
    <s v="12.8.2"/>
    <s v="Employee Engagement"/>
    <s v="12.8.2.2"/>
    <s v="Manage Employee  Engagement"/>
    <m/>
    <m/>
    <m/>
    <x v="1"/>
    <m/>
    <m/>
    <m/>
    <m/>
    <n v="0"/>
    <n v="0"/>
    <m/>
    <x v="10"/>
    <x v="1"/>
    <m/>
    <m/>
  </r>
  <r>
    <n v="82"/>
    <x v="3"/>
    <m/>
    <m/>
    <s v="N/A"/>
    <s v="N/A"/>
    <s v="N/A"/>
    <n v="12.8"/>
    <s v="Experience"/>
    <s v="12.8.2"/>
    <s v="Employee Engagement"/>
    <s v="12.8.2.3"/>
    <s v="Measure Employee  Engagement / Experience _x000a_Effectiveness"/>
    <m/>
    <m/>
    <m/>
    <x v="1"/>
    <m/>
    <m/>
    <m/>
    <m/>
    <n v="0"/>
    <n v="0"/>
    <m/>
    <x v="10"/>
    <x v="1"/>
    <m/>
    <m/>
  </r>
  <r>
    <n v="83"/>
    <x v="3"/>
    <m/>
    <m/>
    <s v="N/A"/>
    <s v="N/A"/>
    <s v="N/A"/>
    <n v="12.8"/>
    <s v="Experience"/>
    <s v="12.8.3"/>
    <s v="Manage Culture &amp; Core Values"/>
    <s v="12.8.3.1"/>
    <s v="C&amp;CV Assessment"/>
    <m/>
    <m/>
    <m/>
    <x v="1"/>
    <m/>
    <m/>
    <m/>
    <m/>
    <n v="0"/>
    <n v="0"/>
    <m/>
    <x v="10"/>
    <x v="1"/>
    <m/>
    <m/>
  </r>
  <r>
    <n v="84"/>
    <x v="3"/>
    <m/>
    <m/>
    <s v="N/A"/>
    <s v="N/A"/>
    <s v="N/A"/>
    <n v="12.8"/>
    <s v="Experience"/>
    <m/>
    <m/>
    <s v="12.8.3.2"/>
    <s v="C&amp;CV Strategy Design"/>
    <m/>
    <m/>
    <m/>
    <x v="1"/>
    <m/>
    <m/>
    <m/>
    <m/>
    <n v="0"/>
    <n v="0"/>
    <m/>
    <x v="10"/>
    <x v="1"/>
    <m/>
    <m/>
  </r>
  <r>
    <n v="85"/>
    <x v="3"/>
    <m/>
    <m/>
    <s v="N/A"/>
    <s v="N/A"/>
    <s v="N/A"/>
    <n v="12.8"/>
    <s v="Experience"/>
    <s v="12.8.4"/>
    <s v="Experience Framework"/>
    <s v="12.8.4.1"/>
    <s v="Design &amp; Develop Experience strategy"/>
    <m/>
    <m/>
    <m/>
    <x v="1"/>
    <m/>
    <m/>
    <m/>
    <m/>
    <n v="0"/>
    <n v="0"/>
    <m/>
    <x v="10"/>
    <x v="1"/>
    <m/>
    <m/>
  </r>
  <r>
    <n v="86"/>
    <x v="3"/>
    <m/>
    <m/>
    <s v="N/A"/>
    <s v="N/A"/>
    <s v="N/A"/>
    <n v="12.8"/>
    <s v="Experience"/>
    <s v="12.8.5"/>
    <s v="Diversity &amp; Inclusion"/>
    <m/>
    <m/>
    <m/>
    <m/>
    <m/>
    <x v="1"/>
    <m/>
    <m/>
    <m/>
    <m/>
    <n v="0"/>
    <n v="0"/>
    <m/>
    <x v="10"/>
    <x v="1"/>
    <m/>
    <m/>
  </r>
  <r>
    <n v="87"/>
    <x v="3"/>
    <m/>
    <m/>
    <s v="N/A"/>
    <s v="N/A"/>
    <s v="N/A"/>
    <n v="12.8"/>
    <s v="Experience"/>
    <m/>
    <m/>
    <s v="12.2.6.2"/>
    <s v="Diversity Strategy Design"/>
    <m/>
    <m/>
    <m/>
    <x v="1"/>
    <m/>
    <m/>
    <m/>
    <m/>
    <n v="0"/>
    <n v="0"/>
    <m/>
    <x v="10"/>
    <x v="1"/>
    <m/>
    <m/>
  </r>
  <r>
    <n v="88"/>
    <x v="3"/>
    <m/>
    <m/>
    <s v="N/A"/>
    <s v="N/A"/>
    <s v="N/A"/>
    <n v="12.8"/>
    <s v="Experience"/>
    <m/>
    <m/>
    <s v="12.2.6.3"/>
    <s v="Diversity Management  "/>
    <m/>
    <m/>
    <m/>
    <x v="1"/>
    <m/>
    <m/>
    <m/>
    <m/>
    <n v="0"/>
    <n v="0"/>
    <m/>
    <x v="10"/>
    <x v="1"/>
    <m/>
    <m/>
  </r>
  <r>
    <n v="89"/>
    <x v="4"/>
    <m/>
    <n v="3"/>
    <n v="4"/>
    <n v="2022"/>
    <n v="2022"/>
    <n v="12.7"/>
    <s v="Emp &amp; Industrial Relations"/>
    <s v="12.7.4"/>
    <s v="Exit Management"/>
    <s v="12.7.4.3"/>
    <s v="Manage Separation"/>
    <s v="12.7.4.3.2"/>
    <s v="Individual Separation "/>
    <m/>
    <x v="0"/>
    <m/>
    <m/>
    <m/>
    <m/>
    <n v="6988.333333333333"/>
    <n v="6988.333333333333"/>
    <n v="8277"/>
    <x v="30"/>
    <x v="34"/>
    <s v="Auto Letter generated having errors ( integration issue ) . Issue raised. (WIP). Need to make a correction_x000a_Approval ( wt 480 min)"/>
    <m/>
  </r>
  <r>
    <n v="90"/>
    <x v="4"/>
    <m/>
    <n v="1"/>
    <n v="4"/>
    <n v="2022"/>
    <n v="2022"/>
    <n v="12.7"/>
    <s v="Emp &amp; Industrial Relations"/>
    <s v="12.7.4"/>
    <s v="Exit Management"/>
    <s v="12.7.4.2"/>
    <s v="Manage Termination"/>
    <s v="12.7.4.2.2"/>
    <s v="Manage cessation/end of employment - frustration/ early termination"/>
    <m/>
    <x v="0"/>
    <m/>
    <m/>
    <m/>
    <m/>
    <n v="2142"/>
    <n v="2142"/>
    <n v="11750"/>
    <x v="31"/>
    <x v="35"/>
    <s v="Consult legal internal/external ( wt 4800 min), Syndicate with AM HR/GHRP/ Line Leaders to clarify on justifications/business case and documents_x000a_(wt 2400min), Approve termination proposal _x000a_(wt 1440)"/>
    <m/>
  </r>
  <r>
    <n v="91"/>
    <x v="4"/>
    <s v="Abdullah Ahmad"/>
    <n v="1"/>
    <s v="3 (2023)"/>
    <m/>
    <m/>
    <n v="12.7"/>
    <s v="Emp &amp; Industrial Relations"/>
    <s v="12.7.4"/>
    <s v="Exit Management"/>
    <s v="12.7.4.2"/>
    <s v="Manage Termination"/>
    <s v="12.7.4.2.1"/>
    <s v="Manage Termination due to poor peformance/non confirmation"/>
    <s v="To confirm on validation for Manage  Termination due to poor performance/non confirmation – HCD_x000a_Processes are not ready for validation_x000a_"/>
    <x v="2"/>
    <m/>
    <m/>
    <m/>
    <m/>
    <n v="2182"/>
    <n v="2182"/>
    <m/>
    <x v="32"/>
    <x v="5"/>
    <m/>
    <m/>
  </r>
  <r>
    <n v="92"/>
    <x v="4"/>
    <m/>
    <n v="1"/>
    <n v="4"/>
    <n v="2022"/>
    <n v="2022"/>
    <n v="12.7"/>
    <s v="Emp &amp; Industrial Relations"/>
    <s v="12.7.4"/>
    <s v="Exit Management"/>
    <s v="12.7.4.3"/>
    <s v="Manage Separation"/>
    <s v="12.7.4.3.3"/>
    <s v="Mass Separation "/>
    <m/>
    <x v="0"/>
    <m/>
    <m/>
    <m/>
    <m/>
    <n v="1831.8333333333333"/>
    <n v="1831.8333333333333"/>
    <n v="1200"/>
    <x v="33"/>
    <x v="36"/>
    <s v="Syndication with labor authority and employee representative labor union_x000a_(wt480min), Consult relevant stakeholders HR COE, Legal HR (wt 240), Approval of proposal ( wt480 min)"/>
    <m/>
  </r>
  <r>
    <n v="93"/>
    <x v="4"/>
    <s v="Abdullah Ahmad"/>
    <n v="3"/>
    <s v="2 (2023)"/>
    <m/>
    <m/>
    <n v="12.7"/>
    <s v="Emp &amp; Industrial Relations"/>
    <s v="12.7.4"/>
    <s v="Exit Management"/>
    <s v="12.7.4.3"/>
    <s v="Manage Separation"/>
    <s v="12.7.4.3.1"/>
    <s v="Medical Boarded Out"/>
    <m/>
    <x v="0"/>
    <m/>
    <m/>
    <m/>
    <m/>
    <n v="2087.3333333333335"/>
    <n v="2087.3333333333335"/>
    <m/>
    <x v="34"/>
    <x v="5"/>
    <m/>
    <m/>
  </r>
  <r>
    <n v="94"/>
    <x v="4"/>
    <s v="Abdullah Ahmad"/>
    <n v="1"/>
    <s v="2 (2023)"/>
    <m/>
    <m/>
    <n v="12.7"/>
    <s v="Emp &amp; Industrial Relations"/>
    <s v="12.7.4"/>
    <s v="Exit Management"/>
    <s v="12.7.4.3"/>
    <s v="Manage Separation"/>
    <s v="12.7.4.3.4"/>
    <s v="Retrenchment"/>
    <s v="Actual case only 1 ongoing at step 1 (to validate after completed full cycle)"/>
    <x v="2"/>
    <m/>
    <m/>
    <m/>
    <m/>
    <n v="1831.8333333333333"/>
    <n v="1831.8333333333333"/>
    <m/>
    <x v="33"/>
    <x v="5"/>
    <m/>
    <m/>
  </r>
  <r>
    <n v="95"/>
    <x v="4"/>
    <m/>
    <n v="1"/>
    <s v="N/A"/>
    <m/>
    <m/>
    <n v="12.7"/>
    <s v="Emp &amp; Industrial Relations"/>
    <m/>
    <m/>
    <m/>
    <s v="Labor Relations Management – Collective Bargaining and CA"/>
    <m/>
    <m/>
    <m/>
    <x v="1"/>
    <m/>
    <m/>
    <m/>
    <m/>
    <n v="33395.916666666672"/>
    <n v="33395.916666666701"/>
    <m/>
    <x v="35"/>
    <x v="5"/>
    <m/>
    <m/>
  </r>
  <r>
    <n v="96"/>
    <x v="4"/>
    <m/>
    <n v="1"/>
    <n v="1"/>
    <n v="2022"/>
    <n v="2022"/>
    <n v="12.7"/>
    <s v="Emp &amp; Industrial Relations"/>
    <s v="12.7.2"/>
    <s v="Discipline &amp; Grievance Management"/>
    <s v="12.7.2.1"/>
    <s v="Manage Disciplinary Action"/>
    <s v="12.7.2.2"/>
    <m/>
    <s v="To choose on whether to maintain 2 triggering channel ( email, Oracle)_x000a_Whistleblowing still using email._x000a__x000a_Action:_x000a_IR to educate /promote/advise HR to use ORACLE system (IR Helpdesk)_x000a_"/>
    <x v="0"/>
    <s v="Yes, due to missing steps not captured previously"/>
    <s v="Yes"/>
    <m/>
    <s v="No"/>
    <n v="15275.083333333334"/>
    <n v="15275.083333333334"/>
    <n v="15050"/>
    <x v="36"/>
    <x v="31"/>
    <s v="Increased in waiting time due to:_x000a_1. Gather facts and evidences (1440 mins)_x000a_2. AE Reply to SCL (3360 mins)_x000a_3. Verbatim Reports prepared by external parties ( 2400 mins)_x000a_4. DI Panel Members Prepare and Submit DI Report to IR ( 3360 mins)_x000a_5. Approval of Proposal (Punishment or (1440 mins)_x000a_"/>
    <m/>
  </r>
  <r>
    <n v="97"/>
    <x v="4"/>
    <m/>
    <n v="1"/>
    <n v="3"/>
    <n v="2022"/>
    <n v="2022"/>
    <n v="12.7"/>
    <s v="Emp &amp; Industrial Relations"/>
    <s v="12.7.5"/>
    <s v="External Recourse Management"/>
    <s v="12.7.5.2"/>
    <s v="Manage cases referred to External recourse"/>
    <m/>
    <m/>
    <s v="Does not have full experience on the process yet, some of the process are yet to be validated"/>
    <x v="0"/>
    <s v="No"/>
    <s v="No"/>
    <m/>
    <m/>
    <n v="2857.4166666666665"/>
    <n v="2857.4166666666665"/>
    <n v="30085"/>
    <x v="37"/>
    <x v="37"/>
    <s v="longer waiting time due to _x000a_1. Validation with former employee on settlement received.( 14400 mins)_x000a_2. JPP process ( e.g revision of  proposal ) 7200 mins_x000a_3. Consultation with Legal for advice- 1440 mins"/>
    <m/>
  </r>
  <r>
    <n v="98"/>
    <x v="4"/>
    <m/>
    <n v="1"/>
    <n v="3"/>
    <n v="2022"/>
    <n v="2022"/>
    <n v="12.7"/>
    <s v="Emp &amp; Industrial Relations"/>
    <s v="12.7.5"/>
    <s v="External Recourse Management"/>
    <s v="12.7.5.1"/>
    <s v="Design External Recourse strategy &amp; standards"/>
    <m/>
    <m/>
    <m/>
    <x v="0"/>
    <s v="No"/>
    <s v="No"/>
    <m/>
    <m/>
    <n v="5900"/>
    <n v="5900"/>
    <n v="14040"/>
    <x v="38"/>
    <x v="27"/>
    <s v="Syndicate with external parties &amp; conduct analysis_x000a_(2400min), Approval of External recourse Strategy ( 2400 min)"/>
    <m/>
  </r>
  <r>
    <n v="99"/>
    <x v="4"/>
    <m/>
    <n v="1"/>
    <n v="6"/>
    <n v="2022"/>
    <n v="2022"/>
    <n v="12.7"/>
    <s v="Emp &amp; Industrial Relations"/>
    <s v="12.7.3"/>
    <s v="Manage Labor Relations"/>
    <s v="12.7.3.1"/>
    <s v="Labor Relations Strategy&amp; Design"/>
    <m/>
    <m/>
    <m/>
    <x v="0"/>
    <m/>
    <m/>
    <m/>
    <m/>
    <n v="5690"/>
    <n v="5690"/>
    <n v="23536"/>
    <x v="39"/>
    <x v="25"/>
    <s v="Higher waiting time for process conduct analysis ( 8160 mins), Analyse input from HR COE/ Legal (3360 mins), approval on LR strategy ( 1440 mins)_x000a_"/>
    <m/>
  </r>
  <r>
    <n v="100"/>
    <x v="4"/>
    <m/>
    <n v="1"/>
    <n v="4"/>
    <n v="2022"/>
    <n v="2022"/>
    <n v="12.7"/>
    <s v="Emp &amp; Industrial Relations"/>
    <s v="12.7.4"/>
    <s v="Exit Management"/>
    <s v="12.7.4.1"/>
    <s v="Termination management strategy &amp; design"/>
    <m/>
    <m/>
    <m/>
    <x v="0"/>
    <m/>
    <m/>
    <m/>
    <m/>
    <n v="5620"/>
    <n v="5620"/>
    <n v="38580"/>
    <x v="40"/>
    <x v="38"/>
    <s v="Syndicate with relevant external parties for data analytics, views, benchmarking (WT 3360 min), Approval on Exit Mgmt Strategy (wt4800min), Develop the solution/programme (4800 min)"/>
    <m/>
  </r>
  <r>
    <n v="101"/>
    <x v="4"/>
    <s v="Abdullah Ahmad"/>
    <n v="1"/>
    <s v="3 (2023)"/>
    <m/>
    <m/>
    <n v="12.7"/>
    <s v="Emp &amp; Industrial Relations"/>
    <s v="12.7.1"/>
    <s v="Manage Industrial Relations"/>
    <s v="12.7.1.1"/>
    <s v="Industrial relations strategy &amp; design including CoBE &amp; Conflict of Interest"/>
    <m/>
    <m/>
    <s v="Pending validation, processes are not ready"/>
    <x v="2"/>
    <m/>
    <m/>
    <m/>
    <m/>
    <n v="5150"/>
    <n v="5150"/>
    <m/>
    <x v="41"/>
    <x v="5"/>
    <m/>
    <m/>
  </r>
  <r>
    <n v="102"/>
    <x v="4"/>
    <s v="Abdullah Ahmad"/>
    <n v="1"/>
    <s v="3 (2023)"/>
    <m/>
    <m/>
    <n v="12.7"/>
    <s v="Emp &amp; Industrial Relations"/>
    <s v="12.7.1"/>
    <s v="Manage Industrial Relations"/>
    <s v="12.7.1.2"/>
    <s v="Manage IR training incl. CoBE &amp; Conflict of Interest"/>
    <m/>
    <m/>
    <s v="Pending validation, processes are not ready"/>
    <x v="2"/>
    <m/>
    <m/>
    <m/>
    <m/>
    <n v="5675"/>
    <n v="5675"/>
    <m/>
    <x v="42"/>
    <x v="5"/>
    <m/>
    <m/>
  </r>
  <r>
    <n v="103"/>
    <x v="4"/>
    <m/>
    <n v="1"/>
    <n v="1"/>
    <n v="2022"/>
    <n v="2022"/>
    <n v="12.7"/>
    <s v="Emp &amp; Industrial Relations"/>
    <s v="12.7.2"/>
    <s v="Discipline &amp; Grievance Management"/>
    <s v="12.7.2.5"/>
    <s v="Appeal Management"/>
    <m/>
    <m/>
    <s v="Improvement:_x000a_LOA to be revisited and change, to revisit RACI if there is any changes"/>
    <x v="0"/>
    <s v="Yes, due to missing steps not captured previously"/>
    <s v="Yes"/>
    <m/>
    <s v="No"/>
    <n v="1010"/>
    <n v="1010.3333333333334"/>
    <n v="2310"/>
    <x v="43"/>
    <x v="28"/>
    <s v="Increased in waiting time due to:_x000a_1. IR Planner  email to IR Portfolio, IR Portfolio assign (240 mins)_x000a_2. validation of the new information and evidence ( 480 mins)_x000a_3. Appeal rejected or approved?  (480 mins)_x000a_4. Letter Review and sign (480 mins)"/>
    <m/>
  </r>
  <r>
    <n v="104"/>
    <x v="4"/>
    <s v="Abdullah Ahmad"/>
    <n v="1"/>
    <s v="3 (2023)"/>
    <m/>
    <m/>
    <n v="12.7"/>
    <s v="Emp &amp; Industrial Relations"/>
    <s v="12.7.2"/>
    <s v="Discipline &amp; Grievance Management"/>
    <s v="12.7.2.3"/>
    <s v="Manage Grievances"/>
    <m/>
    <m/>
    <s v="Not ready to be validated. Manage Grievances: process to be reviewed, system interface proposed to be enhanced._x000a_"/>
    <x v="2"/>
    <m/>
    <m/>
    <m/>
    <m/>
    <n v="452.58"/>
    <n v="452.58"/>
    <m/>
    <x v="44"/>
    <x v="5"/>
    <m/>
    <m/>
  </r>
  <r>
    <n v="105"/>
    <x v="4"/>
    <m/>
    <n v="1"/>
    <n v="1"/>
    <n v="2022"/>
    <n v="2022"/>
    <n v="12.7"/>
    <s v="Emp &amp; Industrial Relations"/>
    <s v="12.7.2"/>
    <s v="Discipline &amp; Grievance Management"/>
    <s v="12.7.2.2"/>
    <s v="Suspension Processing"/>
    <m/>
    <m/>
    <s v="Gap:_x000a_1. In the case of staff been dismissed,  IR still received notification reminder to process the suspension (extend, submit Return to work)_x000a__x000a_2. Received notification reminder, cc superior to send physical docs to Record Management"/>
    <x v="0"/>
    <s v="Yes, due to missing steps not captured previously"/>
    <s v="Yes"/>
    <m/>
    <s v="No"/>
    <n v="139.08333333333331"/>
    <n v="139.08333333333331"/>
    <n v="2380"/>
    <x v="45"/>
    <x v="39"/>
    <s v="Increased in waiting time due to:_x000a_1. Assess the assigned Service Request ( 960  mins)_x000a_2. Review in SAP, simulation payslip, close ticket ( 600 mins)_x000a_3.Prepare Letter manually, not generated from system ( 240mins)_x000a_"/>
    <m/>
  </r>
  <r>
    <n v="106"/>
    <x v="4"/>
    <m/>
    <n v="1"/>
    <n v="6"/>
    <n v="2022"/>
    <n v="2022"/>
    <n v="12.7"/>
    <s v="Emp &amp; Industrial Relations"/>
    <s v="12.7.2"/>
    <s v="Discipline &amp; Grievance Management"/>
    <s v="12.7.2.6"/>
    <s v="Return to Work"/>
    <m/>
    <m/>
    <m/>
    <x v="0"/>
    <s v="No"/>
    <s v="No"/>
    <m/>
    <s v="No"/>
    <n v="101.33333333333334"/>
    <n v="101.33333333333334"/>
    <n v="1315"/>
    <x v="46"/>
    <x v="19"/>
    <m/>
    <m/>
  </r>
  <r>
    <n v="107"/>
    <x v="4"/>
    <s v="Abdullah Ahmad"/>
    <n v="3"/>
    <s v="2 (2023)"/>
    <n v="2022"/>
    <m/>
    <n v="12.7"/>
    <s v="Emp &amp; Industrial Relations"/>
    <s v="12.7.3"/>
    <s v="Manage Labor Relations"/>
    <s v="12.7.3.2"/>
    <s v="Labor Relations Management – Collective Bargaining/variation /intepretation of CA"/>
    <m/>
    <m/>
    <m/>
    <x v="0"/>
    <m/>
    <m/>
    <m/>
    <m/>
    <n v="33395.916666666672"/>
    <n v="33395.916666666701"/>
    <m/>
    <x v="35"/>
    <x v="5"/>
    <m/>
    <m/>
  </r>
  <r>
    <n v="108"/>
    <x v="4"/>
    <s v="Abdullah Ahmad"/>
    <n v="3"/>
    <s v="3 (2023)"/>
    <m/>
    <m/>
    <n v="12.7"/>
    <s v="Emp &amp; Industrial Relations"/>
    <s v="12.7.1"/>
    <s v="Manage Industrial Relations"/>
    <s v="12.7.1.5"/>
    <s v="Manage Individual COI declarations (Approval)"/>
    <m/>
    <m/>
    <s v="Pending validation, processes are not ready"/>
    <x v="2"/>
    <m/>
    <m/>
    <m/>
    <m/>
    <n v="292"/>
    <n v="292"/>
    <m/>
    <x v="47"/>
    <x v="5"/>
    <m/>
    <m/>
  </r>
  <r>
    <n v="109"/>
    <x v="4"/>
    <m/>
    <n v="4"/>
    <n v="1"/>
    <n v="2022"/>
    <n v="2022"/>
    <n v="12.7"/>
    <s v="Emp &amp; Industrial Relations"/>
    <s v="12.7.2"/>
    <s v="Discipline &amp; Grievance Management"/>
    <s v="12.7.2.4"/>
    <s v="Complaint Management"/>
    <m/>
    <m/>
    <m/>
    <x v="0"/>
    <s v="Yes, due to missing steps not captured previously"/>
    <s v="Yes"/>
    <m/>
    <s v="No"/>
    <n v="67.92"/>
    <n v="67.92"/>
    <n v="334"/>
    <x v="14"/>
    <x v="32"/>
    <s v="Increased in waiting time due to:_x000a_IR Reviewer select and assigned case to IR Resource (240 mins)_x000a_"/>
    <m/>
  </r>
  <r>
    <n v="110"/>
    <x v="4"/>
    <s v="Abdullah Ahmad"/>
    <n v="4"/>
    <s v="3 (2023)"/>
    <m/>
    <m/>
    <n v="12.7"/>
    <s v="Emp &amp; Industrial Relations"/>
    <s v="12.7.1"/>
    <s v="Manage Industrial Relations"/>
    <s v="12.7.1.4"/>
    <s v="Manage Individual COI declarations (Acknowledgement)"/>
    <m/>
    <m/>
    <s v="Pending validation, processes are not ready"/>
    <x v="2"/>
    <m/>
    <m/>
    <m/>
    <m/>
    <n v="108"/>
    <n v="108"/>
    <m/>
    <x v="48"/>
    <x v="5"/>
    <m/>
    <m/>
  </r>
  <r>
    <n v="111"/>
    <x v="5"/>
    <m/>
    <s v="KIV"/>
    <n v="4"/>
    <n v="2022"/>
    <n v="2022"/>
    <n v="13.5"/>
    <s v="Development"/>
    <s v="12.5.7"/>
    <s v="Learning &amp; Development"/>
    <s v=" "/>
    <s v="Manage Learning Enrolment "/>
    <s v=" "/>
    <s v="Assigned based Community Enrolment"/>
    <s v="Process was not in the previous list - 21/11 no changes"/>
    <x v="0"/>
    <s v="No"/>
    <s v="Yes"/>
    <m/>
    <s v="No"/>
    <m/>
    <m/>
    <m/>
    <x v="10"/>
    <x v="2"/>
    <s v="Actual time captured"/>
    <n v="4"/>
  </r>
  <r>
    <n v="112"/>
    <x v="5"/>
    <m/>
    <n v="3"/>
    <n v="3"/>
    <n v="2022"/>
    <n v="2022"/>
    <n v="12.5"/>
    <s v="Development"/>
    <s v="12.5.6"/>
    <s v="Learning &amp; Development"/>
    <s v="12.5.6.5"/>
    <s v="Manage Learning Enrolment "/>
    <s v="12.5.6.5.2"/>
    <s v="Assigned Learning (Individual/Mass)"/>
    <s v="Remove 1 step, combined 2 steps in 1 - 21/11 yes changes, no approval"/>
    <x v="0"/>
    <s v="No"/>
    <s v="No"/>
    <m/>
    <s v="No"/>
    <n v="1489"/>
    <n v="1489"/>
    <m/>
    <x v="49"/>
    <x v="40"/>
    <s v="Actual time captured"/>
    <m/>
  </r>
  <r>
    <n v="113"/>
    <x v="5"/>
    <m/>
    <n v="4"/>
    <n v="3"/>
    <n v="2022"/>
    <n v="2022"/>
    <n v="12.5"/>
    <s v="Development"/>
    <s v="12.5.6"/>
    <s v="Learning &amp; Development"/>
    <s v="12.5.6.5"/>
    <s v="Manage Learning Enrolment "/>
    <s v="12.5.6.5.3"/>
    <s v="Attend Learning"/>
    <s v="Removed 2 steps (registration) - 2/11 yes changes, no approval"/>
    <x v="0"/>
    <s v="Yes"/>
    <s v="No"/>
    <m/>
    <s v="Yes, process enhancement"/>
    <n v="15"/>
    <n v="15"/>
    <m/>
    <x v="5"/>
    <x v="41"/>
    <s v="Actual time captured"/>
    <m/>
  </r>
  <r>
    <n v="114"/>
    <x v="5"/>
    <m/>
    <n v="3"/>
    <n v="5"/>
    <n v="2022"/>
    <n v="2022"/>
    <m/>
    <m/>
    <s v="12.10.2"/>
    <s v="Learning &amp; Development"/>
    <s v="12.10.2.2"/>
    <s v="Manage Training Enrollment"/>
    <m/>
    <s v="Compliance Learning"/>
    <s v="Step 1-3 in process has not yet started. Only validated step 3 onwards - 21/11 no changes"/>
    <x v="0"/>
    <m/>
    <s v="Yes"/>
    <m/>
    <m/>
    <n v="0"/>
    <n v="0"/>
    <m/>
    <x v="1"/>
    <x v="42"/>
    <m/>
    <m/>
  </r>
  <r>
    <n v="115"/>
    <x v="5"/>
    <m/>
    <s v="KIV"/>
    <s v="KIV"/>
    <m/>
    <m/>
    <m/>
    <m/>
    <m/>
    <m/>
    <s v=" "/>
    <s v="NA"/>
    <m/>
    <s v="Content enablement for Extended Enterprise User"/>
    <s v="25/1/23 - no onboarded user, strategy depends on myLearningX roll-out for 3rd party vendors &amp; talents"/>
    <x v="2"/>
    <m/>
    <m/>
    <m/>
    <m/>
    <m/>
    <m/>
    <m/>
    <x v="1"/>
    <x v="5"/>
    <m/>
    <m/>
  </r>
  <r>
    <n v="116"/>
    <x v="5"/>
    <m/>
    <s v="KIV"/>
    <s v="KIV"/>
    <m/>
    <m/>
    <m/>
    <m/>
    <m/>
    <m/>
    <s v="12.5.6.3"/>
    <s v="Design &amp; Develop learning programs"/>
    <m/>
    <s v="Content Tagging"/>
    <s v="25/1/23 - no activity (confirmation from Bella)"/>
    <x v="2"/>
    <m/>
    <m/>
    <m/>
    <m/>
    <m/>
    <m/>
    <m/>
    <x v="1"/>
    <x v="5"/>
    <m/>
    <m/>
  </r>
  <r>
    <n v="117"/>
    <x v="5"/>
    <m/>
    <n v="1"/>
    <s v="N/A"/>
    <s v="N/A"/>
    <s v="N/A"/>
    <n v="12.5"/>
    <s v="Development"/>
    <s v="12.5.6"/>
    <s v="Learning &amp; Development"/>
    <s v="12.5.6.1"/>
    <s v="Design Learning Development Framework "/>
    <s v="12.5.6.1.1"/>
    <s v="Design Learning Development Framework "/>
    <s v="Hold no actual PCE."/>
    <x v="1"/>
    <m/>
    <m/>
    <m/>
    <m/>
    <n v="13980"/>
    <n v="13980"/>
    <m/>
    <x v="50"/>
    <x v="1"/>
    <m/>
    <m/>
  </r>
  <r>
    <n v="118"/>
    <x v="5"/>
    <m/>
    <n v="3"/>
    <n v="4"/>
    <n v="2022"/>
    <n v="2022"/>
    <n v="12.5"/>
    <s v="Development"/>
    <s v="12.5.6"/>
    <s v="Learning &amp; Development"/>
    <s v="12.5.6.3"/>
    <s v="Design &amp; Develop learning programs"/>
    <s v="12.5.6.3.2"/>
    <s v="Emerge learning solutions ( Classroom)"/>
    <s v="21/11 - no changes"/>
    <x v="0"/>
    <s v="No"/>
    <s v="No"/>
    <m/>
    <s v="No"/>
    <n v="13740"/>
    <n v="13740"/>
    <m/>
    <x v="51"/>
    <x v="43"/>
    <s v="Actual timing captured"/>
    <m/>
  </r>
  <r>
    <n v="119"/>
    <x v="5"/>
    <m/>
    <n v="3"/>
    <n v="4"/>
    <n v="2022"/>
    <n v="2022"/>
    <n v="12.5"/>
    <s v="Development"/>
    <s v="12.5.6"/>
    <s v="Learning &amp; Development"/>
    <s v="12.5.6.3"/>
    <s v="Design &amp; Develop learning programs"/>
    <s v="12.5.6.3.2"/>
    <s v="Emerge learning solutions ( Digital )"/>
    <s v="Process re-designed - require approval. 21/11 no changes"/>
    <x v="0"/>
    <s v="Yes"/>
    <m/>
    <m/>
    <m/>
    <n v="6570"/>
    <n v="6570"/>
    <m/>
    <x v="52"/>
    <x v="16"/>
    <s v="Actual timing captured"/>
    <m/>
  </r>
  <r>
    <n v="120"/>
    <x v="5"/>
    <m/>
    <n v="4"/>
    <n v="4"/>
    <n v="2022"/>
    <n v="2022"/>
    <n v="12.5"/>
    <s v="Development"/>
    <s v="12.5.6"/>
    <s v="Learning &amp; Development"/>
    <s v="12.5.6.3"/>
    <s v="Design &amp; Develop learning programs"/>
    <s v="12.5.6.3.1"/>
    <s v="Envision learning solutions "/>
    <s v="PCE not required - no standard process and considered as strategic level, changes to wording. 21/11 no changes"/>
    <x v="0"/>
    <s v="No"/>
    <s v="No"/>
    <m/>
    <s v="No"/>
    <n v="0"/>
    <n v="0"/>
    <m/>
    <x v="10"/>
    <x v="1"/>
    <m/>
    <m/>
  </r>
  <r>
    <n v="121"/>
    <x v="5"/>
    <m/>
    <n v="4"/>
    <n v="6"/>
    <n v="2022"/>
    <n v="2022"/>
    <n v="12.5"/>
    <s v="Development"/>
    <s v="12.5.6"/>
    <s v="Learning &amp; Development"/>
    <s v="12.5.6.4"/>
    <s v="Measure Learning Effectiveness"/>
    <s v="12.5.6.5.1"/>
    <s v="Evaluate  Learning Solutions "/>
    <s v="Used latest L5 Post integration, no original PCE. 21/11 no changes"/>
    <x v="0"/>
    <m/>
    <m/>
    <m/>
    <m/>
    <n v="5725.8333333333321"/>
    <n v="0"/>
    <m/>
    <x v="53"/>
    <x v="37"/>
    <s v="Actual time captured"/>
    <m/>
  </r>
  <r>
    <n v="122"/>
    <x v="5"/>
    <m/>
    <n v="3"/>
    <n v="4"/>
    <n v="2022"/>
    <n v="2022"/>
    <n v="12.5"/>
    <s v="Development"/>
    <s v="12.5.6"/>
    <s v="Learning &amp; Development"/>
    <s v="12.5.6.3"/>
    <s v="Design &amp; Develop learning programs"/>
    <s v="12.5.6.3.3"/>
    <s v="Execute Learning Solution "/>
    <s v="21/11 no changes"/>
    <x v="0"/>
    <s v="No"/>
    <s v="Yes"/>
    <m/>
    <s v="No"/>
    <n v="2290.1666666666665"/>
    <n v="2290.17"/>
    <m/>
    <x v="54"/>
    <x v="44"/>
    <s v="Actual timing captured"/>
    <m/>
  </r>
  <r>
    <n v="123"/>
    <x v="5"/>
    <m/>
    <n v="4"/>
    <n v="4"/>
    <n v="2022"/>
    <n v="2022"/>
    <n v="12.5"/>
    <s v="Development"/>
    <s v="12.5.6"/>
    <s v="Learning &amp; Development"/>
    <s v="12.5.6.2"/>
    <s v="Define Learning needs"/>
    <s v="12.5.6.2.1"/>
    <s v="Explore learning solutions"/>
    <s v="PCE not required - no standard process and considered as strategic level. 21/11 no changes"/>
    <x v="0"/>
    <s v="No"/>
    <s v="No"/>
    <m/>
    <s v="No"/>
    <n v="0"/>
    <n v="0"/>
    <m/>
    <x v="10"/>
    <x v="1"/>
    <m/>
    <m/>
  </r>
  <r>
    <n v="124"/>
    <x v="5"/>
    <m/>
    <n v="3"/>
    <n v="5"/>
    <n v="2022"/>
    <n v="2022"/>
    <n v="12.5"/>
    <s v="Development"/>
    <s v="12.5.6"/>
    <s v="Learning &amp; Development"/>
    <s v="12.5.6.5"/>
    <s v="Manage Learning Enrolment "/>
    <s v="12.5.6.5.13"/>
    <s v="Learning Agreement"/>
    <s v="Validated manual process only, no activity yet with the system. 21/11 no changes"/>
    <x v="0"/>
    <m/>
    <m/>
    <m/>
    <m/>
    <n v="9970"/>
    <n v="9970"/>
    <m/>
    <x v="55"/>
    <x v="29"/>
    <s v="Actual timing captured"/>
    <m/>
  </r>
  <r>
    <n v="125"/>
    <x v="5"/>
    <m/>
    <s v="KIV"/>
    <n v="6"/>
    <n v="2022"/>
    <n v="2022"/>
    <m/>
    <m/>
    <s v=" "/>
    <m/>
    <s v=" "/>
    <s v="NA"/>
    <m/>
    <s v="Learning Coordinator/Content Authoring Tool/Report Viewer Access Request"/>
    <s v="21/11 no changes"/>
    <x v="0"/>
    <m/>
    <m/>
    <m/>
    <m/>
    <m/>
    <m/>
    <m/>
    <x v="1"/>
    <x v="45"/>
    <m/>
    <m/>
  </r>
  <r>
    <n v="126"/>
    <x v="5"/>
    <m/>
    <n v="4"/>
    <n v="3"/>
    <n v="2022"/>
    <n v="2022"/>
    <n v="12.5"/>
    <s v="Development"/>
    <s v="12.5.6"/>
    <s v="Learning &amp; Development"/>
    <s v="12.5.6.5"/>
    <s v="Manage Learning Enrolment "/>
    <s v="12.5.6.5.6"/>
    <s v="Learning Replacement"/>
    <s v="21/11 yes changes, no approval"/>
    <x v="0"/>
    <s v="No"/>
    <s v="No"/>
    <m/>
    <s v="No"/>
    <n v="545.5"/>
    <n v="545.5"/>
    <m/>
    <x v="56"/>
    <x v="45"/>
    <s v="Actual time captured"/>
    <m/>
  </r>
  <r>
    <n v="127"/>
    <x v="5"/>
    <m/>
    <n v="4"/>
    <n v="3"/>
    <n v="2022"/>
    <n v="2022"/>
    <n v="12.5"/>
    <s v="Development"/>
    <s v="12.5.6"/>
    <s v="Learning &amp; Development"/>
    <s v="12.5.6.5"/>
    <s v="Manage Learning Enrolment "/>
    <s v="12.5.6.5.5"/>
    <s v="Learning Withdrawal"/>
    <s v="21/11 yes changes, no approval"/>
    <x v="0"/>
    <s v="No"/>
    <s v="No"/>
    <m/>
    <s v="No"/>
    <n v="45.333333333333329"/>
    <n v="45.33"/>
    <m/>
    <x v="5"/>
    <x v="2"/>
    <m/>
    <m/>
  </r>
  <r>
    <n v="128"/>
    <x v="5"/>
    <m/>
    <n v="4"/>
    <n v="3"/>
    <n v="2022"/>
    <n v="2022"/>
    <n v="12.5"/>
    <s v="Development"/>
    <s v="12.5.6"/>
    <s v="Learning &amp; Development"/>
    <s v="12.5.6.5"/>
    <s v="Manage Learning Enrolment "/>
    <s v="12.5.6.5.4"/>
    <s v="Manage Attendance &amp; No show"/>
    <s v="21/11 yes changes, no approval"/>
    <x v="0"/>
    <s v="No"/>
    <s v="No"/>
    <m/>
    <s v="No"/>
    <n v="20.333333333333336"/>
    <n v="20.329999999999998"/>
    <m/>
    <x v="5"/>
    <x v="2"/>
    <m/>
    <m/>
  </r>
  <r>
    <n v="129"/>
    <x v="5"/>
    <m/>
    <n v="3"/>
    <n v="4"/>
    <n v="2022"/>
    <n v="2022"/>
    <n v="12.5"/>
    <s v="Development"/>
    <s v="12.5.6"/>
    <s v="Learning &amp; Development"/>
    <s v="12.5.6.5"/>
    <s v="Manage Learning Enrolment "/>
    <s v="12.5.6.5.10"/>
    <s v="Manage Coaching Enrolment"/>
    <s v="Brought forward from Sprint 5. Only capture enrolment steps. For end coaching, no activity yet. 21/11 no changes"/>
    <x v="0"/>
    <s v="No"/>
    <s v="No"/>
    <m/>
    <s v="No"/>
    <n v="1290.3333333333333"/>
    <n v="1290.33"/>
    <m/>
    <x v="57"/>
    <x v="39"/>
    <s v="Actual timing captured"/>
    <m/>
  </r>
  <r>
    <n v="130"/>
    <x v="5"/>
    <m/>
    <n v="3"/>
    <n v="3"/>
    <n v="2022"/>
    <n v="2022"/>
    <n v="12.5"/>
    <s v="Development"/>
    <s v="12.5.6"/>
    <s v="Learning &amp; Development"/>
    <s v="12.5.6.5"/>
    <s v="Manage Learning Enrolment "/>
    <s v="12.5.6.5.8"/>
    <s v="Manage External Learning "/>
    <s v="Amendment to process, remove 1 L4 step, add 1 step. Different business have different practise. E.g. Upstream have own focal to help with registration. 21/11 yes changes, no approval"/>
    <x v="0"/>
    <s v="No"/>
    <s v="No"/>
    <m/>
    <s v="No"/>
    <n v="1982.5"/>
    <n v="1982.5"/>
    <m/>
    <x v="58"/>
    <x v="46"/>
    <s v="Actual time captured"/>
    <m/>
  </r>
  <r>
    <n v="131"/>
    <x v="5"/>
    <m/>
    <n v="3"/>
    <n v="5"/>
    <n v="2022"/>
    <n v="2022"/>
    <n v="12.5"/>
    <s v="Development"/>
    <s v="12.5.6"/>
    <s v="Learning &amp; Development"/>
    <s v="12.5.6.6"/>
    <s v="Manage Learning Budget "/>
    <s v="12.5.6.6.1"/>
    <s v="Manage Learning Budget"/>
    <s v="21/11 no changes"/>
    <x v="0"/>
    <m/>
    <m/>
    <m/>
    <m/>
    <n v="10230"/>
    <n v="10230"/>
    <m/>
    <x v="59"/>
    <x v="47"/>
    <m/>
    <m/>
  </r>
  <r>
    <n v="132"/>
    <x v="5"/>
    <m/>
    <n v="3"/>
    <n v="3"/>
    <n v="2022"/>
    <n v="2022"/>
    <n v="12.5"/>
    <s v="Development"/>
    <s v="12.5.6"/>
    <s v="Learning &amp; Development"/>
    <s v="12.5.6.3"/>
    <s v="Design &amp; Develop learning programs"/>
    <s v="12.5.6.3.4"/>
    <s v="Manage Learning Catalogue "/>
    <s v="Process brought forward from Sprint 4. 21/11 yes changes, no approval"/>
    <x v="0"/>
    <s v="Yes"/>
    <s v="No"/>
    <m/>
    <s v="No"/>
    <n v="2450.3333333333335"/>
    <n v="2450.33"/>
    <m/>
    <x v="60"/>
    <x v="48"/>
    <m/>
    <m/>
  </r>
  <r>
    <n v="133"/>
    <x v="5"/>
    <m/>
    <n v="4"/>
    <n v="3"/>
    <n v="2022"/>
    <n v="2022"/>
    <n v="12.5"/>
    <s v="Development"/>
    <s v="12.5.6"/>
    <s v="Learning &amp; Development"/>
    <s v="12.5.6.5"/>
    <s v="Manage Learning Enrolment "/>
    <s v="12.5.6.5.7"/>
    <s v="Manage Training Cancellation &amp; Rescheduling"/>
    <s v="During validation, feedback from user that the moved button does not function as per should whereby participants still required to get approval. Upon checking with the Tehnical team, it's how the system works. Participants moved to a new session will need to go through approval process workflow, hence, suggested to remove + add participants instead. 21/11 yes changes, no approval"/>
    <x v="0"/>
    <s v="Yes"/>
    <s v="No"/>
    <m/>
    <s v="No"/>
    <n v="520.33333333333337"/>
    <n v="520.33000000000004"/>
    <m/>
    <x v="61"/>
    <x v="35"/>
    <s v="Actual time captured"/>
    <m/>
  </r>
  <r>
    <n v="134"/>
    <x v="5"/>
    <m/>
    <n v="4"/>
    <n v="6"/>
    <n v="2022"/>
    <n v="2022"/>
    <n v="12.5"/>
    <s v="Development"/>
    <s v="12.5.6"/>
    <s v="Learning &amp; Development"/>
    <s v="12.5.6.7"/>
    <s v="Learning analytics"/>
    <s v="12.5.6.7.2"/>
    <s v="MTM Report"/>
    <s v="Removed 1 step (L4) - no approval required. 21/11 no changes"/>
    <x v="0"/>
    <m/>
    <m/>
    <m/>
    <m/>
    <n v="20.166666666666664"/>
    <n v="20.170000000000002"/>
    <m/>
    <x v="5"/>
    <x v="2"/>
    <m/>
    <m/>
  </r>
  <r>
    <n v="135"/>
    <x v="5"/>
    <m/>
    <m/>
    <s v="KIV"/>
    <m/>
    <m/>
    <m/>
    <m/>
    <m/>
    <m/>
    <s v="12.5.6.5"/>
    <s v="Manage Learning Enrolment "/>
    <m/>
    <s v="OJL Learning Enrolment"/>
    <s v="Newly Launched 16 Jan 2023 - process stabilisation is required (6-12months)"/>
    <x v="2"/>
    <m/>
    <m/>
    <m/>
    <m/>
    <m/>
    <m/>
    <m/>
    <x v="1"/>
    <x v="5"/>
    <m/>
    <m/>
  </r>
  <r>
    <n v="136"/>
    <x v="5"/>
    <m/>
    <s v="KIV"/>
    <s v="KIV"/>
    <m/>
    <m/>
    <m/>
    <m/>
    <m/>
    <m/>
    <s v="12.5.6.5"/>
    <s v="Manage Learning Enrolment "/>
    <m/>
    <s v="OJL Learning Enrolment (Assigned Based)"/>
    <s v="Newly Launched 16 Jan 2023 - process stabilisation is required (6-12months)"/>
    <x v="2"/>
    <m/>
    <m/>
    <m/>
    <m/>
    <m/>
    <m/>
    <m/>
    <x v="1"/>
    <x v="5"/>
    <m/>
    <m/>
  </r>
  <r>
    <n v="137"/>
    <x v="5"/>
    <m/>
    <s v="KIV"/>
    <s v="KIV"/>
    <m/>
    <m/>
    <m/>
    <m/>
    <m/>
    <m/>
    <s v="12.5.6.3"/>
    <s v="Design &amp; Develop learning programs"/>
    <m/>
    <s v="OJL Set-up"/>
    <s v="Newly Launched 16 Jan 2023 - process stabilisation is required (6-12months)"/>
    <x v="2"/>
    <m/>
    <m/>
    <m/>
    <m/>
    <m/>
    <m/>
    <m/>
    <x v="1"/>
    <x v="5"/>
    <m/>
    <m/>
  </r>
  <r>
    <n v="138"/>
    <x v="5"/>
    <m/>
    <n v="3"/>
    <n v="4"/>
    <n v="2022"/>
    <n v="2022"/>
    <n v="12.5"/>
    <s v="Development"/>
    <s v="12.5.6"/>
    <s v="Learning &amp; Development"/>
    <s v="12.5.6.3"/>
    <s v="Design &amp; Develop learning programs"/>
    <s v="12.5.6.3.6"/>
    <s v="Programme Based Community Set up  "/>
    <s v="Changes to process - removed steps, require approval. 21/11 no changes"/>
    <x v="0"/>
    <s v="Yes"/>
    <s v="Yes"/>
    <m/>
    <s v="No"/>
    <n v="1507.1666666666667"/>
    <n v="1507.17"/>
    <m/>
    <x v="62"/>
    <x v="20"/>
    <s v="Setup can be done without GD assistance, hence reduced steps, removed waiting time with actual timing captured"/>
    <m/>
  </r>
  <r>
    <n v="139"/>
    <x v="5"/>
    <m/>
    <n v="4"/>
    <n v="4"/>
    <n v="2022"/>
    <n v="2022"/>
    <n v="12.5"/>
    <s v="Development"/>
    <s v="12.5.6"/>
    <s v="Learning &amp; Development"/>
    <s v="12.5.6.5"/>
    <s v="Manage Learning Enrolment "/>
    <s v="12.5.6.5.11"/>
    <s v="Programme-Based Community Enrolment "/>
    <s v="Brought forward from Sprint 5, removed steps, require approval. 21/11 no changes"/>
    <x v="0"/>
    <s v="Yes"/>
    <s v="No"/>
    <m/>
    <s v="No"/>
    <n v="0.33333333333333331"/>
    <n v="0.33"/>
    <m/>
    <x v="5"/>
    <x v="2"/>
    <m/>
    <m/>
  </r>
  <r>
    <n v="140"/>
    <x v="5"/>
    <m/>
    <n v="4"/>
    <n v="2"/>
    <n v="2022"/>
    <n v="2022"/>
    <n v="12.5"/>
    <s v="Development"/>
    <s v="12.5.6"/>
    <s v="Learning &amp; Development"/>
    <s v="12.5.6.7"/>
    <s v="Learning analytics"/>
    <s v="12.5.6.7.1"/>
    <s v="Reporting &amp; Dashboards"/>
    <s v="Amendment to Step's name &amp; combined steps. 21/11 no changes"/>
    <x v="0"/>
    <s v="Yes, due to missing steps not captured previously"/>
    <s v="No"/>
    <m/>
    <s v="No"/>
    <n v="210.16666666666666"/>
    <n v="210.17"/>
    <m/>
    <x v="5"/>
    <x v="47"/>
    <s v="Actual time captured with waiting time"/>
    <m/>
  </r>
  <r>
    <n v="141"/>
    <x v="5"/>
    <m/>
    <n v="3"/>
    <n v="3"/>
    <n v="2022"/>
    <n v="2022"/>
    <n v="12.5"/>
    <s v="Development"/>
    <s v="12.5.6"/>
    <s v="Learning &amp; Development"/>
    <s v="12.5.6.5"/>
    <s v="Manage Learning Enrolment "/>
    <s v="12.5.6.5.1"/>
    <s v="Request Learning (Manage training enrolment HRDC)"/>
    <s v="21/11 no changes"/>
    <x v="0"/>
    <s v="No"/>
    <s v="No"/>
    <m/>
    <s v="No"/>
    <n v="982.16666666666663"/>
    <n v="982.17"/>
    <m/>
    <x v="63"/>
    <x v="8"/>
    <m/>
    <m/>
  </r>
  <r>
    <n v="142"/>
    <x v="5"/>
    <m/>
    <n v="4"/>
    <n v="2"/>
    <n v="2022"/>
    <n v="2022"/>
    <n v="12.5"/>
    <s v="Development"/>
    <s v="12.5.6"/>
    <s v="Learning &amp; Development"/>
    <s v="12.5.6.5"/>
    <s v="Manage Learning Enrolment "/>
    <s v="12.5.6.5.12"/>
    <s v="Stand Alone Community Enrolment "/>
    <s v="Could not complete the whole process validation. 'Learner leave community' cannot be validated due to no activity on leaving community yet. 21/11 no changes"/>
    <x v="0"/>
    <s v="No"/>
    <s v="No"/>
    <m/>
    <s v="No"/>
    <n v="19"/>
    <n v="19"/>
    <n v="16.5"/>
    <x v="5"/>
    <x v="2"/>
    <m/>
    <m/>
  </r>
  <r>
    <n v="143"/>
    <x v="5"/>
    <m/>
    <n v="3"/>
    <n v="2"/>
    <n v="2022"/>
    <n v="2022"/>
    <n v="12.5"/>
    <s v="Development"/>
    <s v="12.5.6"/>
    <s v="Learning &amp; Development"/>
    <s v="12.5.6.3"/>
    <s v="Design &amp; Develop learning programs"/>
    <s v="12.5.6.3.7"/>
    <s v="Stand Alone Community Set up  "/>
    <s v="1) System/Submission form enhancement - to include approval signature from GL&amp;D so that GD don't have to obtain approval from GL&amp;D when received request from requestor via myGenie+. 21/11 yes changes, no approval and no new PCE due to process was launch in Aug 2023_x000a_2) Deactivation can't be validated due to no deactivation activity yet"/>
    <x v="0"/>
    <s v="Yes, due to missing steps not captured previously"/>
    <s v="Yes"/>
    <m/>
    <s v="Yes, system enhancement"/>
    <n v="4100.5"/>
    <n v="4100.5"/>
    <m/>
    <x v="64"/>
    <x v="49"/>
    <s v="Actual time captured with additional steps"/>
    <m/>
  </r>
  <r>
    <n v="144"/>
    <x v="5"/>
    <m/>
    <s v="KIV"/>
    <s v="KIV"/>
    <m/>
    <m/>
    <m/>
    <m/>
    <m/>
    <m/>
    <s v=" "/>
    <s v="NA"/>
    <m/>
    <s v="Third Party User access request "/>
    <s v="25/1/23 - no onboarded user, strategy depends on myLearningX roll-out for 3rd party vendors &amp; talents"/>
    <x v="2"/>
    <m/>
    <m/>
    <m/>
    <m/>
    <m/>
    <m/>
    <m/>
    <x v="1"/>
    <x v="5"/>
    <m/>
    <m/>
  </r>
  <r>
    <n v="145"/>
    <x v="5"/>
    <m/>
    <n v="3"/>
    <n v="4"/>
    <n v="2022"/>
    <n v="2022"/>
    <n v="12.5"/>
    <s v="Development"/>
    <s v="12.5.6"/>
    <s v="Learning &amp; Development"/>
    <s v="12.5.6.3"/>
    <s v="Design &amp; Develop learning programs"/>
    <s v="12.5.6.3.5"/>
    <s v="Update Coach List (Coach Directory)"/>
    <s v="Change to Coach Directory - added step, require approval. 21/11 no changes"/>
    <x v="0"/>
    <s v="Yes"/>
    <m/>
    <m/>
    <m/>
    <n v="1645.1666666666667"/>
    <n v="1645.17"/>
    <m/>
    <x v="65"/>
    <x v="50"/>
    <s v="Actual timing captured"/>
    <m/>
  </r>
  <r>
    <n v="146"/>
    <x v="5"/>
    <m/>
    <n v="4"/>
    <n v="3"/>
    <n v="2022"/>
    <n v="2022"/>
    <n v="12.5"/>
    <s v="Development"/>
    <s v="12.5.6"/>
    <s v="Learning &amp; Development"/>
    <s v="12.5.6.5"/>
    <s v="Manage Learning Enrolment "/>
    <s v="12.5.6.5.9"/>
    <s v="Upload External Learning"/>
    <s v=" removed 1 L4 process - no approval required . 21/11 no changes"/>
    <x v="0"/>
    <s v="No"/>
    <s v="No"/>
    <m/>
    <s v="No"/>
    <n v="975.16666666666663"/>
    <n v="975.17"/>
    <m/>
    <x v="66"/>
    <x v="8"/>
    <m/>
    <m/>
  </r>
  <r>
    <n v="147"/>
    <x v="5"/>
    <m/>
    <n v="4"/>
    <s v="N/A"/>
    <s v="N/A"/>
    <s v="N/A"/>
    <m/>
    <m/>
    <s v="12.10.2"/>
    <s v="Learning Admin"/>
    <s v="12.10.2.1"/>
    <s v="Training Catalogue Maintenance"/>
    <m/>
    <m/>
    <s v="Process under Manage Learning Catalogue - to be removed"/>
    <x v="1"/>
    <m/>
    <m/>
    <m/>
    <m/>
    <n v="0"/>
    <n v="0"/>
    <m/>
    <x v="10"/>
    <x v="1"/>
    <m/>
    <m/>
  </r>
  <r>
    <n v="148"/>
    <x v="5"/>
    <m/>
    <n v="4"/>
    <s v="N/A"/>
    <s v="N/A"/>
    <s v="N/A"/>
    <m/>
    <m/>
    <s v="12.10.2"/>
    <s v="Learning Admin"/>
    <s v="12.10.2.3"/>
    <s v="Manage Training Course effectiveness"/>
    <m/>
    <m/>
    <s v="Process not available in L4/L5 - to be removed"/>
    <x v="1"/>
    <m/>
    <m/>
    <m/>
    <m/>
    <n v="0"/>
    <n v="0"/>
    <m/>
    <x v="10"/>
    <x v="1"/>
    <m/>
    <m/>
  </r>
  <r>
    <n v="149"/>
    <x v="5"/>
    <m/>
    <n v="4"/>
    <s v="N/A"/>
    <s v="N/A"/>
    <s v="N/A"/>
    <m/>
    <m/>
    <s v="12.10.2"/>
    <s v="Learning Admin"/>
    <s v="12.10.2.4"/>
    <s v="Manage Learning Cost"/>
    <m/>
    <m/>
    <s v="Process not available in L4/L5 - to be removed"/>
    <x v="1"/>
    <m/>
    <m/>
    <m/>
    <m/>
    <n v="0"/>
    <n v="0"/>
    <m/>
    <x v="10"/>
    <x v="1"/>
    <m/>
    <m/>
  </r>
  <r>
    <n v="150"/>
    <x v="5"/>
    <m/>
    <n v="4"/>
    <s v="N/A"/>
    <s v="N/A"/>
    <s v="N/A"/>
    <m/>
    <m/>
    <s v="12.10.2"/>
    <s v="Learning Admin"/>
    <s v="12.10.2.5"/>
    <s v="Mass Training Enrollment"/>
    <m/>
    <m/>
    <s v="Process not available in L4/L5 - to be removed"/>
    <x v="1"/>
    <m/>
    <m/>
    <m/>
    <m/>
    <n v="0"/>
    <n v="0"/>
    <m/>
    <x v="10"/>
    <x v="1"/>
    <m/>
    <m/>
  </r>
  <r>
    <n v="151"/>
    <x v="6"/>
    <s v="Loganesh "/>
    <n v="5"/>
    <s v="2 (2023)"/>
    <n v="2023"/>
    <m/>
    <m/>
    <m/>
    <s v="12.5.5"/>
    <s v="Mobility"/>
    <s v="12.5.5.1"/>
    <s v="Allocation &amp; Job Matching"/>
    <s v="12.5.5.1.1"/>
    <s v="Allocation &amp; Job Matching through CMP"/>
    <s v="Pending COE to submit the final process. Agreed for not having PCE as the number is not optimum"/>
    <x v="0"/>
    <s v="Yes, due to missing steps not captured previously"/>
    <m/>
    <m/>
    <m/>
    <n v="1284.17"/>
    <n v="1284.17"/>
    <m/>
    <x v="67"/>
    <x v="5"/>
    <m/>
    <m/>
  </r>
  <r>
    <n v="152"/>
    <x v="6"/>
    <s v="Loganesh "/>
    <n v="5"/>
    <s v="2 (2023)"/>
    <n v="2023"/>
    <m/>
    <m/>
    <m/>
    <s v="12.5.5"/>
    <s v="Mobility"/>
    <s v="12.5.5.1"/>
    <s v="Allocation &amp; Job Matching"/>
    <s v="12.5.5.1.2"/>
    <s v="Allocation &amp; Job Matching through Talent Committee"/>
    <s v="Pending COE to submit the final process. Agreed for not having PCE as the number is not optimum"/>
    <x v="0"/>
    <s v="Yes, due to missing steps not captured previously"/>
    <m/>
    <m/>
    <m/>
    <n v="238.66666666666669"/>
    <n v="238.66666666666669"/>
    <m/>
    <x v="68"/>
    <x v="5"/>
    <m/>
    <m/>
  </r>
  <r>
    <n v="153"/>
    <x v="6"/>
    <s v="Loganesh "/>
    <n v="5"/>
    <s v="2 (2023)"/>
    <n v="2023"/>
    <m/>
    <n v="12.5"/>
    <s v="Development"/>
    <s v="12.5.4"/>
    <s v="Career Management"/>
    <s v="12.5.4.1"/>
    <s v="Implement Career opportunities"/>
    <s v="12.5.4.1.1 "/>
    <s v="Implement Career Opportunities"/>
    <s v="Pending COE to submit the final process"/>
    <x v="0"/>
    <s v="Yes, due to missing steps not captured previously"/>
    <m/>
    <m/>
    <m/>
    <n v="90.33"/>
    <n v="0"/>
    <m/>
    <x v="5"/>
    <x v="2"/>
    <m/>
    <m/>
  </r>
  <r>
    <n v="154"/>
    <x v="6"/>
    <m/>
    <n v="5"/>
    <n v="1"/>
    <n v="2022"/>
    <n v="2022"/>
    <m/>
    <m/>
    <s v="12.10.6"/>
    <s v="Relocation"/>
    <s v="12.10.6.1 "/>
    <s v="Manage Domestic Relocation"/>
    <m/>
    <s v="Manage Domestic (Air)"/>
    <s v="Developers to bring forward to earlier sprint if feasible for validation"/>
    <x v="0"/>
    <s v="Yes, due to missing steps not captured previously"/>
    <s v="No"/>
    <m/>
    <s v="No"/>
    <n v="10702"/>
    <n v="10702"/>
    <n v="7823.33"/>
    <x v="69"/>
    <x v="35"/>
    <s v="increased in waiting time:_x000a_1. Contractor contact and communicate with staff on relocation services (2880 mins)_x000a_2. Auto triggering to Relocation Contractor for relocation services (480 min)_x000a_3. Relocation Contractor  track and monitor on the services status - (2400 mins)"/>
    <m/>
  </r>
  <r>
    <n v="155"/>
    <x v="6"/>
    <m/>
    <n v="5"/>
    <n v="1"/>
    <n v="2022"/>
    <n v="2022"/>
    <m/>
    <m/>
    <s v="12.10.6"/>
    <s v="Relocation"/>
    <s v="12.10.6.1 "/>
    <s v="Manage Domestic Relocation"/>
    <m/>
    <s v="Manage Domestic (Land)"/>
    <s v="Developers to bring forward to earlier sprint if feasible for validation"/>
    <x v="0"/>
    <s v="Yes, due to missing steps not captured previously"/>
    <s v="No"/>
    <m/>
    <s v="No"/>
    <n v="12070"/>
    <n v="12070"/>
    <n v="7823"/>
    <x v="70"/>
    <x v="31"/>
    <s v="increased in waiting time:_x000a_1. Contractor contact and communicate with staff on relocation services (2880 mins)_x000a_2. Auto triggering to Relocation Contractor for relocation services (480 min)_x000a_3. Relocation Contractor  track and monitor on the services status - (2880 mins)_x000a__x000a_Note:_x000a_GMS to check on SLA breach if any, vendor performance"/>
    <m/>
  </r>
  <r>
    <n v="156"/>
    <x v="6"/>
    <m/>
    <n v="5"/>
    <n v="1"/>
    <n v="2022"/>
    <n v="2022"/>
    <m/>
    <m/>
    <s v="12.10.6"/>
    <s v="Relocation"/>
    <s v="12.10.6.1 "/>
    <s v="Manage Domestic Relocation"/>
    <m/>
    <s v="Manage Domestic (Sea)"/>
    <s v="Developers to bring forward to earlier sprint if feasible for validation"/>
    <x v="0"/>
    <s v="Yes, due to missing steps not captured previously"/>
    <s v="No"/>
    <m/>
    <s v="No"/>
    <n v="10798"/>
    <n v="10798"/>
    <n v="11663.33"/>
    <x v="71"/>
    <x v="15"/>
    <s v="increased in waiting time:_x000a_1. Contractor contact and communicate with staff on relocation services (2880 mins)_x000a_2. Auto triggering to Relocation Contractor for relocation services (480 min)_x000a_3. Relocation Contractor  track and monitor on the services status - (waiting 3360mins). ( VA: 4800 mins)_x000a__x000a_Notes:_x000a_1.Agreed SLA with Vendor on the communication initiation (24hrs) and document collation (5 working days) timeline_x000a_"/>
    <m/>
  </r>
  <r>
    <n v="157"/>
    <x v="6"/>
    <m/>
    <n v="5"/>
    <n v="1"/>
    <n v="2022"/>
    <n v="2022"/>
    <m/>
    <m/>
    <s v="12.10.6"/>
    <s v="Relocation"/>
    <s v="12.10.6.2"/>
    <s v="Manage International Expatriation  "/>
    <m/>
    <s v="Manage International Expatriation (Air)"/>
    <s v="Developers to bring forward to earlier sprint if feasible for validation"/>
    <x v="0"/>
    <s v="Yes, due to missing steps not captured previously"/>
    <s v="Yes"/>
    <m/>
    <s v="No"/>
    <n v="28900"/>
    <n v="28900"/>
    <n v="16893.330000000002"/>
    <x v="72"/>
    <x v="24"/>
    <s v="Increased in waiting time:_x000a_1. Contractor contact and communicate with staff on relocation services (2880 mins)_x000a_2. Auto triggering to Relocation Contractor for relocation services (480 min)_x000a_3. Relocation Contractor  track and monitor on the services status - (waiting-2400 mins)_x000a__x000a_Increased in value added time_x000a_4. Familiarisation, accomodation, settling in, school arrangement ( VA 9120 mins)"/>
    <m/>
  </r>
  <r>
    <n v="158"/>
    <x v="6"/>
    <m/>
    <n v="5"/>
    <n v="1"/>
    <n v="2022"/>
    <n v="2022"/>
    <m/>
    <m/>
    <s v="12.10.6"/>
    <s v="Relocation"/>
    <s v="12.10.6.2"/>
    <s v="Manage International Expatriation  "/>
    <m/>
    <s v="Manage International Expatriation (Sea)"/>
    <s v="Developers to bring forward to earlier sprint if feasible for validation"/>
    <x v="0"/>
    <s v="Yes, due to missing steps not captured previously"/>
    <s v="Yes"/>
    <m/>
    <s v="No"/>
    <n v="30940"/>
    <n v="30940"/>
    <n v="40893.33"/>
    <x v="73"/>
    <x v="51"/>
    <s v="increased in waiting time:_x000a_1. Contractor contact and communicate with staff on relocation services (2880 mins)_x000a_2. Auto triggering to Relocation Contractor for relocation services (480 min)_x000a_3. Relocation Contractor  track and monitor on the services status - (4320 mins)"/>
    <m/>
  </r>
  <r>
    <n v="159"/>
    <x v="6"/>
    <m/>
    <n v="5"/>
    <n v="1"/>
    <n v="2022"/>
    <n v="2022"/>
    <m/>
    <m/>
    <s v="12.10.6"/>
    <s v="Relocation"/>
    <s v="12.10.6.3"/>
    <s v="Manage International Repatriation"/>
    <m/>
    <s v="Manage International Repatriation (Air)"/>
    <s v="Developers to bring forward to earlier sprint if feasible for validation"/>
    <x v="0"/>
    <s v="Yes, due to missing steps not captured previously"/>
    <s v="Yes"/>
    <m/>
    <s v="No"/>
    <n v="17860"/>
    <n v="17860"/>
    <n v="14493.33"/>
    <x v="43"/>
    <x v="52"/>
    <s v="accomodation, settling in, school arrangement ( 14 Days )_x000a_increased in waiting time:_x000a_1. Contractor contact and communicate with staff on relocation services (2880 mins)_x000a_2. Auto triggering to Relocation Contractor for relocation services (480 min)_x000a_3. Relocation Contractor  track and monitor on the services status - (6720 mins)_x000a__x000a_Increased in value added time_x000a_4. Familiarisation, accomodation, settling in, school arrangement ( VA 6720 mins)"/>
    <m/>
  </r>
  <r>
    <n v="160"/>
    <x v="6"/>
    <m/>
    <n v="5"/>
    <n v="1"/>
    <n v="2022"/>
    <n v="2022"/>
    <m/>
    <m/>
    <s v="12.10.6"/>
    <s v="Relocation"/>
    <s v="12.10.6.3"/>
    <s v="Manage International Repatriation"/>
    <m/>
    <s v="Manage International Repatriation (Sea)"/>
    <s v="Developers to bring forward to earlier sprint if feasible for validation"/>
    <x v="0"/>
    <s v="Yes, due to missing steps not captured previously"/>
    <s v="Yes"/>
    <m/>
    <s v="No"/>
    <n v="19900"/>
    <n v="19900"/>
    <n v="45213.33"/>
    <x v="74"/>
    <x v="53"/>
    <s v="accomodation, settling in, school arrangement ( 14 Days )_x000a_increased in waiting time:_x000a_1. Contractor contact and communicate with staff on relocation services (2880 mins)_x000a_2. Auto triggering to Relocation Contractor for relocation services (480 min)_x000a_3. Relocation Contractor  track and monitor on the services status - (4320 mins)_x000a_"/>
    <m/>
  </r>
  <r>
    <n v="161"/>
    <x v="6"/>
    <s v="Loganesh "/>
    <n v="5"/>
    <s v="2 (2023)"/>
    <n v="2022"/>
    <n v="2022"/>
    <m/>
    <m/>
    <m/>
    <m/>
    <s v="12.10.1.6"/>
    <s v="Manage Mobility &amp; Promotion"/>
    <s v="12.10.1.6.1"/>
    <s v="Manage Job Change – Mobility (Lateral) – Further Secondment"/>
    <m/>
    <x v="0"/>
    <s v="Yes, due to missing steps not captured previously"/>
    <s v="No"/>
    <m/>
    <s v="No"/>
    <m/>
    <m/>
    <m/>
    <x v="1"/>
    <x v="54"/>
    <m/>
    <m/>
  </r>
  <r>
    <n v="162"/>
    <x v="6"/>
    <s v="Loganesh "/>
    <n v="5"/>
    <s v="2 (2023)"/>
    <n v="2022"/>
    <n v="2022"/>
    <m/>
    <m/>
    <m/>
    <m/>
    <m/>
    <m/>
    <s v="12.10.1.6.2"/>
    <s v="Manage Job Change – Transfer Location)"/>
    <m/>
    <x v="0"/>
    <s v="Yes, due to missing steps not captured previously"/>
    <s v="Yes"/>
    <m/>
    <s v="No"/>
    <m/>
    <m/>
    <m/>
    <x v="1"/>
    <x v="43"/>
    <m/>
    <m/>
  </r>
  <r>
    <n v="163"/>
    <x v="6"/>
    <m/>
    <n v="5"/>
    <s v="N/A"/>
    <s v="N/A"/>
    <s v="N/A"/>
    <m/>
    <m/>
    <m/>
    <m/>
    <m/>
    <m/>
    <s v="12.10.1.6.5"/>
    <s v="Manage Promotion Other employment groups"/>
    <s v="Requested by rovers to drop - process don’t exist"/>
    <x v="1"/>
    <m/>
    <m/>
    <m/>
    <m/>
    <n v="207"/>
    <n v="0"/>
    <m/>
    <x v="10"/>
    <x v="1"/>
    <m/>
    <m/>
  </r>
  <r>
    <n v="164"/>
    <x v="6"/>
    <s v="Loganesh "/>
    <n v="5"/>
    <s v="2 (2023)"/>
    <n v="2022"/>
    <n v="2022"/>
    <m/>
    <m/>
    <m/>
    <m/>
    <m/>
    <m/>
    <s v="12.10.1.6.3"/>
    <s v="Mass Mobility"/>
    <m/>
    <x v="0"/>
    <s v="Yes, due to missing steps not captured previously"/>
    <s v="No"/>
    <m/>
    <s v="No"/>
    <m/>
    <m/>
    <m/>
    <x v="1"/>
    <x v="55"/>
    <m/>
    <m/>
  </r>
  <r>
    <n v="165"/>
    <x v="6"/>
    <m/>
    <n v="5"/>
    <n v="2"/>
    <n v="2022"/>
    <n v="2022"/>
    <m/>
    <m/>
    <s v="12.5.5"/>
    <s v="Mobility"/>
    <s v="12.5.5.1"/>
    <s v="Allocation &amp; Job Matching"/>
    <s v="12.5.5.1.3"/>
    <s v="Mobility for the other employee groups, (NE, TTS, Secretary, AP, SS)"/>
    <s v="Developers to bring forward to earlier sprint if feasible for validation"/>
    <x v="0"/>
    <s v="No"/>
    <s v="No"/>
    <m/>
    <s v="No"/>
    <n v="0"/>
    <n v="207"/>
    <n v="8500"/>
    <x v="21"/>
    <x v="13"/>
    <s v="High waiting time for AM at releasing/receiving side prepare mobility proposal for endorsement/approval (offline) 1440 min and approval process( 2400min), waiting for employee conset ( 1440 min)"/>
    <m/>
  </r>
  <r>
    <n v="166"/>
    <x v="6"/>
    <m/>
    <n v="5"/>
    <n v="2"/>
    <n v="2022"/>
    <n v="2022"/>
    <n v="12.5"/>
    <s v="Development"/>
    <s v="12.5.7"/>
    <s v="Progression"/>
    <s v="12.5.7.1"/>
    <s v="Manage Progression"/>
    <s v="12.5.7.1.3"/>
    <s v="Promotion for the other employee groups"/>
    <s v="Developers to bring forward to earlier sprint if feasible for validation"/>
    <x v="0"/>
    <s v="No"/>
    <s v="Yes"/>
    <m/>
    <s v="No"/>
    <n v="0"/>
    <n v="90.333333333333329"/>
    <n v="60.5"/>
    <x v="5"/>
    <x v="2"/>
    <m/>
    <m/>
  </r>
  <r>
    <n v="167"/>
    <x v="6"/>
    <s v="Loganesh "/>
    <s v="New"/>
    <s v="3 (2023)"/>
    <m/>
    <m/>
    <m/>
    <m/>
    <m/>
    <m/>
    <m/>
    <m/>
    <m/>
    <s v="Retraction of Mobility"/>
    <s v="Newly added process. To reconfirm with COE"/>
    <x v="2"/>
    <m/>
    <m/>
    <m/>
    <m/>
    <m/>
    <m/>
    <m/>
    <x v="1"/>
    <x v="5"/>
    <m/>
    <n v="6"/>
  </r>
  <r>
    <n v="168"/>
    <x v="6"/>
    <s v="Loganesh "/>
    <n v="5"/>
    <s v="2 (2023)"/>
    <n v="2022"/>
    <n v="2022"/>
    <m/>
    <m/>
    <m/>
    <m/>
    <s v="12.10.1.5"/>
    <s v="Manage Assignment Changes"/>
    <s v="12.10.1.5.1"/>
    <s v="Short Term Assignment (Less Than 1 year)"/>
    <m/>
    <x v="0"/>
    <m/>
    <m/>
    <m/>
    <m/>
    <m/>
    <m/>
    <m/>
    <x v="1"/>
    <x v="19"/>
    <m/>
    <m/>
  </r>
  <r>
    <n v="169"/>
    <x v="6"/>
    <s v="Loganesh "/>
    <n v="5"/>
    <s v="2 (2023)"/>
    <n v="2023"/>
    <m/>
    <n v="12.5"/>
    <s v="Development"/>
    <s v="12.5.7"/>
    <s v="Progression"/>
    <s v="12.5.7.1"/>
    <s v="Manage Progression"/>
    <s v="12.5.7.1.1"/>
    <s v="Upgrading for Executives"/>
    <s v="Process are similar to Upgrading for Senior Manager &amp; Above as this process are only applicable to SKG6. Thus, had kept this as KIV till CMP Scae up. Propose to change name &quot;Upgrading for Executives &amp; Manager&quot;"/>
    <x v="1"/>
    <m/>
    <m/>
    <m/>
    <m/>
    <n v="31.83"/>
    <n v="0"/>
    <m/>
    <x v="29"/>
    <x v="5"/>
    <m/>
    <m/>
  </r>
  <r>
    <n v="170"/>
    <x v="6"/>
    <s v="Loganesh "/>
    <n v="5"/>
    <s v="2 (2023)"/>
    <n v="2023"/>
    <m/>
    <n v="12.5"/>
    <s v="Development"/>
    <s v="12.5.7"/>
    <s v="Progression"/>
    <s v="12.5.7.1"/>
    <s v="Manage Progression"/>
    <s v="12.5.7.1.2"/>
    <s v="Upgrading for Manager &amp; above"/>
    <s v="Developers to bring forward to earlier sprint if feasible for validation. Propose to change name &quot;Upgrading for Senior Manager &amp; Above&quot;"/>
    <x v="0"/>
    <m/>
    <m/>
    <m/>
    <m/>
    <n v="435"/>
    <n v="0"/>
    <m/>
    <x v="21"/>
    <x v="37"/>
    <m/>
    <m/>
  </r>
  <r>
    <n v="171"/>
    <x v="7"/>
    <s v="Hafetz A Razak"/>
    <n v="4"/>
    <s v="2 (2023)"/>
    <n v="2022"/>
    <n v="2022"/>
    <n v="12.2"/>
    <s v="Organization Development"/>
    <s v="12.2.5"/>
    <s v="PM"/>
    <s v="12.2.5.3"/>
    <m/>
    <m/>
    <s v="Create Cost Centre"/>
    <s v="New process_x000a_System gap: No report for ODD to verify cost centre created in Oracle._x000a_Improvement: Requested for report/access to cost centre listing in Oracle._x000a_Status: In progress._x000a_Proposal: ODD proposed to be given access for data maintenance instead of submitting to EDM to reduce redundancy in filling up the forms."/>
    <x v="0"/>
    <s v="Yes, due to newly identified improvement"/>
    <s v="No"/>
    <m/>
    <s v="Yes, process improvementm + system enhancement"/>
    <n v="11135"/>
    <n v="8456"/>
    <m/>
    <x v="1"/>
    <x v="5"/>
    <m/>
    <m/>
  </r>
  <r>
    <n v="172"/>
    <x v="7"/>
    <m/>
    <n v="3"/>
    <n v="2"/>
    <n v="2022"/>
    <n v="2022"/>
    <m/>
    <m/>
    <s v="12.2.2"/>
    <s v="SPUR"/>
    <m/>
    <m/>
    <m/>
    <s v="Create New SPUR"/>
    <s v="System enhancements:_x000a_1. Auto update revised competencies to the SPUR profile which does not require approval i.e. update TI&amp;R numbering of code, deletion of TI._x000a_2. To provide access and upskill ODD on BI reports for SPUR and how to download active/inactive SPUR"/>
    <x v="0"/>
    <s v="Yes"/>
    <s v="Yes"/>
    <m/>
    <s v="Yes, process improvement"/>
    <n v="105"/>
    <n v="105"/>
    <m/>
    <x v="5"/>
    <x v="42"/>
    <s v="Revised process"/>
    <m/>
  </r>
  <r>
    <n v="173"/>
    <x v="7"/>
    <m/>
    <n v="3"/>
    <n v="3"/>
    <n v="2022"/>
    <n v="2022"/>
    <m/>
    <m/>
    <m/>
    <s v="SPUR"/>
    <m/>
    <m/>
    <m/>
    <s v="Create_Update JCP"/>
    <s v="Revised process"/>
    <x v="0"/>
    <s v="Yes"/>
    <s v="Yes"/>
    <m/>
    <s v="Yes, process improvement"/>
    <m/>
    <m/>
    <m/>
    <x v="1"/>
    <x v="56"/>
    <s v="Revised process and waiting time at GHRS"/>
    <m/>
  </r>
  <r>
    <n v="174"/>
    <x v="7"/>
    <m/>
    <n v="3"/>
    <n v="3"/>
    <n v="2022"/>
    <n v="2022"/>
    <m/>
    <m/>
    <m/>
    <s v="SPUR"/>
    <m/>
    <m/>
    <m/>
    <s v="Create_Update Job Code"/>
    <s v="Identified gaps:_x000a_1. TSG to upskill new screen in Oracle for Manage Job Families, Job Details._x000a_2. TSG to confirm if there is any report for Job Code"/>
    <x v="0"/>
    <s v="No"/>
    <s v="Yes"/>
    <m/>
    <s v="No"/>
    <m/>
    <m/>
    <m/>
    <x v="1"/>
    <x v="57"/>
    <s v="Waiting time at GHRS"/>
    <m/>
  </r>
  <r>
    <n v="175"/>
    <x v="7"/>
    <m/>
    <n v="4"/>
    <n v="1"/>
    <n v="2022"/>
    <n v="2022"/>
    <n v="12.2"/>
    <s v="Organization Development"/>
    <s v="12.2.5"/>
    <s v="w"/>
    <s v="12.2.5.1"/>
    <m/>
    <m/>
    <s v="Create_Update Org Unit"/>
    <s v="Revised process_x000a_Proposal: ODD proposed to be given access for data maintenance instead of submitting to EDM to reduce redundancy in filling up the forms._x000a_Action item: To discuss with Platform team on the access for ODD. Discussions already in place between ODD and New HR."/>
    <x v="0"/>
    <s v="No"/>
    <s v="No"/>
    <m/>
    <s v="Yes, process improvement"/>
    <n v="15660"/>
    <n v="11833"/>
    <m/>
    <x v="5"/>
    <x v="15"/>
    <s v="Revised process is more detailed than current process"/>
    <m/>
  </r>
  <r>
    <n v="176"/>
    <x v="7"/>
    <m/>
    <n v="4"/>
    <n v="1"/>
    <n v="2022"/>
    <n v="2022"/>
    <n v="12.2"/>
    <s v="Organization Development"/>
    <s v="12.2.1"/>
    <s v="PM"/>
    <s v="12.2.1.2"/>
    <m/>
    <m/>
    <s v="Create_Update Position"/>
    <s v="Revised process._x000a_System gap: Data not updated real-time in ZHPLA due to need to wait for batch job processing._x000a_Improvement: Requested for OTBI report for data verification. Status: Completed._x000a_Proposal: ODD proposed to be given access for data maintenance instead of submitting to EDM to reduce redundancy in filling up the forms."/>
    <x v="0"/>
    <s v="No"/>
    <s v="No"/>
    <m/>
    <s v="Yes, process improvementm + system enhancement"/>
    <n v="38050"/>
    <n v="34825"/>
    <m/>
    <x v="5"/>
    <x v="58"/>
    <s v="Revised process is more detailed than current process"/>
    <m/>
  </r>
  <r>
    <n v="177"/>
    <x v="7"/>
    <m/>
    <n v="4"/>
    <n v="1"/>
    <n v="2022"/>
    <n v="2022"/>
    <n v="12.2"/>
    <s v="Organization Development"/>
    <s v="12.2.1"/>
    <s v="PM"/>
    <s v="12.2.1.1"/>
    <m/>
    <m/>
    <s v="Create_Update Position Profile"/>
    <s v="Revised process_x000a_Proposal: ODD proposed to be given access for data maintenance instead of submitting to EDM to reduce redundancy in filling up the forms._x000a_TSG proposed to standardize the form regardless of volume."/>
    <x v="0"/>
    <s v="Yes, due to newly identified improvement"/>
    <s v="No"/>
    <m/>
    <s v="Yes, process improvement"/>
    <n v="14210"/>
    <n v="14210"/>
    <m/>
    <x v="5"/>
    <x v="44"/>
    <s v="Revised process is more detailed than current process"/>
    <m/>
  </r>
  <r>
    <n v="178"/>
    <x v="7"/>
    <m/>
    <n v="3"/>
    <n v="3"/>
    <n v="2022"/>
    <n v="2022"/>
    <m/>
    <m/>
    <m/>
    <s v="SPUR"/>
    <m/>
    <m/>
    <m/>
    <s v="Create_Update SPUR Profile"/>
    <s v="Potential process/system enhancements (non exhaustive) - To be discussed in ODD Transaction &amp; EDM Review session:_x000a__x000a_1. To review the effectiveness of Simplified form as input for system update_x000a_2. System to generate SPUR documents and provide options on SPUR format (.ppt or excel)_x000a__x000a_Identified gap:_x000a_1. TSG to upskill new screen in Oracle for Manage Job Families, Job Details"/>
    <x v="0"/>
    <s v="Yes"/>
    <s v="Yes"/>
    <m/>
    <s v="Yes, process improvement &amp; system enhancement"/>
    <m/>
    <m/>
    <m/>
    <x v="1"/>
    <x v="59"/>
    <s v="Revised process and waiting time at GHRS"/>
    <m/>
  </r>
  <r>
    <n v="179"/>
    <x v="7"/>
    <s v="Hafetz A Razak"/>
    <s v="1 (2023)"/>
    <s v="2 (2023)"/>
    <m/>
    <m/>
    <n v="12.2"/>
    <s v="Organization Development"/>
    <m/>
    <s v="SPUR"/>
    <m/>
    <m/>
    <m/>
    <s v="Deactivate SPUR"/>
    <s v="Not validated due to not yet experiencing the process_x000a_Update 15082023: Awaiting feedback from ODD on the process validation_x000a__x000a_Session with Process owner 4th Week October_x000a__x000a_Update 201123: Pending Update ODD"/>
    <x v="3"/>
    <m/>
    <m/>
    <m/>
    <m/>
    <m/>
    <m/>
    <m/>
    <x v="1"/>
    <x v="5"/>
    <m/>
    <m/>
  </r>
  <r>
    <n v="180"/>
    <x v="7"/>
    <m/>
    <n v="1"/>
    <n v="4"/>
    <n v="2022"/>
    <n v="2022"/>
    <n v="12.2"/>
    <s v="Organization Development"/>
    <s v="12.2.2"/>
    <s v="JM"/>
    <m/>
    <m/>
    <m/>
    <s v="Job Management (SGM &amp; below)"/>
    <m/>
    <x v="0"/>
    <m/>
    <m/>
    <m/>
    <m/>
    <n v="45"/>
    <n v="45"/>
    <m/>
    <x v="5"/>
    <x v="60"/>
    <s v="A lot of waiting time throughout the process"/>
    <m/>
  </r>
  <r>
    <n v="181"/>
    <x v="7"/>
    <m/>
    <n v="1"/>
    <n v="4"/>
    <n v="2022"/>
    <n v="2022"/>
    <n v="12.2"/>
    <s v="Organization Development"/>
    <s v="12.2.2"/>
    <s v="JM"/>
    <m/>
    <m/>
    <m/>
    <s v="Job Management (VP &amp; Above)"/>
    <m/>
    <x v="0"/>
    <m/>
    <m/>
    <m/>
    <m/>
    <n v="60"/>
    <n v="60"/>
    <m/>
    <x v="5"/>
    <x v="61"/>
    <s v="A lot of waiting time throughout the process"/>
    <m/>
  </r>
  <r>
    <n v="182"/>
    <x v="7"/>
    <m/>
    <n v="1"/>
    <n v="4"/>
    <n v="2022"/>
    <n v="2022"/>
    <n v="12.2"/>
    <s v="Organization Development"/>
    <m/>
    <s v="ODS"/>
    <m/>
    <m/>
    <m/>
    <s v="Organisation Design, Development &amp; Validation (Major)"/>
    <m/>
    <x v="0"/>
    <m/>
    <m/>
    <m/>
    <m/>
    <n v="0"/>
    <n v="0"/>
    <m/>
    <x v="10"/>
    <x v="62"/>
    <s v="Revised process"/>
    <m/>
  </r>
  <r>
    <n v="183"/>
    <x v="7"/>
    <m/>
    <n v="1"/>
    <n v="4"/>
    <n v="2022"/>
    <n v="2022"/>
    <n v="12.2"/>
    <s v="Organization Development"/>
    <s v="12.2.1"/>
    <s v="ODS"/>
    <m/>
    <m/>
    <m/>
    <s v="Organisation Design, Development &amp; Validation (Minor)"/>
    <m/>
    <x v="0"/>
    <m/>
    <m/>
    <m/>
    <m/>
    <n v="2995"/>
    <n v="1545"/>
    <m/>
    <x v="75"/>
    <x v="25"/>
    <s v="Revised process"/>
    <m/>
  </r>
  <r>
    <n v="184"/>
    <x v="7"/>
    <m/>
    <n v="3"/>
    <n v="4"/>
    <n v="2022"/>
    <n v="2022"/>
    <n v="12.2"/>
    <s v="Organization Development"/>
    <s v="12.2.2"/>
    <s v="ODS"/>
    <s v="12.2.2.1"/>
    <m/>
    <m/>
    <s v="Organisation Requirement Assessment "/>
    <m/>
    <x v="0"/>
    <m/>
    <m/>
    <m/>
    <m/>
    <n v="6460"/>
    <n v="3555"/>
    <m/>
    <x v="76"/>
    <x v="2"/>
    <s v="Revised process"/>
    <m/>
  </r>
  <r>
    <n v="185"/>
    <x v="7"/>
    <m/>
    <n v="4"/>
    <n v="1"/>
    <n v="2022"/>
    <n v="2022"/>
    <n v="12.2"/>
    <s v="Organization Development"/>
    <s v="12.2.5"/>
    <s v="PM"/>
    <s v="12.2.5.2"/>
    <m/>
    <m/>
    <s v="Position Assessment"/>
    <s v="Revised process."/>
    <x v="0"/>
    <s v="No"/>
    <s v="No"/>
    <m/>
    <s v="No"/>
    <n v="16885"/>
    <n v="14227"/>
    <m/>
    <x v="5"/>
    <x v="2"/>
    <m/>
    <m/>
  </r>
  <r>
    <n v="186"/>
    <x v="7"/>
    <m/>
    <n v="3"/>
    <n v="2"/>
    <n v="2022"/>
    <n v="2022"/>
    <n v="12.2"/>
    <s v="Organization Development"/>
    <s v="12.2.2"/>
    <s v="SPUR"/>
    <s v="12.2.2.2"/>
    <m/>
    <m/>
    <s v="SPUR Assessment &amp; Validation"/>
    <m/>
    <x v="0"/>
    <s v="Yes"/>
    <s v="Yes"/>
    <m/>
    <s v="Yes, process improvement"/>
    <n v="480"/>
    <n v="480"/>
    <m/>
    <x v="5"/>
    <x v="50"/>
    <s v="Revised process"/>
    <m/>
  </r>
  <r>
    <n v="187"/>
    <x v="7"/>
    <m/>
    <n v="3"/>
    <s v="N/A"/>
    <s v="N/A"/>
    <s v="N/A"/>
    <m/>
    <m/>
    <m/>
    <s v="SPUR"/>
    <m/>
    <m/>
    <m/>
    <s v="Tagging_retagging of SPUR"/>
    <s v="L5 no longer valid. Replace with SPUR Assessment &amp; Validation process."/>
    <x v="1"/>
    <m/>
    <m/>
    <m/>
    <m/>
    <m/>
    <m/>
    <m/>
    <x v="1"/>
    <x v="1"/>
    <m/>
    <m/>
  </r>
  <r>
    <n v="188"/>
    <x v="7"/>
    <m/>
    <n v="3"/>
    <n v="3"/>
    <n v="2022"/>
    <n v="2022"/>
    <m/>
    <m/>
    <m/>
    <s v="SPUR"/>
    <m/>
    <m/>
    <m/>
    <s v="Update Existing SPUR"/>
    <s v="Process improvements:_x000a_1. Update Existing SPUR (major) is combined with Create New SPUR_x000a_2. Simplified process for Update Existing SPUR (minor) - 24 steps removed"/>
    <x v="0"/>
    <s v="Yes"/>
    <s v="Yes"/>
    <m/>
    <s v="Yes, process improvement"/>
    <m/>
    <m/>
    <m/>
    <x v="1"/>
    <x v="63"/>
    <s v="Revised process"/>
    <m/>
  </r>
  <r>
    <n v="189"/>
    <x v="7"/>
    <m/>
    <n v="4"/>
    <s v="N/A"/>
    <s v="N/A"/>
    <s v="N/A"/>
    <n v="12.2"/>
    <s v="Organization Development"/>
    <s v="12.2.3"/>
    <s v="Governance"/>
    <s v="12.2.3.1"/>
    <s v="Governance Strategy &amp; Design"/>
    <m/>
    <m/>
    <s v="ODD confirmed not their process"/>
    <x v="1"/>
    <m/>
    <m/>
    <m/>
    <m/>
    <n v="0"/>
    <n v="0"/>
    <m/>
    <x v="10"/>
    <x v="1"/>
    <m/>
    <m/>
  </r>
  <r>
    <n v="190"/>
    <x v="7"/>
    <m/>
    <n v="4"/>
    <s v="N/A"/>
    <s v="N/A"/>
    <s v="N/A"/>
    <n v="12.2"/>
    <s v="Organization Development"/>
    <s v="12.2.4"/>
    <s v="Org Change Management"/>
    <s v="12.2.4.1"/>
    <s v="Org transition Assessment &amp; planning"/>
    <m/>
    <m/>
    <s v="ODD confirmed not their process"/>
    <x v="1"/>
    <m/>
    <m/>
    <m/>
    <m/>
    <n v="0"/>
    <n v="0"/>
    <m/>
    <x v="10"/>
    <x v="1"/>
    <m/>
    <m/>
  </r>
  <r>
    <n v="191"/>
    <x v="7"/>
    <m/>
    <n v="4"/>
    <s v="N/A"/>
    <s v="N/A"/>
    <s v="N/A"/>
    <n v="12.2"/>
    <s v="Organization Development"/>
    <s v="12.2.4"/>
    <s v="Org Change Management"/>
    <s v="12.2.4.2"/>
    <s v="Org transition management  "/>
    <m/>
    <m/>
    <s v="ODD confirmed not their process"/>
    <x v="1"/>
    <m/>
    <m/>
    <m/>
    <m/>
    <n v="0"/>
    <n v="0"/>
    <m/>
    <x v="10"/>
    <x v="1"/>
    <m/>
    <m/>
  </r>
  <r>
    <n v="192"/>
    <x v="7"/>
    <m/>
    <n v="4"/>
    <s v="N/A"/>
    <s v="N/A"/>
    <s v="N/A"/>
    <n v="12.2"/>
    <s v="Organization Development"/>
    <s v="12.2.4"/>
    <s v="Org Change Management"/>
    <s v="12.2.4.3"/>
    <s v="Change Management Implementation  "/>
    <m/>
    <m/>
    <s v="ODD confirmed not their process"/>
    <x v="1"/>
    <m/>
    <m/>
    <m/>
    <m/>
    <n v="0"/>
    <n v="0"/>
    <m/>
    <x v="10"/>
    <x v="1"/>
    <m/>
    <m/>
  </r>
  <r>
    <n v="193"/>
    <x v="8"/>
    <m/>
    <n v="5"/>
    <s v="KIV"/>
    <s v="N/A"/>
    <s v="N/A"/>
    <n v="12.3"/>
    <s v="Recruitment"/>
    <s v="12.3.3"/>
    <s v="Onboarding"/>
    <s v="12.3.3.1"/>
    <s v="Create / Maintain Employee Onboarding Prog"/>
    <s v="12.3.3.1.1"/>
    <s v="Create / Maintain Onboarding Program"/>
    <s v="17 Oct - Applicable for GHRS - Awaiting system readiness. No validation in 2023"/>
    <x v="2"/>
    <m/>
    <m/>
    <m/>
    <m/>
    <n v="2450"/>
    <n v="2450"/>
    <m/>
    <x v="77"/>
    <x v="5"/>
    <m/>
    <m/>
  </r>
  <r>
    <n v="194"/>
    <x v="8"/>
    <m/>
    <n v="5"/>
    <s v="N/A"/>
    <s v="N/A"/>
    <s v="N/A"/>
    <n v="12.3"/>
    <s v="Recruitment"/>
    <s v="12.10.10"/>
    <s v="Manage Positions"/>
    <s v="12.10.10.1"/>
    <s v="Create New Position"/>
    <m/>
    <m/>
    <m/>
    <x v="1"/>
    <m/>
    <m/>
    <m/>
    <m/>
    <n v="0"/>
    <n v="0"/>
    <m/>
    <x v="10"/>
    <x v="5"/>
    <m/>
    <m/>
  </r>
  <r>
    <n v="195"/>
    <x v="8"/>
    <m/>
    <n v="5"/>
    <s v="KIV"/>
    <s v="N/A"/>
    <s v="N/A"/>
    <n v="12.3"/>
    <s v="Recruitment"/>
    <s v="12.3.1"/>
    <s v="Talent Sourcing"/>
    <s v="12.3.1.1"/>
    <s v="Design Talent Sourcing Strategy"/>
    <s v="12.3.1.1.2"/>
    <s v="Talent Sourcing Strategy (Contingent Workers)"/>
    <s v="17 Oct -not applicable for GHRS - HR AM responsible"/>
    <x v="2"/>
    <m/>
    <m/>
    <m/>
    <m/>
    <n v="90"/>
    <n v="90"/>
    <m/>
    <x v="78"/>
    <x v="5"/>
    <m/>
    <m/>
  </r>
  <r>
    <n v="196"/>
    <x v="8"/>
    <m/>
    <n v="5"/>
    <s v="KIV"/>
    <s v="N/A"/>
    <s v="N/A"/>
    <n v="12.3"/>
    <s v="Recruitment"/>
    <s v="12.3.1"/>
    <s v="Talent Sourcing"/>
    <s v="12.3.1.1"/>
    <s v="Design Talent Sourcing Strategy"/>
    <s v="12.3.1.1.3"/>
    <s v="Talent Sourcing Strategy (Employee Referral Program)"/>
    <s v="17 Oct 2023 - Applicable for GHRS - system under testing. No validation in 2023"/>
    <x v="2"/>
    <m/>
    <m/>
    <m/>
    <m/>
    <n v="0"/>
    <n v="0"/>
    <m/>
    <x v="10"/>
    <x v="5"/>
    <m/>
    <m/>
  </r>
  <r>
    <n v="197"/>
    <x v="8"/>
    <s v="Lia Khairunnisa M Saffian"/>
    <s v="1 (2023)"/>
    <s v="2 (2023)"/>
    <m/>
    <m/>
    <n v="12.3"/>
    <s v="Recruitment"/>
    <s v="12.3.1"/>
    <s v="Talent Sourcing"/>
    <s v="12.3.1.1"/>
    <s v="Design Talent Sourcing Strategy"/>
    <s v="12.3.1.1.1"/>
    <s v="Talent Sourcing Strategy (Regular Employees)"/>
    <s v="17 Oct 2023 - Applicable for GHRS - to be validated in 2023"/>
    <x v="3"/>
    <m/>
    <m/>
    <m/>
    <m/>
    <n v="3240"/>
    <n v="3240"/>
    <m/>
    <x v="79"/>
    <x v="5"/>
    <m/>
    <m/>
  </r>
  <r>
    <n v="198"/>
    <x v="8"/>
    <m/>
    <n v="5"/>
    <s v="KIV"/>
    <s v="N/A"/>
    <s v="N/A"/>
    <n v="12.3"/>
    <s v="Recruitment"/>
    <s v="12.3.3"/>
    <s v="Onboarding"/>
    <s v="12.3.3.2"/>
    <s v="Evaluate effectiveness of Onboarding prog"/>
    <s v="12.3.3.2.1"/>
    <s v="Evaluate Onboarding Program"/>
    <s v="17 Oct 2023- Applicable for GHRS. pending GD to conclude PETRONAS Journey. No validation in 2023"/>
    <x v="2"/>
    <m/>
    <m/>
    <m/>
    <m/>
    <n v="750"/>
    <n v="750"/>
    <m/>
    <x v="80"/>
    <x v="5"/>
    <m/>
    <m/>
  </r>
  <r>
    <n v="199"/>
    <x v="8"/>
    <s v="Lia Khairunnisa M Saffian"/>
    <s v="1 (2023)"/>
    <s v="2 (2023)"/>
    <m/>
    <m/>
    <n v="12.3"/>
    <s v="Recruitment"/>
    <s v="12.3.2"/>
    <s v="Selection &amp; Hiring"/>
    <s v="12.3.2.3"/>
    <s v="Evaluate End to End Hiring"/>
    <m/>
    <m/>
    <s v="17 Oct 2023 - Applicable for GHRS. To validate in 2023"/>
    <x v="3"/>
    <m/>
    <m/>
    <m/>
    <m/>
    <n v="240"/>
    <n v="240"/>
    <m/>
    <x v="78"/>
    <x v="5"/>
    <m/>
    <m/>
  </r>
  <r>
    <n v="200"/>
    <x v="8"/>
    <m/>
    <n v="5"/>
    <s v="N/A"/>
    <n v="2022"/>
    <m/>
    <n v="12.3"/>
    <s v="Recruitment"/>
    <s v="12.10.9"/>
    <s v="Recruitment &amp; Onboarding Admin"/>
    <s v="12.10.9.4"/>
    <s v="Execute employee Pre-Employment check"/>
    <s v="12.10.9.4.1"/>
    <s v="Execute Pre-Employment Checklist"/>
    <s v="17 oct 2023 - Applicable for GHRS. Process has been split into 2 - Execute Medical Screening &amp; Execute Pre-screening (tbd)_x000a_To revalidate"/>
    <x v="1"/>
    <m/>
    <m/>
    <m/>
    <m/>
    <n v="785"/>
    <n v="785"/>
    <m/>
    <x v="81"/>
    <x v="5"/>
    <m/>
    <m/>
  </r>
  <r>
    <n v="201"/>
    <x v="8"/>
    <m/>
    <n v="5"/>
    <s v="KIV"/>
    <s v="N/A"/>
    <s v="N/A"/>
    <n v="12.3"/>
    <s v="Recruitment"/>
    <s v="12.10.9"/>
    <s v="Recruitment &amp; Onboarding Admin"/>
    <s v="12.10.9.3"/>
    <s v="Execute Onboarding"/>
    <s v="12.10.9.3.5"/>
    <s v="Execute Onboarding 3rd Party Staff"/>
    <s v="17 Oct 2023 - Not GHRS Process, to remove. To check with abrar - 2 nov 23"/>
    <x v="2"/>
    <m/>
    <m/>
    <m/>
    <m/>
    <n v="60"/>
    <n v="60"/>
    <m/>
    <x v="82"/>
    <x v="5"/>
    <m/>
    <m/>
  </r>
  <r>
    <n v="202"/>
    <x v="8"/>
    <m/>
    <n v="5"/>
    <s v="KIV"/>
    <m/>
    <m/>
    <n v="12.3"/>
    <s v="Recruitment"/>
    <s v="12.10.9"/>
    <s v="Recruitment &amp; Onboarding Admin"/>
    <s v="12.10.9.3"/>
    <s v="Execute Onboarding"/>
    <s v="12.10.9.3.4"/>
    <s v="Execute Onboarding Change of Scheme"/>
    <s v="5/9 - pending GD to conclude PETRONAS Journey. No validation in 2023"/>
    <x v="2"/>
    <m/>
    <m/>
    <m/>
    <m/>
    <n v="380"/>
    <n v="380"/>
    <m/>
    <x v="83"/>
    <x v="5"/>
    <m/>
    <m/>
  </r>
  <r>
    <n v="203"/>
    <x v="8"/>
    <m/>
    <n v="5"/>
    <s v="KIV"/>
    <m/>
    <m/>
    <n v="12.3"/>
    <s v="Recruitment"/>
    <s v="12.10.9"/>
    <s v="Recruitment &amp; Onboarding Admin"/>
    <s v="12.10.9.3"/>
    <s v="Execute Onboarding"/>
    <s v="12.10.9.3.2"/>
    <s v="Execute Onboarding Experience Hire"/>
    <s v="5/9 - pending GD to conclude PETRONAS Journey. No validation in 2023"/>
    <x v="2"/>
    <m/>
    <m/>
    <m/>
    <m/>
    <n v="1325"/>
    <n v="1325"/>
    <m/>
    <x v="84"/>
    <x v="5"/>
    <m/>
    <m/>
  </r>
  <r>
    <n v="204"/>
    <x v="8"/>
    <m/>
    <n v="5"/>
    <s v="KIV"/>
    <m/>
    <m/>
    <n v="12.3"/>
    <s v="Recruitment"/>
    <s v="12.10.9"/>
    <s v="Recruitment &amp; Onboarding Admin"/>
    <s v="12.10.9.3"/>
    <s v="Execute Onboarding"/>
    <s v="12.10.9.3.1"/>
    <s v="Execute Onboarding Fresh Graduate"/>
    <s v="5/9 - pending GD to conclude PETRONAS Journey. No validation in 2023"/>
    <x v="2"/>
    <m/>
    <m/>
    <m/>
    <m/>
    <n v="705"/>
    <n v="705"/>
    <m/>
    <x v="85"/>
    <x v="5"/>
    <m/>
    <m/>
  </r>
  <r>
    <n v="205"/>
    <x v="8"/>
    <s v="Lia Khairunnisa M Saffian"/>
    <s v="1 (2023)"/>
    <s v="2 (2023)"/>
    <n v="2022"/>
    <n v="2022"/>
    <n v="12.3"/>
    <s v="Recruitment"/>
    <s v="12.3.2"/>
    <s v="Selection &amp; Hiring"/>
    <s v="12.3.2.1"/>
    <s v="Manage Assessment &amp; Selection"/>
    <s v="12.3.2.1.1"/>
    <s v="Manage Assessment &amp; Interview Scheduling "/>
    <s v="To revalidate"/>
    <x v="0"/>
    <m/>
    <m/>
    <m/>
    <m/>
    <n v="410"/>
    <n v="410"/>
    <m/>
    <x v="86"/>
    <x v="60"/>
    <m/>
    <m/>
  </r>
  <r>
    <n v="206"/>
    <x v="8"/>
    <s v="Lia Khairunnisa M Saffian"/>
    <n v="5"/>
    <s v="2 (2023)"/>
    <n v="2022"/>
    <m/>
    <n v="12.3"/>
    <s v="Recruitment"/>
    <s v="12.3.2"/>
    <s v="Selection &amp; Hiring"/>
    <s v="12.3.2.1"/>
    <s v="Manage Assessment &amp; Selection"/>
    <s v="12.3.2.1.3"/>
    <s v="Manage Mass Assessment &amp; Interview Scheduling "/>
    <s v="17 Oct  2023- Applicable to GHRS. Manual process due to system capability."/>
    <x v="0"/>
    <m/>
    <m/>
    <m/>
    <m/>
    <n v="420"/>
    <n v="420"/>
    <m/>
    <x v="87"/>
    <x v="5"/>
    <m/>
    <m/>
  </r>
  <r>
    <n v="207"/>
    <x v="8"/>
    <s v="Lia Khairunnisa M Saffian"/>
    <s v="1 (2023)"/>
    <s v="1 (2023)"/>
    <n v="2022"/>
    <n v="2022"/>
    <n v="12.3"/>
    <s v="Recruitment"/>
    <s v="12.3.1"/>
    <s v="Talent Sourcing"/>
    <s v="12.3.1.2"/>
    <s v="Manage Candidate Pool  "/>
    <m/>
    <s v="Job Application"/>
    <s v="completed revalidation. no changes in process (The process was previously under manage candidate pool process)"/>
    <x v="0"/>
    <m/>
    <m/>
    <m/>
    <m/>
    <m/>
    <m/>
    <m/>
    <x v="10"/>
    <x v="21"/>
    <s v="Waiting time due to dependency on candidate response &amp; uploading documents into portal"/>
    <n v="5"/>
  </r>
  <r>
    <n v="208"/>
    <x v="8"/>
    <s v="Lia Khairunnisa M Saffian"/>
    <s v="1 (2023)"/>
    <s v="2 (2023)"/>
    <n v="2022"/>
    <n v="2022"/>
    <n v="12.3"/>
    <s v="Recruitment"/>
    <s v="12.3.1"/>
    <s v="Talent Sourcing"/>
    <s v="12.3.1.2"/>
    <s v="Manage Candidate Pool  "/>
    <m/>
    <s v="Manage Application"/>
    <s v="17 Oct 2023 - Applicable for GHRS .The process was previously under manage candidate pool process. To revalidate"/>
    <x v="0"/>
    <m/>
    <m/>
    <m/>
    <m/>
    <m/>
    <m/>
    <m/>
    <x v="10"/>
    <x v="13"/>
    <s v="Waiting time due to dependency on candidate response &amp; security screening"/>
    <n v="5"/>
  </r>
  <r>
    <n v="209"/>
    <x v="8"/>
    <m/>
    <n v="5"/>
    <s v="N/A"/>
    <s v="N/A"/>
    <s v="N/A"/>
    <n v="12.3"/>
    <s v="Recruitment"/>
    <s v="12.3.1"/>
    <s v="Talent Sourcing"/>
    <s v="12.3.1.2"/>
    <s v="Manage Candidate Pool  "/>
    <s v="12.3.1.2.4"/>
    <s v="Manage Candidate Pool (MSC &amp; MSCP)"/>
    <s v="Process is the same for all Manage Candidate Pool. To remove"/>
    <x v="1"/>
    <m/>
    <m/>
    <m/>
    <m/>
    <n v="2650"/>
    <n v="2650"/>
    <m/>
    <x v="88"/>
    <x v="1"/>
    <s v="Process is more lean as it is split into 3 processes"/>
    <m/>
  </r>
  <r>
    <n v="210"/>
    <x v="8"/>
    <m/>
    <n v="5"/>
    <s v="N/A"/>
    <s v="N/A"/>
    <s v="N/A"/>
    <n v="12.3"/>
    <s v="Recruitment"/>
    <s v="12.3.1"/>
    <s v="Talent Sourcing"/>
    <s v="12.3.1.2"/>
    <s v="Manage Candidate Pool  "/>
    <s v="12.3.1.2.2"/>
    <s v="Manage Candidate Pool (Referral)"/>
    <s v="Process is the same for all Manage Candidate Pool. To remove"/>
    <x v="1"/>
    <m/>
    <m/>
    <m/>
    <m/>
    <n v="230"/>
    <n v="230"/>
    <m/>
    <x v="89"/>
    <x v="1"/>
    <s v="Process is more lean as it is split into 3 processes"/>
    <m/>
  </r>
  <r>
    <n v="211"/>
    <x v="8"/>
    <m/>
    <n v="5"/>
    <s v="N/A"/>
    <s v="N/A"/>
    <s v="N/A"/>
    <n v="12.3"/>
    <s v="Recruitment"/>
    <s v="12.3.1"/>
    <s v="Talent Sourcing"/>
    <s v="12.3.1.2"/>
    <s v="Manage Candidate Pool  "/>
    <s v="12.3.1.2.3"/>
    <s v="Manage Candidate Pool (Scholar)"/>
    <s v="Process is the same for all Manage Candidate Pool. To remove"/>
    <x v="1"/>
    <m/>
    <m/>
    <m/>
    <m/>
    <n v="80"/>
    <n v="80"/>
    <m/>
    <x v="78"/>
    <x v="1"/>
    <s v="Process is more lean as it is split into 3 processes"/>
    <m/>
  </r>
  <r>
    <n v="212"/>
    <x v="8"/>
    <m/>
    <n v="5"/>
    <s v="N/A"/>
    <s v="N/A"/>
    <s v="N/A"/>
    <n v="12.3"/>
    <s v="Recruitment"/>
    <s v="12.3.1"/>
    <s v="Talent Sourcing"/>
    <s v="12.3.1.2"/>
    <s v="Manage Candidate Pool  "/>
    <s v="12.3.1.2.5"/>
    <s v="Manage Candidate Pool (Seeding)"/>
    <s v="Process is the same for all Manage Candidate Pool. To remove"/>
    <x v="1"/>
    <m/>
    <m/>
    <m/>
    <m/>
    <n v="0"/>
    <n v="0"/>
    <m/>
    <x v="10"/>
    <x v="1"/>
    <s v="Process is more lean as it is split into 3 processes"/>
    <n v="5"/>
  </r>
  <r>
    <n v="213"/>
    <x v="8"/>
    <m/>
    <n v="5"/>
    <s v="N/A"/>
    <n v="2022"/>
    <n v="2022"/>
    <n v="12.3"/>
    <s v="Recruitment"/>
    <s v="12.3.1"/>
    <s v="Talent Sourcing"/>
    <s v="12.3.1.2"/>
    <s v="Manage Candidate Pool  "/>
    <s v="12.3.1.2.1"/>
    <s v="Manage Candidate Pool Applicant"/>
    <s v="All processes are combined and split into 3 process (Manage Prospect, Job Application &amp; Manage Application). To revalidate"/>
    <x v="1"/>
    <m/>
    <m/>
    <m/>
    <m/>
    <n v="335"/>
    <n v="335"/>
    <m/>
    <x v="90"/>
    <x v="2"/>
    <s v="Process is more lean as it is split into 3 processes"/>
    <m/>
  </r>
  <r>
    <n v="214"/>
    <x v="8"/>
    <m/>
    <n v="5"/>
    <s v="N/A"/>
    <s v="N/A"/>
    <s v="N/A"/>
    <n v="12.3"/>
    <s v="Recruitment"/>
    <s v="12.10.9"/>
    <s v="Recruitment &amp; Onboarding Admin"/>
    <s v="12.10.9.2"/>
    <s v="Manage Offer letter"/>
    <m/>
    <s v="Contract Novation Letter"/>
    <s v="Process is the same for all manage offer letter - 14 feb - To remove"/>
    <x v="1"/>
    <m/>
    <m/>
    <m/>
    <m/>
    <n v="80"/>
    <n v="80"/>
    <m/>
    <x v="91"/>
    <x v="1"/>
    <m/>
    <m/>
  </r>
  <r>
    <n v="215"/>
    <x v="8"/>
    <m/>
    <n v="5"/>
    <s v="N/A"/>
    <s v="N/A"/>
    <s v="N/A"/>
    <n v="12.3"/>
    <s v="Recruitment"/>
    <s v="12.10.9"/>
    <s v="Recruitment &amp; Onboarding Admin"/>
    <s v="12.10.9.2"/>
    <s v="Manage Offer letter"/>
    <s v="12.10.9.2.4"/>
    <s v="Manage Changes in Offer Letter"/>
    <s v="Process is the same for all manage offer letter - 14 feb - To remove"/>
    <x v="1"/>
    <m/>
    <m/>
    <m/>
    <m/>
    <n v="145"/>
    <n v="145"/>
    <m/>
    <x v="92"/>
    <x v="1"/>
    <m/>
    <m/>
  </r>
  <r>
    <n v="216"/>
    <x v="8"/>
    <s v="Lia Khairunnisa M Saffian"/>
    <s v="1 (2023)"/>
    <s v="2 (2023)"/>
    <n v="2022"/>
    <n v="2022"/>
    <n v="12.3"/>
    <s v="Recruitment"/>
    <s v="12.10.9"/>
    <s v="Recruitment &amp; Onboarding Admin"/>
    <s v="12.10.9.2"/>
    <s v="Manage Offer letter"/>
    <s v="12.10.9.2.1"/>
    <s v="Manage Offer Letter (Standard)"/>
    <s v="To revalidate"/>
    <x v="0"/>
    <m/>
    <m/>
    <m/>
    <m/>
    <n v="505"/>
    <n v="505"/>
    <m/>
    <x v="93"/>
    <x v="31"/>
    <m/>
    <m/>
  </r>
  <r>
    <n v="217"/>
    <x v="8"/>
    <m/>
    <n v="5"/>
    <s v="N/A"/>
    <s v="N/A"/>
    <s v="N/A"/>
    <n v="12.3"/>
    <s v="Recruitment"/>
    <s v="12.10.9"/>
    <s v="Recruitment &amp; Onboarding Admin"/>
    <s v="12.10.9.2"/>
    <s v="Manage Offer letter"/>
    <s v="12.10.9.2.2"/>
    <s v="Manage Offer Letter CDH Renewal/ Conversion/Extension"/>
    <s v="Process is the same for all manage offer letter - 14 feb - To remove"/>
    <x v="1"/>
    <m/>
    <m/>
    <m/>
    <m/>
    <n v="155"/>
    <n v="155"/>
    <m/>
    <x v="94"/>
    <x v="1"/>
    <m/>
    <m/>
  </r>
  <r>
    <n v="218"/>
    <x v="8"/>
    <m/>
    <n v="5"/>
    <s v="N/A"/>
    <s v="N/A"/>
    <s v="N/A"/>
    <n v="12.3"/>
    <s v="Recruitment"/>
    <s v="12.10.9"/>
    <s v="Recruitment &amp; Onboarding Admin"/>
    <s v="12.10.9.2"/>
    <s v="Manage Offer letter"/>
    <s v="12.10.9.2.3"/>
    <s v="Manage Offer Letter Change of Scheme"/>
    <s v="Process is the same for all manage offer letter - 14 feb - To remove"/>
    <x v="1"/>
    <m/>
    <m/>
    <m/>
    <m/>
    <n v="245"/>
    <n v="245"/>
    <m/>
    <x v="95"/>
    <x v="1"/>
    <m/>
    <m/>
  </r>
  <r>
    <n v="219"/>
    <x v="8"/>
    <m/>
    <n v="5"/>
    <s v="N/A"/>
    <s v="N/A"/>
    <s v="N/A"/>
    <n v="12.3"/>
    <s v="Recruitment"/>
    <s v="12.3.1"/>
    <s v="Talent Sourcing"/>
    <s v="12.3.1.3"/>
    <s v="Manage Recruitment Vendors"/>
    <s v="12.3.1.3.1"/>
    <s v="Invoicing &amp; Claims Processing"/>
    <s v="14 Feb - to be removed due to system capability - oracle not able to automate invoicing/ managing vendor through myCareerX due to security issue"/>
    <x v="1"/>
    <m/>
    <m/>
    <m/>
    <m/>
    <n v="130"/>
    <n v="130"/>
    <m/>
    <x v="96"/>
    <x v="5"/>
    <m/>
    <m/>
  </r>
  <r>
    <n v="220"/>
    <x v="8"/>
    <m/>
    <n v="5"/>
    <s v="N/A"/>
    <s v="N/A"/>
    <s v="N/A"/>
    <n v="12.3"/>
    <s v="Recruitment"/>
    <s v="12.10.9"/>
    <s v="Recruitment &amp; Onboarding Admin"/>
    <s v="12.10.9.1"/>
    <s v="Manage Requisition"/>
    <s v="12.10.9.1.6"/>
    <s v="Manage Requisition (3rd Party staff)"/>
    <s v="Validated as per manage requisition. To be revalidated - To remove"/>
    <x v="1"/>
    <m/>
    <m/>
    <m/>
    <m/>
    <n v="90"/>
    <n v="90"/>
    <m/>
    <x v="97"/>
    <x v="1"/>
    <s v="Process is more lean as it is split into two processes"/>
    <m/>
  </r>
  <r>
    <n v="221"/>
    <x v="8"/>
    <m/>
    <n v="5"/>
    <s v="N/A"/>
    <s v="N/A"/>
    <s v="N/A"/>
    <n v="12.3"/>
    <s v="Recruitment"/>
    <s v="12.10.9"/>
    <s v="Recruitment &amp; Onboarding Admin"/>
    <s v="12.10.9.1"/>
    <s v="Manage Requisition"/>
    <s v="12.10.9.1.4"/>
    <s v="Manage Requisition (CDH Renewal/Conversion/Extension)"/>
    <s v="Validated as per manage requisition. To be revalidated - To remove"/>
    <x v="1"/>
    <m/>
    <m/>
    <m/>
    <m/>
    <n v="125"/>
    <n v="125"/>
    <m/>
    <x v="98"/>
    <x v="1"/>
    <s v="Process is more lean as it is split into two processes"/>
    <m/>
  </r>
  <r>
    <n v="222"/>
    <x v="8"/>
    <m/>
    <n v="5"/>
    <s v="N/A"/>
    <s v="N/A"/>
    <s v="N/A"/>
    <n v="12.3"/>
    <s v="Recruitment"/>
    <s v="12.10.9"/>
    <s v="Recruitment &amp; Onboarding Admin"/>
    <s v="12.10.9.1"/>
    <s v="Manage Requisition"/>
    <s v="12.10.9.1.7"/>
    <s v="Manage Requisition (Change Of Scheme 1)"/>
    <s v="Validated as per manage requisition. To be revalidated - To remove"/>
    <x v="1"/>
    <m/>
    <m/>
    <m/>
    <m/>
    <n v="280"/>
    <n v="280"/>
    <m/>
    <x v="99"/>
    <x v="1"/>
    <s v="Process is more lean as it is split into two processes"/>
    <m/>
  </r>
  <r>
    <n v="223"/>
    <x v="8"/>
    <m/>
    <n v="5"/>
    <s v="N/A"/>
    <s v="N/A"/>
    <s v="N/A"/>
    <n v="12.3"/>
    <s v="Recruitment"/>
    <s v="12.10.9"/>
    <s v="Recruitment &amp; Onboarding Admin"/>
    <s v="12.10.9.1"/>
    <s v="Manage Requisition"/>
    <s v="12.10.9.1.8"/>
    <s v="Manage Requisition (Change Of Scheme 2)"/>
    <s v="Validated as per manage requisition. To be revalidated - To remove"/>
    <x v="1"/>
    <m/>
    <m/>
    <m/>
    <m/>
    <n v="310"/>
    <n v="310"/>
    <m/>
    <x v="100"/>
    <x v="1"/>
    <s v="Process is more lean as it is split into two processes"/>
    <m/>
  </r>
  <r>
    <n v="224"/>
    <x v="8"/>
    <m/>
    <n v="5"/>
    <s v="N/A"/>
    <s v="N/A"/>
    <s v="N/A"/>
    <n v="12.3"/>
    <s v="Recruitment"/>
    <s v="12.10.9"/>
    <s v="Recruitment &amp; Onboarding Admin"/>
    <s v="12.10.9.1"/>
    <s v="Manage Requisition"/>
    <s v="12.10.9.1.3"/>
    <s v="Manage Requisition (Open Position)"/>
    <s v="Validated as per manage requisition. To be revalidated - To remove"/>
    <x v="1"/>
    <m/>
    <m/>
    <m/>
    <m/>
    <n v="125"/>
    <n v="125"/>
    <m/>
    <x v="26"/>
    <x v="1"/>
    <s v="Process is more lean as it is split into two processes"/>
    <m/>
  </r>
  <r>
    <n v="225"/>
    <x v="8"/>
    <m/>
    <n v="5"/>
    <s v="N/A"/>
    <s v="N/A"/>
    <s v="N/A"/>
    <n v="12.3"/>
    <s v="Recruitment"/>
    <s v="12.10.9"/>
    <s v="Recruitment &amp; Onboarding Admin"/>
    <s v="12.10.9.1"/>
    <s v="Manage Requisition"/>
    <s v="12.10.9.1.5"/>
    <s v="Manage Requisition (Scholar)"/>
    <s v="Validated as per manage requisition. To be revalidated - To remove"/>
    <x v="1"/>
    <m/>
    <m/>
    <n v="0.68421052631578949"/>
    <m/>
    <m/>
    <n v="95"/>
    <m/>
    <x v="101"/>
    <x v="1"/>
    <s v="Process is more lean as it is split into two processes"/>
    <m/>
  </r>
  <r>
    <n v="226"/>
    <x v="8"/>
    <s v="Lia Khairunnisa M Saffian"/>
    <s v="1 (2023)"/>
    <s v="1 (2023)"/>
    <n v="2022"/>
    <n v="2022"/>
    <n v="12.3"/>
    <s v="Recruitment"/>
    <s v="12.10.9"/>
    <s v="Recruitment &amp; Onboarding Admin"/>
    <s v="12.10.9.1"/>
    <s v="Manage Requisition"/>
    <s v="12.10.9.1.1"/>
    <s v="Manage Requisition (Standard)"/>
    <s v="All requisition processes are combined and split into 2 process (Manage Requisition &amp; Manage Sourcing)"/>
    <x v="0"/>
    <m/>
    <m/>
    <m/>
    <m/>
    <n v="120"/>
    <n v="120"/>
    <m/>
    <x v="27"/>
    <x v="64"/>
    <s v="Process is more lean as it is split into two processes"/>
    <m/>
  </r>
  <r>
    <n v="227"/>
    <x v="8"/>
    <s v="Lia Khairunnisa M Saffian"/>
    <s v="1 (2023)"/>
    <s v="2 (2023)"/>
    <n v="2022"/>
    <n v="2022"/>
    <n v="12.3"/>
    <s v="Recruitment"/>
    <s v="12.10.9"/>
    <s v="Recruitment &amp; Onboarding Admin"/>
    <s v="12.10.9.1"/>
    <s v="Manage Requisition"/>
    <s v="12.10.9.1.5"/>
    <s v="Manage Sourcing"/>
    <s v="previously under manage requisition process. To be revalidated"/>
    <x v="0"/>
    <m/>
    <m/>
    <m/>
    <m/>
    <n v="95"/>
    <m/>
    <m/>
    <x v="10"/>
    <x v="14"/>
    <s v="A lot of waiting time"/>
    <n v="5"/>
  </r>
  <r>
    <n v="228"/>
    <x v="8"/>
    <m/>
    <n v="5"/>
    <s v="KIV"/>
    <s v="N/A"/>
    <s v="N/A"/>
    <n v="12.3"/>
    <s v="Recruitment"/>
    <s v="12.3.2"/>
    <s v="Selection &amp; Hiring"/>
    <s v="12.3.2.2"/>
    <s v="Recruitment Campaign"/>
    <s v="12.3.2.2.1"/>
    <s v="Recruitment Campaign"/>
    <s v="17 Oct 2023 - No experience yet. No validation in 2023"/>
    <x v="2"/>
    <m/>
    <m/>
    <m/>
    <m/>
    <n v="21110"/>
    <n v="21110"/>
    <m/>
    <x v="80"/>
    <x v="5"/>
    <m/>
    <m/>
  </r>
  <r>
    <n v="229"/>
    <x v="8"/>
    <m/>
    <n v="5"/>
    <s v="KIV"/>
    <s v="N/A"/>
    <s v="N/A"/>
    <n v="12.3"/>
    <s v="Recruitment"/>
    <s v="12.3.2"/>
    <s v="Selection &amp; Hiring"/>
    <s v="12.3.2.2"/>
    <s v="Recruitment Campaign"/>
    <s v="12.3.2.2.2"/>
    <s v="Recruitment Campaign for Auxiliary Police"/>
    <s v="No activity yet, to be excluded from iTO - currently manual (31/7). No validation in 2023"/>
    <x v="2"/>
    <m/>
    <m/>
    <m/>
    <m/>
    <n v="0"/>
    <n v="0"/>
    <m/>
    <x v="10"/>
    <x v="5"/>
    <m/>
    <m/>
  </r>
  <r>
    <n v="230"/>
    <x v="9"/>
    <s v="Lia Khairunnisa M Saffian"/>
    <m/>
    <s v="3 (2023)"/>
    <m/>
    <m/>
    <n v="12.3"/>
    <s v="Recruitment"/>
    <s v="12.10.9"/>
    <s v="Recruitment &amp; Onboarding Admin"/>
    <s v="12.10.9.3"/>
    <s v="Execute Onboarding"/>
    <s v="12.10.9.3.3"/>
    <s v="Execute Onboarding Senior Management"/>
    <s v="5/9 - pending GD to conclude PETRONAS Journey"/>
    <x v="2"/>
    <m/>
    <m/>
    <m/>
    <m/>
    <n v="1145"/>
    <n v="1145"/>
    <m/>
    <x v="102"/>
    <x v="5"/>
    <m/>
    <m/>
  </r>
  <r>
    <n v="231"/>
    <x v="9"/>
    <s v="Lia Khairunnisa M Saffian"/>
    <m/>
    <s v="3 (2023)"/>
    <m/>
    <m/>
    <n v="12.3"/>
    <s v="Recruitment"/>
    <s v="12.3.2"/>
    <s v="Selection &amp; Hiring"/>
    <s v="12.3.2.1"/>
    <s v="Manage Assessment &amp; Selection"/>
    <s v="12.3.2.1.2"/>
    <s v="Manage Assessment &amp; Interview Scheduling for Senior Management"/>
    <s v="TA HCE - 20 Sept 23 -(Manual for assessment) Assessment would be done manually by both CRT and GM &amp; above until actual production test completed as this is critical stage to test out via actual candidate "/>
    <x v="2"/>
    <m/>
    <m/>
    <m/>
    <m/>
    <n v="560"/>
    <n v="560"/>
    <m/>
    <x v="103"/>
    <x v="5"/>
    <m/>
    <m/>
  </r>
  <r>
    <n v="232"/>
    <x v="9"/>
    <s v="Lia Khairunnisa M Saffian"/>
    <s v="1 (2023)"/>
    <s v="2 (2023)"/>
    <n v="2023"/>
    <m/>
    <n v="12.3"/>
    <s v="Recruitment"/>
    <s v="12.10.9"/>
    <s v="Recruitment &amp; Onboarding Admin"/>
    <s v="12.10.9.1"/>
    <s v="Manage Requisition"/>
    <s v="12.10.9.1.2"/>
    <s v="Manage Requisition (Senior Management/ Sensitive Position)"/>
    <s v="26/9 - Process validation completed. Pending PCE validation"/>
    <x v="0"/>
    <m/>
    <s v="Yes"/>
    <m/>
    <m/>
    <n v="155"/>
    <n v="155"/>
    <m/>
    <x v="104"/>
    <x v="5"/>
    <s v="Process is more lean as it is split into two processes"/>
    <m/>
  </r>
  <r>
    <n v="233"/>
    <x v="9"/>
    <s v="Lia Khairunnisa M Saffian"/>
    <s v="1 (2023)"/>
    <s v="2 (2023)"/>
    <n v="2023"/>
    <m/>
    <n v="12.3"/>
    <s v="Recruitment"/>
    <s v="12.10.9"/>
    <s v="Recruitment &amp; Onboarding Admin"/>
    <s v="12.10.9.4"/>
    <s v="Execute employee Pre-Employment check"/>
    <s v="12.10.9.4.1"/>
    <s v="Execute Pre-Employment Checklist"/>
    <m/>
    <x v="0"/>
    <m/>
    <m/>
    <m/>
    <m/>
    <m/>
    <m/>
    <m/>
    <x v="1"/>
    <x v="5"/>
    <m/>
    <m/>
  </r>
  <r>
    <n v="234"/>
    <x v="9"/>
    <s v="Lia Khairunnisa M Saffian"/>
    <s v="1 (2023)"/>
    <s v="2 (2023)"/>
    <n v="2023"/>
    <m/>
    <n v="12.3"/>
    <s v="Recruitment"/>
    <s v="12.3.1"/>
    <s v="Talent Sourcing"/>
    <s v="12.3.1.2"/>
    <s v="Manage Candidate Pool  "/>
    <m/>
    <s v="Job Application"/>
    <m/>
    <x v="0"/>
    <m/>
    <m/>
    <m/>
    <m/>
    <m/>
    <m/>
    <m/>
    <x v="1"/>
    <x v="5"/>
    <m/>
    <m/>
  </r>
  <r>
    <n v="235"/>
    <x v="9"/>
    <s v="Lia Khairunnisa M Saffian"/>
    <s v="1 (2023)"/>
    <s v="2 (2023)"/>
    <n v="2023"/>
    <m/>
    <n v="12.3"/>
    <s v="Recruitment"/>
    <s v="12.3.1"/>
    <s v="Talent Sourcing"/>
    <s v="12.3.1.2"/>
    <s v="Manage Candidate Pool  "/>
    <m/>
    <s v="Manage Application"/>
    <m/>
    <x v="0"/>
    <m/>
    <m/>
    <m/>
    <m/>
    <m/>
    <m/>
    <m/>
    <x v="1"/>
    <x v="5"/>
    <m/>
    <m/>
  </r>
  <r>
    <n v="236"/>
    <x v="9"/>
    <s v="Lia Khairunnisa M Saffian"/>
    <s v="1 (2023)"/>
    <s v="2 (2023)"/>
    <n v="2023"/>
    <m/>
    <n v="12.3"/>
    <s v="Recruitment"/>
    <s v="12.3.1"/>
    <s v="Talent Sourcing"/>
    <s v="12.3.1.2"/>
    <s v="Manage Candidate Pool  "/>
    <s v="12.3.1.2.1"/>
    <s v="Manage Candidate Pool Applicant"/>
    <m/>
    <x v="0"/>
    <m/>
    <m/>
    <m/>
    <m/>
    <m/>
    <m/>
    <m/>
    <x v="1"/>
    <x v="5"/>
    <m/>
    <m/>
  </r>
  <r>
    <n v="237"/>
    <x v="9"/>
    <s v="Lia Khairunnisa M Saffian"/>
    <s v="1 (2023)"/>
    <s v="2 (2023)"/>
    <n v="2023"/>
    <m/>
    <n v="12.3"/>
    <s v="Recruitment"/>
    <s v="12.10.9"/>
    <s v="Recruitment &amp; Onboarding Admin"/>
    <s v="12.10.9.2"/>
    <s v="Manage Offer letter"/>
    <s v="12.10.9.2.1"/>
    <s v="Manage Offer Letter (Standard)"/>
    <m/>
    <x v="0"/>
    <m/>
    <m/>
    <m/>
    <m/>
    <m/>
    <m/>
    <m/>
    <x v="1"/>
    <x v="5"/>
    <m/>
    <m/>
  </r>
  <r>
    <n v="238"/>
    <x v="9"/>
    <s v="Lia Khairunnisa M Saffian"/>
    <s v="1 (2023)"/>
    <s v="2 (2023)"/>
    <n v="2023"/>
    <m/>
    <n v="12.3"/>
    <s v="Recruitment"/>
    <s v="12.10.9"/>
    <s v="Recruitment &amp; Onboarding Admin"/>
    <s v="12.10.9.1"/>
    <s v="Manage Requisition"/>
    <s v="12.10.9.1.5"/>
    <s v="Manage Sourcing"/>
    <m/>
    <x v="0"/>
    <m/>
    <m/>
    <m/>
    <m/>
    <m/>
    <m/>
    <m/>
    <x v="1"/>
    <x v="5"/>
    <m/>
    <m/>
  </r>
  <r>
    <n v="239"/>
    <x v="10"/>
    <m/>
    <n v="1"/>
    <n v="1"/>
    <n v="2022"/>
    <n v="2022"/>
    <n v="12.1"/>
    <s v="Employee Services"/>
    <s v="12.10.3"/>
    <s v="Compensation &amp; Benefits Admin"/>
    <m/>
    <m/>
    <s v="12.10.3.1.18"/>
    <s v="AIA Medical Express Service"/>
    <m/>
    <x v="0"/>
    <s v="Yes, due to missing steps not captured previously"/>
    <s v="Yes, process improvement"/>
    <m/>
    <s v="Yes, process improvement"/>
    <n v="2405"/>
    <n v="2405"/>
    <m/>
    <x v="10"/>
    <x v="2"/>
    <m/>
    <m/>
  </r>
  <r>
    <n v="240"/>
    <x v="10"/>
    <m/>
    <n v="1"/>
    <n v="1"/>
    <n v="2022"/>
    <n v="2022"/>
    <m/>
    <m/>
    <m/>
    <m/>
    <m/>
    <m/>
    <m/>
    <s v="Ambank Fund Transfer"/>
    <s v="Undocumented Process"/>
    <x v="0"/>
    <s v="No"/>
    <s v="No"/>
    <m/>
    <s v="No"/>
    <m/>
    <m/>
    <m/>
    <x v="10"/>
    <x v="45"/>
    <m/>
    <n v="1"/>
  </r>
  <r>
    <n v="241"/>
    <x v="10"/>
    <s v="Norfadilla M Nazri"/>
    <n v="2"/>
    <s v="2 (2023)"/>
    <n v="2022"/>
    <m/>
    <n v="12.1"/>
    <s v="Employee Services"/>
    <s v="12.10.3"/>
    <s v="Compensation &amp; Benefits Admin"/>
    <m/>
    <m/>
    <s v="12.10.3.1.4"/>
    <s v="Anniversary Increment"/>
    <s v="To revalidate PCE calculation. Pending discussions"/>
    <x v="0"/>
    <m/>
    <m/>
    <m/>
    <m/>
    <n v="36"/>
    <n v="36"/>
    <m/>
    <x v="5"/>
    <x v="57"/>
    <m/>
    <m/>
  </r>
  <r>
    <n v="242"/>
    <x v="10"/>
    <m/>
    <n v="2"/>
    <n v="2"/>
    <s v="N/A"/>
    <s v="N/A"/>
    <n v="12.1"/>
    <s v="Employee Services"/>
    <s v="12.10.3"/>
    <s v="Compensation &amp; Benefits Admin"/>
    <m/>
    <m/>
    <s v="12.10.3.1.25"/>
    <s v="Annual Fire Insurance Updates"/>
    <s v="Process to be deleted reason to low volume (annual process for only 1 person)"/>
    <x v="1"/>
    <m/>
    <m/>
    <m/>
    <s v="No"/>
    <n v="21"/>
    <n v="21"/>
    <m/>
    <x v="5"/>
    <x v="1"/>
    <m/>
    <m/>
  </r>
  <r>
    <n v="243"/>
    <x v="10"/>
    <s v="Norfadilla M Nazri"/>
    <n v="4"/>
    <s v="2 (2023)"/>
    <n v="2022"/>
    <m/>
    <n v="12.1"/>
    <s v="Employee Services"/>
    <s v="12.10.3"/>
    <s v="Compensation &amp; Benefits Admin"/>
    <m/>
    <m/>
    <s v="12.10.3.1.1"/>
    <s v="Annual Increment &amp; Performance Bonus"/>
    <s v="To revalidate PCE calculation. Pending discussions"/>
    <x v="0"/>
    <m/>
    <m/>
    <m/>
    <m/>
    <n v="38"/>
    <n v="38"/>
    <m/>
    <x v="105"/>
    <x v="14"/>
    <m/>
    <m/>
  </r>
  <r>
    <n v="244"/>
    <x v="10"/>
    <s v="Norfadilla M Nazri"/>
    <n v="1"/>
    <s v="2 (2023)"/>
    <n v="2022"/>
    <m/>
    <n v="12.1"/>
    <s v="Employee Services"/>
    <s v="12.10.3"/>
    <s v="Compensation &amp; Benefits Admin"/>
    <m/>
    <m/>
    <s v="12.10.3.1.21"/>
    <s v="Appeal Mgmt (Non-Precedent)"/>
    <s v="L5 Complete, PCE Done"/>
    <x v="0"/>
    <s v="Yes, due to missing steps not captured previously"/>
    <s v="No"/>
    <m/>
    <s v="No"/>
    <n v="0"/>
    <n v="0"/>
    <m/>
    <x v="10"/>
    <x v="5"/>
    <m/>
    <m/>
  </r>
  <r>
    <n v="245"/>
    <x v="10"/>
    <s v="Norfadilla M Nazri"/>
    <n v="2"/>
    <s v="2 (2023)"/>
    <n v="2022"/>
    <m/>
    <n v="12.1"/>
    <s v="Employee Services"/>
    <s v="12.10.3"/>
    <s v="Compensation &amp; Benefits Admin"/>
    <m/>
    <m/>
    <s v="12.10.3.1.20"/>
    <s v="Appeal Mgmt (Precedent)"/>
    <s v="L5 Complete, PCE Done"/>
    <x v="0"/>
    <s v="Yes, due to missing steps not captured previously"/>
    <s v="No"/>
    <m/>
    <s v="No"/>
    <n v="0"/>
    <n v="0"/>
    <m/>
    <x v="10"/>
    <x v="5"/>
    <m/>
    <m/>
  </r>
  <r>
    <n v="246"/>
    <x v="10"/>
    <m/>
    <m/>
    <n v="5"/>
    <n v="2022"/>
    <n v="2022"/>
    <m/>
    <m/>
    <m/>
    <m/>
    <m/>
    <m/>
    <m/>
    <s v="Appointment of ARB as Trustee"/>
    <s v="Undocumented Process"/>
    <x v="0"/>
    <m/>
    <m/>
    <m/>
    <m/>
    <m/>
    <m/>
    <m/>
    <x v="10"/>
    <x v="57"/>
    <m/>
    <n v="5"/>
  </r>
  <r>
    <n v="247"/>
    <x v="10"/>
    <m/>
    <n v="2"/>
    <n v="5"/>
    <n v="2022"/>
    <n v="2022"/>
    <m/>
    <m/>
    <m/>
    <m/>
    <m/>
    <m/>
    <m/>
    <s v="Appointment of Guardian"/>
    <s v="Undocumented Process"/>
    <x v="0"/>
    <s v="No"/>
    <s v="No"/>
    <m/>
    <s v="No"/>
    <m/>
    <m/>
    <m/>
    <x v="10"/>
    <x v="31"/>
    <m/>
    <n v="5"/>
  </r>
  <r>
    <n v="248"/>
    <x v="10"/>
    <s v="Norfadilla M Nazri"/>
    <m/>
    <s v="2 (2023)"/>
    <n v="2022"/>
    <m/>
    <m/>
    <m/>
    <m/>
    <m/>
    <m/>
    <m/>
    <m/>
    <s v="Appointment of New AIA Panel Clinics"/>
    <s v="Valid - L5 completed - no involvement GHRS - reside at AIA. Propose to remove"/>
    <x v="0"/>
    <m/>
    <m/>
    <m/>
    <m/>
    <m/>
    <m/>
    <m/>
    <x v="10"/>
    <x v="5"/>
    <m/>
    <n v="5"/>
  </r>
  <r>
    <n v="249"/>
    <x v="10"/>
    <s v="Norfadilla M Nazri"/>
    <m/>
    <s v="2 (2023)"/>
    <n v="2022"/>
    <m/>
    <m/>
    <m/>
    <m/>
    <m/>
    <m/>
    <m/>
    <m/>
    <s v="ARB - Death of Guardian and Beneficiaries"/>
    <s v="L5 completed - pending PCE Calculation - pending Wanie no case in 2023 - KIV"/>
    <x v="0"/>
    <m/>
    <m/>
    <m/>
    <m/>
    <m/>
    <m/>
    <m/>
    <x v="10"/>
    <x v="5"/>
    <m/>
    <n v="5"/>
  </r>
  <r>
    <n v="250"/>
    <x v="10"/>
    <m/>
    <n v="4"/>
    <n v="3"/>
    <n v="2022"/>
    <n v="2022"/>
    <n v="12.1"/>
    <s v="Employee Services"/>
    <s v="12.10.3"/>
    <s v="Compensation &amp; Benefits Admin"/>
    <m/>
    <m/>
    <s v="12.10.3.1.10"/>
    <s v="Benefit Admin (System Generate)"/>
    <m/>
    <x v="0"/>
    <m/>
    <m/>
    <m/>
    <m/>
    <n v="5.5"/>
    <n v="5.5"/>
    <m/>
    <x v="5"/>
    <x v="2"/>
    <m/>
    <m/>
  </r>
  <r>
    <n v="251"/>
    <x v="10"/>
    <m/>
    <n v="4"/>
    <n v="3"/>
    <n v="2022"/>
    <n v="2022"/>
    <n v="12.1"/>
    <s v="Employee Services"/>
    <s v="12.10.3"/>
    <s v="Compensation &amp; Benefits Admin"/>
    <m/>
    <m/>
    <s v="12.10.3.1.11"/>
    <s v="Benefit Claims (HR)"/>
    <s v="Claims item process by EDM"/>
    <x v="0"/>
    <m/>
    <m/>
    <m/>
    <m/>
    <n v="7.5"/>
    <n v="7.5"/>
    <m/>
    <x v="5"/>
    <x v="2"/>
    <m/>
    <m/>
  </r>
  <r>
    <n v="252"/>
    <x v="10"/>
    <m/>
    <m/>
    <n v="2"/>
    <s v="N/A"/>
    <s v="N/A"/>
    <m/>
    <m/>
    <m/>
    <m/>
    <m/>
    <m/>
    <m/>
    <s v="Benefit Claims (HR) Manual Submission"/>
    <m/>
    <x v="1"/>
    <m/>
    <m/>
    <m/>
    <m/>
    <m/>
    <m/>
    <m/>
    <x v="1"/>
    <x v="1"/>
    <m/>
    <m/>
  </r>
  <r>
    <n v="253"/>
    <x v="10"/>
    <m/>
    <n v="4"/>
    <n v="2"/>
    <n v="2022"/>
    <n v="2022"/>
    <n v="12.1"/>
    <s v="Employee Services"/>
    <s v="12.10.3"/>
    <s v="Compensation &amp; Benefits Admin"/>
    <m/>
    <m/>
    <s v="12.10.3.1.12"/>
    <s v="Benefit Claims (Self Claim)"/>
    <m/>
    <x v="0"/>
    <s v="Yes, due to missing steps not captured previously"/>
    <s v="No"/>
    <m/>
    <s v="No"/>
    <n v="253"/>
    <n v="253"/>
    <m/>
    <x v="106"/>
    <x v="14"/>
    <s v="Additional missing step in the process"/>
    <m/>
  </r>
  <r>
    <n v="254"/>
    <x v="10"/>
    <m/>
    <n v="2"/>
    <n v="3"/>
    <n v="2022"/>
    <n v="2022"/>
    <n v="12.1"/>
    <s v="Employee Services"/>
    <s v="12.10.3"/>
    <s v="Compensation &amp; Benefits Admin"/>
    <m/>
    <m/>
    <s v="12.10.3.1.31"/>
    <s v="Bulk Payment Processing"/>
    <m/>
    <x v="0"/>
    <m/>
    <m/>
    <m/>
    <m/>
    <n v="350"/>
    <n v="350"/>
    <m/>
    <x v="107"/>
    <x v="53"/>
    <m/>
    <m/>
  </r>
  <r>
    <n v="255"/>
    <x v="10"/>
    <m/>
    <n v="2"/>
    <n v="2"/>
    <n v="2022"/>
    <n v="2022"/>
    <n v="12.1"/>
    <s v="Employee Services"/>
    <s v="12.10.3"/>
    <s v="Compensation &amp; Benefits Admin"/>
    <m/>
    <m/>
    <s v="12.10.3.1.36"/>
    <s v="Children Education Assistance"/>
    <m/>
    <x v="0"/>
    <s v="Yes, due to missing steps not captured previously"/>
    <s v="No"/>
    <m/>
    <s v="Yes, system enhancement"/>
    <n v="0"/>
    <n v="0"/>
    <m/>
    <x v="10"/>
    <x v="37"/>
    <s v="Additional manual step due to integration Oracle error"/>
    <m/>
  </r>
  <r>
    <n v="256"/>
    <x v="10"/>
    <m/>
    <n v="4"/>
    <n v="3"/>
    <n v="2022"/>
    <n v="2022"/>
    <n v="12.1"/>
    <s v="Employee Services"/>
    <s v="12.10.3"/>
    <s v="Compensation &amp; Benefits Admin"/>
    <m/>
    <m/>
    <s v="12.10.3.1.5"/>
    <s v="Contractual Bonus, STIP, LTIP"/>
    <m/>
    <x v="0"/>
    <m/>
    <m/>
    <m/>
    <m/>
    <n v="21"/>
    <n v="21"/>
    <m/>
    <x v="26"/>
    <x v="65"/>
    <m/>
    <m/>
  </r>
  <r>
    <n v="257"/>
    <x v="10"/>
    <m/>
    <m/>
    <n v="4"/>
    <n v="2022"/>
    <n v="2022"/>
    <m/>
    <m/>
    <m/>
    <m/>
    <m/>
    <m/>
    <m/>
    <s v="Conversion LSA Hotel Voucher to Cash Gift "/>
    <s v="Undocumented Process"/>
    <x v="0"/>
    <m/>
    <m/>
    <m/>
    <m/>
    <m/>
    <m/>
    <m/>
    <x v="5"/>
    <x v="2"/>
    <m/>
    <n v="4"/>
  </r>
  <r>
    <n v="258"/>
    <x v="10"/>
    <s v="Norfadilla M Nazri"/>
    <m/>
    <s v="2 (2023)"/>
    <n v="2022"/>
    <m/>
    <m/>
    <m/>
    <m/>
    <m/>
    <m/>
    <m/>
    <m/>
    <s v="Creation of Trust Deed"/>
    <s v="L5 completed - pending PCE Calculation - pending Wanie no case in 2023 - KIV"/>
    <x v="0"/>
    <m/>
    <m/>
    <m/>
    <m/>
    <m/>
    <m/>
    <m/>
    <x v="10"/>
    <x v="5"/>
    <m/>
    <n v="5"/>
  </r>
  <r>
    <n v="259"/>
    <x v="10"/>
    <m/>
    <n v="2"/>
    <n v="2"/>
    <n v="2022"/>
    <n v="2022"/>
    <n v="12.1"/>
    <s v="Employee Services"/>
    <s v="12.10.3"/>
    <s v="Compensation &amp; Benefits Admin"/>
    <m/>
    <m/>
    <s v="12.10.3.1.35"/>
    <s v="Critical Illness"/>
    <m/>
    <x v="0"/>
    <s v="Yes, due to missing steps not captured previously"/>
    <s v="No"/>
    <m/>
    <s v="No"/>
    <n v="15"/>
    <n v="15"/>
    <m/>
    <x v="5"/>
    <x v="10"/>
    <s v="Additional manual step due to integration Oracle error"/>
    <m/>
  </r>
  <r>
    <n v="260"/>
    <x v="10"/>
    <m/>
    <n v="2"/>
    <n v="3"/>
    <n v="2022"/>
    <n v="2022"/>
    <n v="12.1"/>
    <s v="Employee Services"/>
    <s v="12.10.3"/>
    <s v="Compensation &amp; Benefits Admin"/>
    <m/>
    <m/>
    <s v="12.10.3.1.38"/>
    <s v="CTO Maternity – 3mths LDBS"/>
    <s v="system will auto calculate the amount. part of core HR validation and improvement (separation) "/>
    <x v="0"/>
    <s v="Yes"/>
    <s v="Yes"/>
    <m/>
    <m/>
    <n v="271"/>
    <n v="271"/>
    <m/>
    <x v="108"/>
    <x v="37"/>
    <m/>
    <m/>
  </r>
  <r>
    <n v="261"/>
    <x v="10"/>
    <m/>
    <n v="1"/>
    <n v="2"/>
    <n v="2022"/>
    <n v="2022"/>
    <n v="12.1"/>
    <s v="Employee Services"/>
    <s v="12.10.3"/>
    <s v="Compensation &amp; Benefits Admin"/>
    <m/>
    <m/>
    <s v="12.10.3.1.37"/>
    <s v="CTO Maternity Expenses Claim"/>
    <s v="Not ready as advised by Techno-Functional "/>
    <x v="0"/>
    <s v="Yes, due to missing steps not captured previously"/>
    <s v="No"/>
    <m/>
    <s v="Yes, process improvement"/>
    <n v="546"/>
    <n v="546"/>
    <m/>
    <x v="109"/>
    <x v="61"/>
    <s v="Additional 1 step require EBM to perform checking on LDBS payment"/>
    <m/>
  </r>
  <r>
    <n v="262"/>
    <x v="10"/>
    <m/>
    <n v="2"/>
    <n v="3"/>
    <n v="2022"/>
    <n v="2022"/>
    <n v="12.1"/>
    <s v="Employee Services"/>
    <s v="12.10.3"/>
    <s v="Compensation &amp; Benefits Admin"/>
    <m/>
    <m/>
    <s v="12.10.3.1.3"/>
    <s v="Deferred Payment"/>
    <s v="Two process due to different scenario_x000a_1. Deferred payment due to resumption of work/IR Cases_x000a_2. Deferred payment due to retire/MBO/Death/Migration"/>
    <x v="0"/>
    <s v="Yes"/>
    <s v="Yes"/>
    <m/>
    <m/>
    <n v="31"/>
    <n v="31"/>
    <m/>
    <x v="110"/>
    <x v="22"/>
    <m/>
    <m/>
  </r>
  <r>
    <n v="263"/>
    <x v="10"/>
    <m/>
    <m/>
    <n v="2"/>
    <n v="2022"/>
    <n v="2022"/>
    <m/>
    <m/>
    <m/>
    <m/>
    <m/>
    <m/>
    <m/>
    <s v="Dispute on Actual Medical Cost and Admin Fees(with Credit Note)"/>
    <s v="Undocumented Process"/>
    <x v="0"/>
    <s v="No"/>
    <s v="No"/>
    <m/>
    <s v="No"/>
    <m/>
    <m/>
    <m/>
    <x v="111"/>
    <x v="66"/>
    <m/>
    <n v="2"/>
  </r>
  <r>
    <n v="264"/>
    <x v="10"/>
    <m/>
    <n v="2"/>
    <n v="2"/>
    <n v="2022"/>
    <n v="2022"/>
    <m/>
    <m/>
    <m/>
    <m/>
    <m/>
    <m/>
    <m/>
    <s v="ELSO 1Y Medical Plan Enrollment"/>
    <s v="Undocumented Process"/>
    <x v="0"/>
    <s v="No"/>
    <s v="No"/>
    <m/>
    <s v="No"/>
    <m/>
    <m/>
    <m/>
    <x v="78"/>
    <x v="67"/>
    <m/>
    <n v="2"/>
  </r>
  <r>
    <n v="265"/>
    <x v="10"/>
    <s v="Norfadilla M Nazri"/>
    <n v="2"/>
    <s v="2 (2023)"/>
    <n v="2022"/>
    <m/>
    <m/>
    <m/>
    <m/>
    <m/>
    <m/>
    <m/>
    <m/>
    <s v="ELSO 1Y Medical Plan Termination"/>
    <s v="Valid - L5 completed - PCE done"/>
    <x v="0"/>
    <s v="No"/>
    <s v="No"/>
    <m/>
    <s v="No"/>
    <m/>
    <m/>
    <m/>
    <x v="10"/>
    <x v="1"/>
    <m/>
    <n v="2"/>
  </r>
  <r>
    <n v="266"/>
    <x v="10"/>
    <m/>
    <n v="2"/>
    <n v="2"/>
    <n v="2022"/>
    <n v="2022"/>
    <m/>
    <m/>
    <m/>
    <m/>
    <m/>
    <m/>
    <m/>
    <s v="ELSO Insurance Plan Billing Processing"/>
    <s v="Undocumented Process"/>
    <x v="0"/>
    <s v="No"/>
    <s v="No"/>
    <m/>
    <s v="No"/>
    <m/>
    <m/>
    <m/>
    <x v="112"/>
    <x v="45"/>
    <m/>
    <n v="2"/>
  </r>
  <r>
    <n v="267"/>
    <x v="10"/>
    <m/>
    <n v="2"/>
    <n v="2"/>
    <n v="2022"/>
    <n v="2022"/>
    <m/>
    <m/>
    <m/>
    <m/>
    <m/>
    <m/>
    <m/>
    <s v="ELSO Insurance Plan Enrollment"/>
    <s v="Undocumented Process"/>
    <x v="0"/>
    <s v="No"/>
    <s v="No"/>
    <m/>
    <s v="No"/>
    <m/>
    <m/>
    <m/>
    <x v="113"/>
    <x v="57"/>
    <m/>
    <n v="2"/>
  </r>
  <r>
    <n v="268"/>
    <x v="10"/>
    <m/>
    <n v="2"/>
    <n v="2"/>
    <n v="2022"/>
    <n v="2022"/>
    <m/>
    <m/>
    <m/>
    <m/>
    <m/>
    <m/>
    <m/>
    <s v="ELSO Insurance Plan Yearly Contract Renewal"/>
    <s v="Undocumented Process"/>
    <x v="0"/>
    <s v="No"/>
    <s v="No"/>
    <m/>
    <s v="No"/>
    <m/>
    <m/>
    <m/>
    <x v="114"/>
    <x v="68"/>
    <m/>
    <n v="2"/>
  </r>
  <r>
    <n v="269"/>
    <x v="10"/>
    <s v="Norfadilla M Nazri"/>
    <m/>
    <s v="2 (2023)"/>
    <n v="2022"/>
    <m/>
    <m/>
    <m/>
    <m/>
    <m/>
    <m/>
    <m/>
    <m/>
    <s v="Enrollment to Rehabilisation Program for Employee (Drug/Alcohol)"/>
    <s v="Undocumented Process - Policy/ L3 not ready - no actual case - to check with Emi"/>
    <x v="0"/>
    <m/>
    <m/>
    <m/>
    <m/>
    <m/>
    <m/>
    <m/>
    <x v="10"/>
    <x v="5"/>
    <m/>
    <n v="5"/>
  </r>
  <r>
    <n v="270"/>
    <x v="10"/>
    <m/>
    <n v="2"/>
    <n v="3"/>
    <n v="2022"/>
    <n v="2022"/>
    <n v="12.1"/>
    <s v="Employee Services"/>
    <s v="12.10.3"/>
    <s v="Compensation &amp; Benefits Admin"/>
    <m/>
    <m/>
    <s v="12.10.3.1.6"/>
    <s v="Ex-Gratia"/>
    <m/>
    <x v="0"/>
    <s v="Yes"/>
    <s v="Yes"/>
    <m/>
    <s v="Yes"/>
    <n v="36"/>
    <n v="36"/>
    <m/>
    <x v="115"/>
    <x v="69"/>
    <m/>
    <m/>
  </r>
  <r>
    <n v="271"/>
    <x v="10"/>
    <m/>
    <n v="2"/>
    <n v="3"/>
    <n v="2022"/>
    <n v="2022"/>
    <n v="12.1"/>
    <s v="Employee Services"/>
    <s v="12.10.3"/>
    <s v="Compensation &amp; Benefits Admin"/>
    <m/>
    <m/>
    <s v="12.10.3.1.7"/>
    <s v="Festival Advance"/>
    <m/>
    <x v="0"/>
    <s v="Yes"/>
    <s v="Yes"/>
    <m/>
    <m/>
    <n v="18"/>
    <n v="18"/>
    <m/>
    <x v="5"/>
    <x v="37"/>
    <m/>
    <m/>
  </r>
  <r>
    <n v="272"/>
    <x v="10"/>
    <m/>
    <n v="1"/>
    <n v="1"/>
    <n v="2022"/>
    <n v="2022"/>
    <n v="12.1"/>
    <s v="Employee Services"/>
    <s v="12.10.3"/>
    <s v="Compensation &amp; Benefits Admin"/>
    <m/>
    <m/>
    <s v="12.10.3.1.33"/>
    <s v="GTT Claim Processing"/>
    <s v="As-is: Submit claims to ETIQA (email manually). To-be: EBM submit claims via online through etiqa portal"/>
    <x v="0"/>
    <s v="Yes, due to missing steps not captured previously"/>
    <s v="No"/>
    <m/>
    <s v="Yes, system enhancement"/>
    <n v="7255"/>
    <n v="7255"/>
    <m/>
    <x v="116"/>
    <x v="70"/>
    <m/>
    <m/>
  </r>
  <r>
    <n v="273"/>
    <x v="10"/>
    <m/>
    <n v="2"/>
    <n v="2"/>
    <n v="2022"/>
    <n v="2022"/>
    <m/>
    <m/>
    <m/>
    <m/>
    <m/>
    <m/>
    <m/>
    <s v="GTT Fund Transfer to ARB"/>
    <s v="Undocumented Process"/>
    <x v="0"/>
    <s v="No"/>
    <s v="No"/>
    <m/>
    <s v="No"/>
    <m/>
    <m/>
    <m/>
    <x v="117"/>
    <x v="60"/>
    <m/>
    <n v="2"/>
  </r>
  <r>
    <n v="274"/>
    <x v="10"/>
    <s v="Norfadilla M Nazri"/>
    <n v="4"/>
    <s v="3 (2023)"/>
    <m/>
    <m/>
    <n v="12.1"/>
    <s v="Employee Services"/>
    <s v="12.10.3"/>
    <s v="Compensation &amp; Benefits Admin"/>
    <m/>
    <m/>
    <s v="12.10.3.1.34"/>
    <s v="HLP Entitlement"/>
    <s v="No system configure for HLP"/>
    <x v="2"/>
    <m/>
    <m/>
    <m/>
    <m/>
    <n v="0"/>
    <n v="0"/>
    <m/>
    <x v="10"/>
    <x v="5"/>
    <m/>
    <m/>
  </r>
  <r>
    <n v="275"/>
    <x v="10"/>
    <m/>
    <n v="2"/>
    <n v="2"/>
    <s v="N/A"/>
    <s v="N/A"/>
    <n v="12.1"/>
    <s v="Employee Services"/>
    <s v="12.10.3"/>
    <s v="Compensation &amp; Benefits Admin"/>
    <m/>
    <m/>
    <s v="12.10.3.1.9"/>
    <s v="Housing &amp; Vehicle Loan"/>
    <s v="Being fixed as advised by Techno-Functional"/>
    <x v="1"/>
    <s v="No"/>
    <s v="No"/>
    <m/>
    <s v="No"/>
    <n v="101"/>
    <n v="101"/>
    <m/>
    <x v="5"/>
    <x v="1"/>
    <m/>
    <m/>
  </r>
  <r>
    <n v="276"/>
    <x v="10"/>
    <s v="Norfadilla M Nazri"/>
    <m/>
    <s v="2 (2023)"/>
    <n v="2022"/>
    <m/>
    <m/>
    <m/>
    <m/>
    <m/>
    <m/>
    <m/>
    <m/>
    <s v="LTHO Claim Processing Process"/>
    <s v="L5 completed - pending PCE Calculation - pending Wanie no case in 2023 - KIV"/>
    <x v="0"/>
    <m/>
    <m/>
    <m/>
    <m/>
    <m/>
    <m/>
    <m/>
    <x v="10"/>
    <x v="5"/>
    <m/>
    <n v="5"/>
  </r>
  <r>
    <n v="277"/>
    <x v="10"/>
    <m/>
    <n v="2"/>
    <n v="2"/>
    <n v="2022"/>
    <n v="2022"/>
    <m/>
    <m/>
    <m/>
    <m/>
    <m/>
    <m/>
    <m/>
    <s v="Maintenance of Membership Professional Bodies"/>
    <s v="Undocumented Process"/>
    <x v="0"/>
    <s v="No"/>
    <s v="No"/>
    <m/>
    <s v="No"/>
    <m/>
    <m/>
    <m/>
    <x v="16"/>
    <x v="14"/>
    <m/>
    <n v="2"/>
  </r>
  <r>
    <n v="278"/>
    <x v="10"/>
    <m/>
    <n v="2"/>
    <n v="1"/>
    <n v="2022"/>
    <n v="2022"/>
    <n v="12.1"/>
    <s v="Employee Services"/>
    <s v="12.10.3"/>
    <s v="Compensation &amp; Benefits Admin"/>
    <m/>
    <m/>
    <s v="12.10.3.1.15"/>
    <s v="Medical  Benefits Termination"/>
    <m/>
    <x v="0"/>
    <s v="Yes, due to missing steps not captured previously"/>
    <s v="No"/>
    <m/>
    <s v="No"/>
    <n v="26"/>
    <n v="26"/>
    <m/>
    <x v="5"/>
    <x v="38"/>
    <s v="PCE based on interim process"/>
    <m/>
  </r>
  <r>
    <n v="279"/>
    <x v="10"/>
    <m/>
    <m/>
    <n v="2"/>
    <n v="2022"/>
    <n v="2022"/>
    <m/>
    <m/>
    <m/>
    <m/>
    <m/>
    <m/>
    <m/>
    <s v="Medical Billing – Monthly Reconciliation"/>
    <s v="Undocumented Process"/>
    <x v="0"/>
    <s v="No"/>
    <s v="No"/>
    <m/>
    <s v="No"/>
    <m/>
    <m/>
    <m/>
    <x v="7"/>
    <x v="7"/>
    <m/>
    <n v="2"/>
  </r>
  <r>
    <n v="280"/>
    <x v="10"/>
    <m/>
    <m/>
    <n v="2"/>
    <n v="2022"/>
    <n v="2022"/>
    <m/>
    <m/>
    <m/>
    <m/>
    <m/>
    <m/>
    <m/>
    <s v="Medical Billing -  Actual Medical Cost , Admin Fees and Adjustment Admin Fees"/>
    <s v="Undocumented Process"/>
    <x v="0"/>
    <s v="No"/>
    <s v="No"/>
    <m/>
    <s v="No"/>
    <m/>
    <m/>
    <m/>
    <x v="118"/>
    <x v="37"/>
    <m/>
    <n v="2"/>
  </r>
  <r>
    <n v="281"/>
    <x v="10"/>
    <m/>
    <m/>
    <n v="2"/>
    <n v="2022"/>
    <n v="2022"/>
    <m/>
    <m/>
    <m/>
    <m/>
    <m/>
    <m/>
    <m/>
    <s v="Medical Billing Invoice Processing for QUALITAS (Swab Test - Covid 19)"/>
    <s v="Undocumented Process"/>
    <x v="0"/>
    <s v="No"/>
    <s v="No"/>
    <m/>
    <s v="No"/>
    <m/>
    <m/>
    <m/>
    <x v="119"/>
    <x v="21"/>
    <m/>
    <n v="2"/>
  </r>
  <r>
    <n v="282"/>
    <x v="10"/>
    <m/>
    <m/>
    <n v="2"/>
    <n v="2022"/>
    <n v="2022"/>
    <m/>
    <m/>
    <m/>
    <m/>
    <m/>
    <m/>
    <m/>
    <s v="Medical Billing Monthly Profit Margin (with credit note)"/>
    <s v="Undocumented Process"/>
    <x v="0"/>
    <s v="No"/>
    <s v="No"/>
    <m/>
    <s v="No"/>
    <m/>
    <m/>
    <m/>
    <x v="120"/>
    <x v="71"/>
    <m/>
    <n v="2"/>
  </r>
  <r>
    <n v="283"/>
    <x v="10"/>
    <m/>
    <m/>
    <n v="2"/>
    <n v="2022"/>
    <n v="2022"/>
    <m/>
    <m/>
    <m/>
    <m/>
    <m/>
    <m/>
    <m/>
    <s v="Medical Billing- Pre-Employment"/>
    <s v="Undocumented Process"/>
    <x v="0"/>
    <s v="No"/>
    <s v="No"/>
    <m/>
    <s v="No"/>
    <m/>
    <m/>
    <m/>
    <x v="121"/>
    <x v="61"/>
    <m/>
    <n v="2"/>
  </r>
  <r>
    <n v="284"/>
    <x v="10"/>
    <m/>
    <m/>
    <n v="2"/>
    <n v="2022"/>
    <n v="2022"/>
    <m/>
    <m/>
    <m/>
    <m/>
    <m/>
    <m/>
    <m/>
    <s v="Medical Billing(with Debit Note) - Additional Medical Fund"/>
    <s v="Undocumented Process"/>
    <x v="0"/>
    <s v="No"/>
    <s v="No"/>
    <m/>
    <s v="No"/>
    <m/>
    <m/>
    <m/>
    <x v="24"/>
    <x v="46"/>
    <m/>
    <n v="2"/>
  </r>
  <r>
    <n v="285"/>
    <x v="10"/>
    <m/>
    <m/>
    <n v="2"/>
    <n v="2022"/>
    <n v="2022"/>
    <m/>
    <m/>
    <m/>
    <m/>
    <m/>
    <m/>
    <m/>
    <s v="Medical Billing(with Debit note) - Weekly Medical Fund"/>
    <s v="Undocumented Process"/>
    <x v="0"/>
    <s v="No"/>
    <s v="No"/>
    <m/>
    <s v="No"/>
    <m/>
    <m/>
    <m/>
    <x v="25"/>
    <x v="30"/>
    <m/>
    <n v="2"/>
  </r>
  <r>
    <n v="286"/>
    <x v="10"/>
    <m/>
    <m/>
    <n v="2"/>
    <n v="2022"/>
    <n v="2022"/>
    <m/>
    <m/>
    <m/>
    <m/>
    <m/>
    <m/>
    <m/>
    <s v="Medical Billing(with Debit note)-Board of Director(BoD)"/>
    <s v="Undocumented Process"/>
    <x v="0"/>
    <s v="No"/>
    <s v="No"/>
    <m/>
    <s v="No"/>
    <m/>
    <m/>
    <m/>
    <x v="24"/>
    <x v="46"/>
    <m/>
    <n v="2"/>
  </r>
  <r>
    <n v="287"/>
    <x v="10"/>
    <m/>
    <m/>
    <n v="2"/>
    <n v="2022"/>
    <n v="2022"/>
    <m/>
    <m/>
    <m/>
    <m/>
    <m/>
    <m/>
    <m/>
    <s v="Medical Billing(with Debit note)-Monthly Admin Fees and Monthly Adjustment Admin Fees)"/>
    <s v="Undocumented Process"/>
    <x v="0"/>
    <s v="No"/>
    <s v="No"/>
    <m/>
    <s v="No"/>
    <m/>
    <m/>
    <m/>
    <x v="25"/>
    <x v="30"/>
    <m/>
    <n v="2"/>
  </r>
  <r>
    <n v="288"/>
    <x v="10"/>
    <m/>
    <n v="1"/>
    <n v="1"/>
    <n v="2022"/>
    <n v="2022"/>
    <n v="12.1"/>
    <s v="Employee Services"/>
    <s v="12.10.3"/>
    <s v="Compensation &amp; Benefits Admin"/>
    <m/>
    <m/>
    <s v="12.10.3.1.13"/>
    <s v="Medical Claims Processing"/>
    <m/>
    <x v="0"/>
    <s v="Yes, due to missing steps not captured previously"/>
    <s v="No"/>
    <m/>
    <s v="No"/>
    <n v="2448.25"/>
    <n v="2448.25"/>
    <m/>
    <x v="122"/>
    <x v="45"/>
    <s v="Inceased in PCE due to additional step for appeal submission by employee in the event of vendor rejecting the claim submission"/>
    <m/>
  </r>
  <r>
    <n v="289"/>
    <x v="10"/>
    <m/>
    <n v="1"/>
    <n v="1"/>
    <n v="2022"/>
    <n v="2022"/>
    <n v="12.1"/>
    <s v="Employee Services"/>
    <s v="12.10.3"/>
    <s v="Compensation &amp; Benefits Admin"/>
    <m/>
    <m/>
    <s v="12.10.3.1.17"/>
    <s v="Medical Cost Recover (Active)"/>
    <m/>
    <x v="0"/>
    <s v="Yes, due to missing steps not captured previously"/>
    <s v="No"/>
    <m/>
    <s v="No"/>
    <n v="582"/>
    <n v="582"/>
    <m/>
    <x v="123"/>
    <x v="13"/>
    <m/>
    <m/>
  </r>
  <r>
    <n v="290"/>
    <x v="10"/>
    <m/>
    <n v="1"/>
    <n v="1"/>
    <n v="2022"/>
    <n v="2022"/>
    <n v="12.1"/>
    <s v="Employee Services"/>
    <s v="12.10.3"/>
    <s v="Compensation &amp; Benefits Admin"/>
    <m/>
    <m/>
    <s v="12.10.3.1.16"/>
    <s v="Medical Cost Recovery (Ex)"/>
    <m/>
    <x v="0"/>
    <s v="No"/>
    <s v="No"/>
    <m/>
    <s v="Yes, process improvementm + system enhancement"/>
    <n v="610"/>
    <n v="610"/>
    <m/>
    <x v="124"/>
    <x v="34"/>
    <m/>
    <m/>
  </r>
  <r>
    <n v="291"/>
    <x v="10"/>
    <s v="Norfadilla M Nazri"/>
    <n v="2"/>
    <s v="2 (2023)"/>
    <n v="2022"/>
    <m/>
    <n v="12.1"/>
    <s v="Employee Services"/>
    <s v="12.10.3"/>
    <s v="Compensation &amp; Benefits Admin"/>
    <m/>
    <m/>
    <s v="12.10.3.1.19"/>
    <s v="Medical Data Changes"/>
    <s v="L5 Complete, PCE Done"/>
    <x v="0"/>
    <s v="Yes, due to missing steps not captured previously"/>
    <s v="Yes"/>
    <m/>
    <s v="Yes, process improvement"/>
    <n v="53"/>
    <n v="53"/>
    <m/>
    <x v="125"/>
    <x v="72"/>
    <m/>
    <m/>
  </r>
  <r>
    <n v="292"/>
    <x v="10"/>
    <m/>
    <n v="2"/>
    <n v="1"/>
    <n v="2022"/>
    <n v="2022"/>
    <n v="12.1"/>
    <s v="Employee Services"/>
    <s v="12.10.3"/>
    <s v="Compensation &amp; Benefits Admin"/>
    <m/>
    <m/>
    <s v="12.10.3.1.14"/>
    <s v="Medical Enrolment"/>
    <m/>
    <x v="0"/>
    <s v="Yes, due to missing steps not captured previously"/>
    <s v="No"/>
    <m/>
    <s v="No"/>
    <n v="53"/>
    <n v="53"/>
    <m/>
    <x v="126"/>
    <x v="65"/>
    <s v="PCE based on interim process"/>
    <m/>
  </r>
  <r>
    <n v="293"/>
    <x v="10"/>
    <s v="Norfadilla M Nazri"/>
    <n v="2"/>
    <s v="3 (2023)"/>
    <m/>
    <m/>
    <n v="12.1"/>
    <s v="Employee Services"/>
    <s v="12.10.3"/>
    <s v="Compensation &amp; Benefits Admin"/>
    <m/>
    <m/>
    <s v="12.10.3.1.27"/>
    <s v="Milestone Recognition"/>
    <s v="To validate upon approval of new policy"/>
    <x v="2"/>
    <m/>
    <m/>
    <m/>
    <m/>
    <n v="15"/>
    <n v="15"/>
    <m/>
    <x v="5"/>
    <x v="5"/>
    <m/>
    <m/>
  </r>
  <r>
    <n v="294"/>
    <x v="10"/>
    <m/>
    <m/>
    <n v="5"/>
    <n v="2022"/>
    <n v="2022"/>
    <m/>
    <m/>
    <m/>
    <m/>
    <m/>
    <m/>
    <m/>
    <s v="Monitoring &amp; Reporting on ARB"/>
    <s v="Undocumented Process"/>
    <x v="0"/>
    <m/>
    <m/>
    <m/>
    <m/>
    <m/>
    <m/>
    <m/>
    <x v="10"/>
    <x v="56"/>
    <m/>
    <n v="5"/>
  </r>
  <r>
    <n v="295"/>
    <x v="10"/>
    <s v="Norfadilla M Nazri"/>
    <m/>
    <s v="2 (2023)"/>
    <n v="2022"/>
    <m/>
    <m/>
    <m/>
    <m/>
    <m/>
    <m/>
    <m/>
    <m/>
    <s v="MRTA / MRTT Policy Surrender Process"/>
    <s v="L5 completed - pending PCE Calculation - low cases per year - no new sample "/>
    <x v="0"/>
    <m/>
    <m/>
    <m/>
    <m/>
    <m/>
    <m/>
    <m/>
    <x v="10"/>
    <x v="5"/>
    <m/>
    <n v="5"/>
  </r>
  <r>
    <n v="296"/>
    <x v="10"/>
    <s v="Norfadilla M Nazri"/>
    <m/>
    <s v="2 (2023)"/>
    <n v="2022"/>
    <m/>
    <m/>
    <m/>
    <m/>
    <m/>
    <m/>
    <m/>
    <m/>
    <s v="MRTA/MRTT Claim Submission"/>
    <s v="L5 completed - pending PCE Calculation - pending Wanie no case in 2023 - KIV"/>
    <x v="0"/>
    <m/>
    <m/>
    <m/>
    <m/>
    <m/>
    <m/>
    <m/>
    <x v="1"/>
    <x v="5"/>
    <m/>
    <n v="5"/>
  </r>
  <r>
    <n v="297"/>
    <x v="10"/>
    <m/>
    <n v="1"/>
    <n v="2"/>
    <n v="2022"/>
    <n v="2022"/>
    <n v="12.1"/>
    <s v="Employee Services"/>
    <s v="12.10.3"/>
    <s v="Compensation &amp; Benefits Admin"/>
    <m/>
    <m/>
    <s v="12.10.3.1.26"/>
    <s v="MRTA/MRTT Shortfall Validation"/>
    <m/>
    <x v="0"/>
    <s v="Yes, due to missing steps not captured previously"/>
    <s v="No"/>
    <m/>
    <s v="No"/>
    <n v="11640"/>
    <n v="11640"/>
    <m/>
    <x v="106"/>
    <x v="56"/>
    <m/>
    <m/>
  </r>
  <r>
    <n v="298"/>
    <x v="10"/>
    <m/>
    <m/>
    <n v="2"/>
    <n v="2022"/>
    <n v="2022"/>
    <m/>
    <m/>
    <m/>
    <m/>
    <m/>
    <m/>
    <m/>
    <s v="MRTT Top Up Processing for Unpaid Leave Employee"/>
    <s v="Undocumented Process. There is an issue on the auto nofication to Ambank/EBM in Oracle. Hence EBM require to perform manual process i.e. to request listing from TSG prior to share with Ambank"/>
    <x v="0"/>
    <s v="No"/>
    <s v="No"/>
    <m/>
    <s v="No"/>
    <m/>
    <m/>
    <m/>
    <x v="121"/>
    <x v="61"/>
    <m/>
    <n v="2"/>
  </r>
  <r>
    <n v="299"/>
    <x v="10"/>
    <m/>
    <n v="1"/>
    <n v="1"/>
    <n v="2022"/>
    <n v="2022"/>
    <n v="12.1"/>
    <s v="Employee Services"/>
    <s v="12.10.3"/>
    <s v="Compensation &amp; Benefits Admin"/>
    <s v="12.10.3.14"/>
    <s v="OARP Rem "/>
    <s v="12.10.3.14.2"/>
    <s v="OARP Activation &amp; Deactivation"/>
    <m/>
    <x v="0"/>
    <s v="Yes, due to missing steps not captured previously"/>
    <s v="No"/>
    <m/>
    <s v="Yes, process improvementm + system enhancement"/>
    <n v="325"/>
    <n v="325"/>
    <m/>
    <x v="67"/>
    <x v="8"/>
    <s v="As manual process still peform by GMS"/>
    <m/>
  </r>
  <r>
    <n v="300"/>
    <x v="10"/>
    <m/>
    <n v="1"/>
    <n v="1"/>
    <n v="2022"/>
    <n v="2022"/>
    <n v="12.1"/>
    <s v="Employee Services"/>
    <s v="12.10.3"/>
    <s v="Compensation &amp; Benefits Admin"/>
    <s v="12.10.3.14"/>
    <s v="OARP Rem "/>
    <s v="12.10.3.14.5"/>
    <s v="OARP Medical Screening"/>
    <m/>
    <x v="0"/>
    <s v="Yes, due to missing steps not captured previously"/>
    <s v="No"/>
    <m/>
    <s v="Yes, system enhancement"/>
    <n v="2950"/>
    <n v="2950"/>
    <m/>
    <x v="127"/>
    <x v="14"/>
    <s v="-"/>
    <m/>
  </r>
  <r>
    <n v="301"/>
    <x v="10"/>
    <m/>
    <n v="2"/>
    <n v="1"/>
    <n v="2022"/>
    <n v="2022"/>
    <n v="12.1"/>
    <s v="Employee Services"/>
    <s v="12.10.3"/>
    <s v="Compensation &amp; Benefits Admin"/>
    <s v="12.10.3.14"/>
    <s v="OARP Rem "/>
    <s v="12.10.3.14.4"/>
    <s v="OARP Medical Update"/>
    <m/>
    <x v="0"/>
    <s v="Yes, due to missing steps not captured previously"/>
    <s v="Yes"/>
    <m/>
    <s v="Yes, process improvement"/>
    <n v="35"/>
    <n v="35"/>
    <m/>
    <x v="5"/>
    <x v="8"/>
    <s v="As manual process still peform by GMS"/>
    <m/>
  </r>
  <r>
    <n v="302"/>
    <x v="10"/>
    <m/>
    <n v="1"/>
    <n v="1"/>
    <n v="2022"/>
    <n v="2022"/>
    <n v="12.1"/>
    <s v="Employee Services"/>
    <s v="12.10.3"/>
    <s v="Compensation &amp; Benefits Admin"/>
    <s v="12.10.3.14"/>
    <s v="OARP Rem "/>
    <s v="12.10.3.14.3"/>
    <s v="OARP Revision"/>
    <m/>
    <x v="0"/>
    <s v="Yes, due to missing steps not captured previously"/>
    <s v="No"/>
    <m/>
    <s v="Yes, system enhancement"/>
    <n v="315"/>
    <n v="315"/>
    <m/>
    <x v="128"/>
    <x v="8"/>
    <s v="As manual process still peform by GMS"/>
    <m/>
  </r>
  <r>
    <n v="303"/>
    <x v="10"/>
    <m/>
    <n v="2"/>
    <n v="1"/>
    <n v="2022"/>
    <n v="2022"/>
    <n v="12.1"/>
    <s v="Employee Services"/>
    <s v="12.10.3"/>
    <s v="Compensation &amp; Benefits Admin"/>
    <s v="12.10.3.14"/>
    <s v="OARP Rem "/>
    <s v="12.10.3.14.1"/>
    <s v="OARP Simulation"/>
    <m/>
    <x v="0"/>
    <s v="Yes, due to missing steps not captured previously"/>
    <s v="No"/>
    <m/>
    <s v="No"/>
    <n v="30"/>
    <n v="30"/>
    <m/>
    <x v="129"/>
    <x v="13"/>
    <s v="As manual process still peform by GMS"/>
    <m/>
  </r>
  <r>
    <n v="304"/>
    <x v="10"/>
    <m/>
    <n v="2"/>
    <n v="2"/>
    <s v="N/A"/>
    <s v="N/A"/>
    <n v="12.1"/>
    <s v="Employee Services"/>
    <s v="12.10.3"/>
    <s v="Compensation &amp; Benefits Admin"/>
    <m/>
    <m/>
    <s v="12.10.3.13.4"/>
    <s v="Physical Medical Card Issuance"/>
    <m/>
    <x v="1"/>
    <m/>
    <m/>
    <m/>
    <m/>
    <n v="0"/>
    <n v="0"/>
    <m/>
    <x v="10"/>
    <x v="1"/>
    <m/>
    <m/>
  </r>
  <r>
    <n v="305"/>
    <x v="10"/>
    <m/>
    <n v="4"/>
    <n v="3"/>
    <n v="2022"/>
    <n v="2022"/>
    <n v="12.1"/>
    <s v="Employee Services"/>
    <s v="12.10.3"/>
    <s v="Compensation &amp; Benefits Admin"/>
    <m/>
    <m/>
    <s v="12.10.3.1.23"/>
    <s v="Pre-Long Service Award Cash Gift"/>
    <m/>
    <x v="0"/>
    <m/>
    <m/>
    <m/>
    <m/>
    <n v="36"/>
    <n v="36"/>
    <m/>
    <x v="5"/>
    <x v="2"/>
    <m/>
    <m/>
  </r>
  <r>
    <n v="306"/>
    <x v="10"/>
    <m/>
    <n v="4"/>
    <n v="5"/>
    <n v="2022"/>
    <n v="2022"/>
    <n v="12.1"/>
    <s v="Employee Services"/>
    <s v="12.10.3"/>
    <s v="Compensation &amp; Benefits Admin"/>
    <m/>
    <m/>
    <s v="12.10.3.1.22"/>
    <s v="Pre-Long Service Award Invitation_x0009_"/>
    <m/>
    <x v="0"/>
    <m/>
    <m/>
    <m/>
    <m/>
    <n v="70"/>
    <n v="70"/>
    <m/>
    <x v="5"/>
    <x v="2"/>
    <m/>
    <m/>
  </r>
  <r>
    <n v="307"/>
    <x v="10"/>
    <m/>
    <n v="4"/>
    <n v="5"/>
    <n v="2022"/>
    <n v="2022"/>
    <n v="12.1"/>
    <s v="Employee Services"/>
    <s v="12.10.3"/>
    <s v="Compensation &amp; Benefits Admin"/>
    <m/>
    <m/>
    <s v="12.10.3.1.24"/>
    <s v="Pre-Long Service Award Post-Event"/>
    <m/>
    <x v="0"/>
    <m/>
    <m/>
    <m/>
    <m/>
    <n v="5"/>
    <n v="5"/>
    <m/>
    <x v="5"/>
    <x v="2"/>
    <m/>
    <m/>
  </r>
  <r>
    <n v="308"/>
    <x v="10"/>
    <s v="Norfadilla M Nazri"/>
    <n v="4"/>
    <s v="3 (2023)"/>
    <m/>
    <m/>
    <n v="12.1"/>
    <s v="Employee Services"/>
    <s v="12.10.3"/>
    <s v="Compensation &amp; Benefits Admin"/>
    <m/>
    <m/>
    <s v="12.10.3.1.32"/>
    <s v="Recognition Implementation"/>
    <s v="To validate upon approval"/>
    <x v="2"/>
    <m/>
    <m/>
    <m/>
    <m/>
    <n v="0"/>
    <n v="0"/>
    <m/>
    <x v="10"/>
    <x v="5"/>
    <m/>
    <m/>
  </r>
  <r>
    <n v="309"/>
    <x v="10"/>
    <s v="Norfadilla M Nazri"/>
    <m/>
    <s v="2 (2023)"/>
    <n v="2022"/>
    <m/>
    <m/>
    <m/>
    <m/>
    <m/>
    <m/>
    <m/>
    <m/>
    <s v="Rehabilisation Program Billing and Reporting "/>
    <s v="Undocumented Process - Policy/ L3 not ready - no actual case - to check with Emi"/>
    <x v="0"/>
    <m/>
    <m/>
    <m/>
    <m/>
    <m/>
    <m/>
    <m/>
    <x v="10"/>
    <x v="5"/>
    <m/>
    <n v="5"/>
  </r>
  <r>
    <n v="310"/>
    <x v="10"/>
    <s v="Norfadilla M Nazri"/>
    <m/>
    <s v="2 (2023)"/>
    <n v="2022"/>
    <m/>
    <m/>
    <m/>
    <m/>
    <m/>
    <m/>
    <m/>
    <m/>
    <s v="Rehabilisation Program During Therapy"/>
    <s v="Undocumented Process - Policy/ L3 not ready - no actual case - to check with Emi"/>
    <x v="0"/>
    <m/>
    <m/>
    <m/>
    <m/>
    <m/>
    <m/>
    <m/>
    <x v="10"/>
    <x v="5"/>
    <m/>
    <n v="5"/>
  </r>
  <r>
    <n v="311"/>
    <x v="10"/>
    <s v="Norfadilla M Nazri"/>
    <m/>
    <s v="2 (2023)"/>
    <n v="2022"/>
    <m/>
    <m/>
    <m/>
    <m/>
    <m/>
    <m/>
    <m/>
    <m/>
    <s v="Rehabilisation Program End of Therapy/Extension"/>
    <s v="Undocumented Process - Policy/ L3 not ready - no actual case - to check with Emi"/>
    <x v="0"/>
    <m/>
    <m/>
    <m/>
    <m/>
    <m/>
    <m/>
    <m/>
    <x v="10"/>
    <x v="5"/>
    <m/>
    <n v="5"/>
  </r>
  <r>
    <n v="312"/>
    <x v="10"/>
    <m/>
    <n v="1"/>
    <n v="3"/>
    <n v="2022"/>
    <n v="2022"/>
    <n v="12.1"/>
    <s v="Employee Services"/>
    <s v="12.10.3"/>
    <s v="Compensation &amp; Benefits Admin"/>
    <m/>
    <m/>
    <s v="12.10.3.1.2"/>
    <s v="Salary Adjustment"/>
    <m/>
    <x v="0"/>
    <s v="Yes"/>
    <s v="Yes"/>
    <m/>
    <m/>
    <n v="24"/>
    <n v="24"/>
    <m/>
    <x v="130"/>
    <x v="42"/>
    <m/>
    <m/>
  </r>
  <r>
    <n v="313"/>
    <x v="10"/>
    <m/>
    <n v="1"/>
    <n v="1"/>
    <n v="2022"/>
    <n v="2022"/>
    <m/>
    <m/>
    <m/>
    <m/>
    <m/>
    <m/>
    <m/>
    <s v="Service Payment to Vendor"/>
    <s v="Undocumented Process"/>
    <x v="0"/>
    <s v="No"/>
    <s v="No"/>
    <m/>
    <s v="No"/>
    <m/>
    <m/>
    <m/>
    <x v="10"/>
    <x v="56"/>
    <m/>
    <n v="1"/>
  </r>
  <r>
    <n v="314"/>
    <x v="10"/>
    <s v="Norfadilla M Nazri"/>
    <n v="2"/>
    <s v="2 (2023)"/>
    <n v="2022"/>
    <m/>
    <n v="12.1"/>
    <s v="Employee Services"/>
    <s v="12.10.3"/>
    <s v="Compensation &amp; Benefits Admin"/>
    <m/>
    <m/>
    <s v="12.10.3.1.29"/>
    <s v="Smartpay Annual Reload"/>
    <s v="Pending discussion with EDM/TSDE"/>
    <x v="0"/>
    <m/>
    <m/>
    <m/>
    <m/>
    <n v="1040"/>
    <n v="1040"/>
    <m/>
    <x v="8"/>
    <x v="5"/>
    <m/>
    <m/>
  </r>
  <r>
    <n v="315"/>
    <x v="10"/>
    <m/>
    <n v="1"/>
    <n v="3"/>
    <n v="2022"/>
    <n v="2022"/>
    <n v="12.1"/>
    <s v="Employee Services"/>
    <s v="12.10.3"/>
    <s v="Compensation &amp; Benefits Admin"/>
    <m/>
    <m/>
    <s v="12.10.3.1.28"/>
    <s v="Smartpay Enrollment"/>
    <m/>
    <x v="0"/>
    <s v="Yes"/>
    <s v="Yes"/>
    <m/>
    <m/>
    <n v="1477"/>
    <n v="1477"/>
    <m/>
    <x v="114"/>
    <x v="57"/>
    <m/>
    <m/>
  </r>
  <r>
    <n v="316"/>
    <x v="10"/>
    <m/>
    <n v="1"/>
    <n v="3"/>
    <n v="2022"/>
    <n v="2022"/>
    <n v="12.1"/>
    <s v="Employee Services"/>
    <s v="12.10.3"/>
    <s v="Compensation &amp; Benefits Admin"/>
    <m/>
    <m/>
    <s v="12.10.3.1.30"/>
    <s v="Smartpay Termination"/>
    <m/>
    <x v="0"/>
    <s v="No"/>
    <s v="No"/>
    <m/>
    <m/>
    <n v="2030"/>
    <n v="2030"/>
    <m/>
    <x v="131"/>
    <x v="64"/>
    <m/>
    <m/>
  </r>
  <r>
    <n v="317"/>
    <x v="10"/>
    <m/>
    <n v="1"/>
    <n v="3"/>
    <n v="2022"/>
    <n v="2022"/>
    <n v="12.1"/>
    <s v="Employee Services"/>
    <s v="12.10.3"/>
    <s v="Compensation &amp; Benefits Admin"/>
    <m/>
    <m/>
    <s v="12.10.3.1.8"/>
    <s v="Third-Party Deduction"/>
    <m/>
    <x v="0"/>
    <s v="Yes"/>
    <s v="Yes"/>
    <m/>
    <m/>
    <n v="8"/>
    <n v="8"/>
    <m/>
    <x v="5"/>
    <x v="50"/>
    <m/>
    <m/>
  </r>
  <r>
    <n v="318"/>
    <x v="10"/>
    <m/>
    <n v="4"/>
    <n v="3"/>
    <n v="2022"/>
    <n v="2022"/>
    <n v="12.1"/>
    <s v="Employee Services"/>
    <s v="12.10.5"/>
    <s v="Pension Administration"/>
    <s v="12.10.8"/>
    <s v="Manage Time &amp; Attendance"/>
    <s v="12.10.8.1"/>
    <s v="Time &amp; Attendance Administration"/>
    <m/>
    <x v="0"/>
    <s v="Yes"/>
    <s v="Yes"/>
    <m/>
    <s v="Yes"/>
    <n v="34.5"/>
    <n v="34.5"/>
    <m/>
    <x v="5"/>
    <x v="67"/>
    <m/>
    <m/>
  </r>
  <r>
    <n v="319"/>
    <x v="10"/>
    <s v="Norfadilla M Nazri"/>
    <m/>
    <s v="2 (2023)"/>
    <n v="2022"/>
    <m/>
    <m/>
    <m/>
    <m/>
    <m/>
    <m/>
    <m/>
    <m/>
    <s v="Updates on Appointment &amp; Termination AIA Panel Clinics"/>
    <s v="Valid - L5 completed - no involvement GHRS - reside at AIA. Propose to remove"/>
    <x v="0"/>
    <m/>
    <m/>
    <m/>
    <m/>
    <m/>
    <m/>
    <m/>
    <x v="10"/>
    <x v="5"/>
    <m/>
    <n v="5"/>
  </r>
  <r>
    <n v="320"/>
    <x v="10"/>
    <s v="Norfadilla M Nazri"/>
    <n v="4"/>
    <s v="3 (2023)"/>
    <m/>
    <m/>
    <n v="12.1"/>
    <s v="Employee Services"/>
    <s v="12.10.3"/>
    <s v="Compensation &amp; Benefits Admin"/>
    <m/>
    <m/>
    <s v="12.10.3.1.40"/>
    <s v="Wellness Club"/>
    <s v="To validate upon approval"/>
    <x v="2"/>
    <m/>
    <m/>
    <m/>
    <m/>
    <n v="0"/>
    <n v="0"/>
    <m/>
    <x v="10"/>
    <x v="5"/>
    <m/>
    <m/>
  </r>
  <r>
    <n v="321"/>
    <x v="10"/>
    <s v="Norfadilla M Nazri"/>
    <n v="4"/>
    <s v="3 (2023)"/>
    <m/>
    <m/>
    <n v="12.1"/>
    <s v="Employee Services"/>
    <s v="12.10.3"/>
    <s v="Compensation &amp; Benefits Admin"/>
    <m/>
    <m/>
    <s v="12.10.3.1.39"/>
    <s v="Wellness EAP"/>
    <s v="To validate upon approval"/>
    <x v="2"/>
    <m/>
    <m/>
    <m/>
    <m/>
    <n v="0"/>
    <n v="0"/>
    <m/>
    <x v="10"/>
    <x v="5"/>
    <m/>
    <m/>
  </r>
  <r>
    <n v="322"/>
    <x v="10"/>
    <s v="Norfadilla M Nazri"/>
    <n v="4"/>
    <s v="3 (2023)"/>
    <m/>
    <m/>
    <n v="12.1"/>
    <s v="Employee Services"/>
    <s v="12.10.3"/>
    <s v="Compensation &amp; Benefits Admin"/>
    <m/>
    <m/>
    <s v="12.10.3.1.41"/>
    <s v="Wellness Grant"/>
    <s v="To validate upon approval"/>
    <x v="2"/>
    <m/>
    <m/>
    <m/>
    <m/>
    <n v="0"/>
    <n v="0"/>
    <m/>
    <x v="10"/>
    <x v="5"/>
    <m/>
    <m/>
  </r>
  <r>
    <n v="323"/>
    <x v="10"/>
    <m/>
    <n v="2"/>
    <n v="4"/>
    <n v="2022"/>
    <n v="2022"/>
    <n v="12.6"/>
    <s v="Rewards/ Remuneration"/>
    <s v="12.6.1"/>
    <s v="Compensation"/>
    <s v="12.6.1.8"/>
    <s v="Short Term Incentive Plan (STIP)/ Long Term Incentive Plan (LTIP)"/>
    <m/>
    <m/>
    <m/>
    <x v="0"/>
    <s v="Yes, due to missing steps not captured previously"/>
    <s v="No"/>
    <m/>
    <m/>
    <n v="0"/>
    <n v="0"/>
    <m/>
    <x v="10"/>
    <x v="27"/>
    <m/>
    <m/>
  </r>
  <r>
    <n v="324"/>
    <x v="10"/>
    <m/>
    <n v="2"/>
    <s v="N/A"/>
    <s v="N/A"/>
    <s v="N/A"/>
    <n v="12.6"/>
    <s v="Rewards/ Remuneration"/>
    <s v="12.6.1"/>
    <s v="Compensation"/>
    <s v="12.6.1.9"/>
    <s v="Long Term Incentive Plan (LTIP)"/>
    <m/>
    <m/>
    <s v="To be captured in one process Short Term Incentive Plan (STIP)/ Long Term Incentive Plan (LTIP)"/>
    <x v="1"/>
    <s v="Yes, due to missing steps not captured previously"/>
    <s v="No"/>
    <m/>
    <m/>
    <n v="0"/>
    <n v="0"/>
    <m/>
    <x v="10"/>
    <x v="1"/>
    <m/>
    <m/>
  </r>
  <r>
    <n v="325"/>
    <x v="10"/>
    <m/>
    <n v="2"/>
    <s v="N/A"/>
    <s v="N/A"/>
    <s v="N/A"/>
    <n v="12.6"/>
    <s v="Rewards/ Remuneration"/>
    <s v="12.6.5"/>
    <s v="Wellness &amp; Health"/>
    <s v="12.6.5.1"/>
    <s v="Develop &amp; Manage Wellness Program"/>
    <m/>
    <m/>
    <s v="To refer specific L4 process - Remuneration Provision Packages"/>
    <x v="1"/>
    <s v="Yes, due to missing steps not captured previously"/>
    <s v="No"/>
    <m/>
    <m/>
    <n v="0"/>
    <n v="0"/>
    <m/>
    <x v="10"/>
    <x v="1"/>
    <m/>
    <m/>
  </r>
  <r>
    <n v="326"/>
    <x v="10"/>
    <m/>
    <n v="2"/>
    <s v="N/A"/>
    <s v="N/A"/>
    <s v="N/A"/>
    <n v="12.1"/>
    <s v="Employee Services"/>
    <s v="12.10.5"/>
    <s v="Pension Administration"/>
    <s v="12.10.5.2"/>
    <s v="Retirement Benefit (New)"/>
    <m/>
    <m/>
    <s v="To refer specific L4 process - Remuneration Provision Packages"/>
    <x v="1"/>
    <s v="Yes, due to missing steps not captured previously"/>
    <s v="No"/>
    <m/>
    <m/>
    <n v="105"/>
    <n v="105"/>
    <m/>
    <x v="5"/>
    <x v="1"/>
    <m/>
    <m/>
  </r>
  <r>
    <n v="327"/>
    <x v="10"/>
    <m/>
    <n v="2"/>
    <s v="N/A"/>
    <s v="N/A"/>
    <s v="N/A"/>
    <n v="12.6"/>
    <s v="Rewards/ Remuneration"/>
    <s v="12.6.2"/>
    <s v="Benefits"/>
    <s v="12.6.2.1"/>
    <s v="Develop &amp; Manage Employee Benefits Program"/>
    <m/>
    <m/>
    <s v="To refer specific L4 process - Remuneration Provision Packages"/>
    <x v="1"/>
    <s v="Yes, due to missing steps not captured previously"/>
    <s v="No"/>
    <m/>
    <m/>
    <n v="0"/>
    <n v="0"/>
    <m/>
    <x v="10"/>
    <x v="1"/>
    <m/>
    <m/>
  </r>
  <r>
    <n v="328"/>
    <x v="10"/>
    <m/>
    <n v="2"/>
    <n v="4"/>
    <n v="2022"/>
    <n v="2022"/>
    <n v="12.6"/>
    <s v="Rewards/ Remuneration"/>
    <s v="12.6.1"/>
    <s v="Compensation"/>
    <s v="12.6.1.3"/>
    <s v="Mobility Compensation"/>
    <m/>
    <m/>
    <m/>
    <x v="0"/>
    <s v="Yes, due to missing steps not captured previously"/>
    <s v="No"/>
    <m/>
    <m/>
    <n v="0"/>
    <n v="0"/>
    <m/>
    <x v="10"/>
    <x v="43"/>
    <m/>
    <m/>
  </r>
  <r>
    <n v="329"/>
    <x v="10"/>
    <m/>
    <m/>
    <n v="4"/>
    <n v="2022"/>
    <n v="2022"/>
    <m/>
    <m/>
    <m/>
    <m/>
    <m/>
    <s v="Remuneration Provision Packages"/>
    <m/>
    <m/>
    <m/>
    <x v="0"/>
    <m/>
    <m/>
    <m/>
    <m/>
    <m/>
    <m/>
    <m/>
    <x v="1"/>
    <x v="72"/>
    <m/>
    <m/>
  </r>
  <r>
    <n v="330"/>
    <x v="10"/>
    <m/>
    <n v="2"/>
    <n v="4"/>
    <n v="2022"/>
    <n v="2022"/>
    <n v="12.6"/>
    <s v="Rewards/ Remuneration"/>
    <s v="12.6.1"/>
    <s v="Compensation"/>
    <s v="12.6.1.7"/>
    <s v="Separation Packages "/>
    <m/>
    <m/>
    <m/>
    <x v="0"/>
    <s v="Yes, due to missing steps not captured previously"/>
    <s v="No"/>
    <m/>
    <m/>
    <n v="0"/>
    <n v="0"/>
    <m/>
    <x v="10"/>
    <x v="31"/>
    <m/>
    <m/>
  </r>
  <r>
    <n v="331"/>
    <x v="10"/>
    <m/>
    <n v="2"/>
    <s v="N/A"/>
    <s v="N/A"/>
    <s v="N/A"/>
    <n v="12.6"/>
    <s v="Rewards/ Remuneration"/>
    <s v="12.6.4"/>
    <s v="Pension"/>
    <s v="12.6.4.1"/>
    <s v="Design Retirement Benefits"/>
    <m/>
    <m/>
    <s v="To refer specific L4 process - Remuneration Provision Packages"/>
    <x v="1"/>
    <s v="Yes, due to missing steps not captured previously"/>
    <s v="No"/>
    <m/>
    <m/>
    <n v="0"/>
    <n v="0"/>
    <m/>
    <x v="10"/>
    <x v="1"/>
    <m/>
    <m/>
  </r>
  <r>
    <n v="332"/>
    <x v="10"/>
    <m/>
    <n v="2"/>
    <n v="4"/>
    <n v="2022"/>
    <n v="2022"/>
    <n v="12.6"/>
    <s v="Rewards/ Remuneration"/>
    <s v="12.6.1"/>
    <s v="Compensation"/>
    <s v="12.6.1.6"/>
    <s v="Executive Compensation"/>
    <m/>
    <m/>
    <m/>
    <x v="0"/>
    <s v="Yes, due to missing steps not captured previously"/>
    <s v="No"/>
    <m/>
    <m/>
    <n v="0"/>
    <n v="0"/>
    <m/>
    <x v="10"/>
    <x v="6"/>
    <m/>
    <m/>
  </r>
  <r>
    <n v="333"/>
    <x v="10"/>
    <m/>
    <n v="2"/>
    <s v="N/A"/>
    <s v="N/A"/>
    <s v="N/A"/>
    <n v="12.6"/>
    <s v="Rewards/ Remuneration"/>
    <s v="12.6.3"/>
    <s v="Recognition"/>
    <s v="12.6.3.1"/>
    <s v="Design Recognition Program"/>
    <m/>
    <m/>
    <s v="To refer specific L4 process - Remuneration Provision Packages"/>
    <x v="1"/>
    <s v="Yes, due to missing steps not captured previously"/>
    <s v="No"/>
    <m/>
    <m/>
    <n v="0"/>
    <n v="0"/>
    <m/>
    <x v="10"/>
    <x v="1"/>
    <m/>
    <m/>
  </r>
  <r>
    <n v="334"/>
    <x v="10"/>
    <m/>
    <n v="2"/>
    <n v="4"/>
    <n v="2022"/>
    <n v="2022"/>
    <n v="12.6"/>
    <s v="Rewards/ Remuneration"/>
    <s v="12.6.1"/>
    <s v="Compensation"/>
    <s v="12.6.1.1"/>
    <s v="Develop salary plan / salary structure"/>
    <m/>
    <m/>
    <m/>
    <x v="0"/>
    <s v="Yes, due to missing steps not captured previously"/>
    <s v="No"/>
    <m/>
    <m/>
    <n v="0"/>
    <n v="0"/>
    <m/>
    <x v="10"/>
    <x v="73"/>
    <m/>
    <m/>
  </r>
  <r>
    <n v="335"/>
    <x v="10"/>
    <m/>
    <m/>
    <n v="4"/>
    <n v="2022"/>
    <n v="2022"/>
    <m/>
    <m/>
    <m/>
    <m/>
    <m/>
    <s v="Develop Term &amp; Condition"/>
    <m/>
    <m/>
    <s v="New Process"/>
    <x v="0"/>
    <m/>
    <m/>
    <m/>
    <m/>
    <m/>
    <m/>
    <m/>
    <x v="1"/>
    <x v="44"/>
    <m/>
    <n v="5"/>
  </r>
  <r>
    <n v="336"/>
    <x v="10"/>
    <m/>
    <n v="2"/>
    <s v="N/A"/>
    <s v="N/A"/>
    <s v="N/A"/>
    <n v="12.1"/>
    <s v="Employee Services"/>
    <s v="12.10.5"/>
    <s v="Pension Administration"/>
    <s v="12.10.5.1"/>
    <s v="Retirement Benefit (Existing)"/>
    <m/>
    <m/>
    <s v="To refer specific L4 process - Remuneration Packages"/>
    <x v="1"/>
    <s v="Yes, due to missing steps not captured previously"/>
    <s v="No"/>
    <m/>
    <m/>
    <n v="3"/>
    <n v="3"/>
    <m/>
    <x v="5"/>
    <x v="1"/>
    <m/>
    <m/>
  </r>
  <r>
    <n v="337"/>
    <x v="10"/>
    <m/>
    <n v="2"/>
    <n v="4"/>
    <n v="2022"/>
    <n v="2022"/>
    <n v="12.6"/>
    <s v="Rewards/ Remuneration"/>
    <s v="12.6.1"/>
    <s v="Compensation"/>
    <s v="12.6.1.2"/>
    <s v="Salary Increment  Surveys"/>
    <m/>
    <m/>
    <m/>
    <x v="0"/>
    <s v="Yes, due to missing steps not captured previously"/>
    <s v="No"/>
    <m/>
    <m/>
    <n v="0"/>
    <n v="0"/>
    <m/>
    <x v="10"/>
    <x v="22"/>
    <m/>
    <m/>
  </r>
  <r>
    <n v="338"/>
    <x v="10"/>
    <m/>
    <n v="2"/>
    <s v="N/A"/>
    <s v="N/A"/>
    <s v="N/A"/>
    <n v="12.6"/>
    <s v="Rewards/ Remuneration"/>
    <s v="12.6.3"/>
    <s v="Recognition"/>
    <s v="12.6.3.2"/>
    <s v="Service Awards"/>
    <m/>
    <m/>
    <s v="To refer specific L4 process - Remuneration Provision Packages"/>
    <x v="1"/>
    <s v="Yes, due to missing steps not captured previously"/>
    <s v="No"/>
    <m/>
    <m/>
    <n v="0"/>
    <n v="0"/>
    <m/>
    <x v="10"/>
    <x v="1"/>
    <m/>
    <m/>
  </r>
  <r>
    <n v="339"/>
    <x v="10"/>
    <m/>
    <n v="2"/>
    <s v="N/A"/>
    <s v="N/A"/>
    <s v="N/A"/>
    <n v="12.6"/>
    <s v="Rewards/ Remuneration"/>
    <s v="12.6.1"/>
    <s v="Compensation"/>
    <s v="12.6.1.5"/>
    <s v="Adhoc Salary"/>
    <m/>
    <m/>
    <s v="No specific L4 develop for this process as this process can be adopt/replicate from other L4 process i.e. AIPB, Remuneration Packages, Ex-gratia, Salary adjustment"/>
    <x v="1"/>
    <s v="Yes, due to missing steps not captured previously"/>
    <s v="No"/>
    <m/>
    <m/>
    <n v="0"/>
    <n v="0"/>
    <m/>
    <x v="10"/>
    <x v="1"/>
    <m/>
    <m/>
  </r>
  <r>
    <n v="340"/>
    <x v="10"/>
    <m/>
    <m/>
    <n v="4"/>
    <n v="2022"/>
    <n v="2022"/>
    <m/>
    <m/>
    <m/>
    <m/>
    <m/>
    <s v="Annual Salary Increment &amp; Performance Bonus (Domestic Groupwide)"/>
    <m/>
    <m/>
    <m/>
    <x v="0"/>
    <m/>
    <m/>
    <m/>
    <m/>
    <m/>
    <m/>
    <m/>
    <x v="1"/>
    <x v="68"/>
    <m/>
    <m/>
  </r>
  <r>
    <n v="341"/>
    <x v="10"/>
    <m/>
    <n v="2"/>
    <n v="4"/>
    <n v="2022"/>
    <n v="2022"/>
    <n v="12.6"/>
    <s v="Rewards/ Remuneration"/>
    <s v="12.6.1"/>
    <s v="Compensation"/>
    <s v="12.6.1.4"/>
    <s v="Annual Salary Increment &amp; Performance Bonus (International &amp; Domestic-Other Entities)"/>
    <m/>
    <m/>
    <m/>
    <x v="0"/>
    <s v="Yes, due to missing steps not captured previously"/>
    <s v="No"/>
    <m/>
    <m/>
    <n v="0"/>
    <n v="0"/>
    <m/>
    <x v="10"/>
    <x v="68"/>
    <m/>
    <m/>
  </r>
  <r>
    <n v="342"/>
    <x v="10"/>
    <m/>
    <m/>
    <n v="5"/>
    <n v="2022"/>
    <n v="2022"/>
    <m/>
    <m/>
    <m/>
    <m/>
    <m/>
    <s v="Variance of Practice (VOP)"/>
    <m/>
    <m/>
    <s v="Undocumented Process"/>
    <x v="0"/>
    <m/>
    <m/>
    <m/>
    <m/>
    <m/>
    <m/>
    <m/>
    <x v="1"/>
    <x v="12"/>
    <m/>
    <n v="5"/>
  </r>
  <r>
    <n v="343"/>
    <x v="10"/>
    <m/>
    <m/>
    <n v="5"/>
    <n v="2022"/>
    <n v="2022"/>
    <m/>
    <m/>
    <m/>
    <m/>
    <m/>
    <s v="Development/Review of Rem Domestic Operational Rates"/>
    <m/>
    <m/>
    <s v="Undocumented Process. need to discuss in Ito, process should resied under which pillars (REM or GHRS) if GHRS, which unit"/>
    <x v="0"/>
    <m/>
    <m/>
    <m/>
    <m/>
    <m/>
    <m/>
    <m/>
    <x v="1"/>
    <x v="31"/>
    <m/>
    <n v="5"/>
  </r>
  <r>
    <n v="344"/>
    <x v="10"/>
    <m/>
    <m/>
    <n v="5"/>
    <n v="2022"/>
    <n v="2022"/>
    <m/>
    <m/>
    <m/>
    <m/>
    <m/>
    <s v="OARP Indices Work Process "/>
    <m/>
    <m/>
    <s v="Undocumented Process. need to discuss in Ito, process should resied under which pillars (REM or GHRS) if GHRS, which unit"/>
    <x v="0"/>
    <m/>
    <m/>
    <m/>
    <m/>
    <m/>
    <m/>
    <m/>
    <x v="1"/>
    <x v="74"/>
    <m/>
    <n v="5"/>
  </r>
  <r>
    <n v="345"/>
    <x v="10"/>
    <m/>
    <m/>
    <n v="5"/>
    <n v="2022"/>
    <n v="2022"/>
    <m/>
    <m/>
    <m/>
    <m/>
    <m/>
    <s v="Develop Manpower Tariff"/>
    <m/>
    <m/>
    <s v="Undocumented Process. need to discuss in Ito, process should resied under which pillars (REM or GHRS) if GHRS, which unit"/>
    <x v="0"/>
    <m/>
    <m/>
    <m/>
    <m/>
    <m/>
    <m/>
    <m/>
    <x v="1"/>
    <x v="75"/>
    <m/>
    <n v="5"/>
  </r>
  <r>
    <n v="346"/>
    <x v="10"/>
    <m/>
    <m/>
    <n v="5"/>
    <n v="2022"/>
    <n v="2022"/>
    <m/>
    <m/>
    <m/>
    <m/>
    <m/>
    <s v="Management of Staff Offers &amp; Discounts"/>
    <m/>
    <m/>
    <s v="Undocumented Process. need to discuss in Ito, process should resied under which pillars (REM or GHRS) if GHRS, which unit"/>
    <x v="0"/>
    <m/>
    <m/>
    <m/>
    <m/>
    <m/>
    <m/>
    <m/>
    <x v="1"/>
    <x v="7"/>
    <m/>
    <n v="5"/>
  </r>
  <r>
    <n v="347"/>
    <x v="10"/>
    <m/>
    <n v="4"/>
    <s v="N/A"/>
    <s v="N/A"/>
    <s v="N/A"/>
    <n v="12.6"/>
    <s v="Rewards/ Remuneration"/>
    <s v="12.6.3"/>
    <s v="Recognition"/>
    <s v="12.6.3.3"/>
    <s v="Recognition Rewards"/>
    <m/>
    <m/>
    <s v="To refer specific L4 process - Remuneration Provision Packages"/>
    <x v="1"/>
    <s v="Yes, due to missing steps not captured previously"/>
    <s v="No"/>
    <m/>
    <m/>
    <n v="0"/>
    <n v="0"/>
    <m/>
    <x v="10"/>
    <x v="1"/>
    <m/>
    <m/>
  </r>
  <r>
    <n v="348"/>
    <x v="11"/>
    <m/>
    <n v="6"/>
    <s v="KIV"/>
    <m/>
    <m/>
    <n v="12.9"/>
    <s v="Student Sponsorship &amp; Stakeholder Management"/>
    <s v="12.9.2"/>
    <s v="Student Management Strategy"/>
    <s v="12.9.2.1"/>
    <s v="Student Management"/>
    <s v="12.9.2.1.7"/>
    <s v="Academic Consequence Management"/>
    <s v="Dependent on system / platform readiness"/>
    <x v="2"/>
    <m/>
    <m/>
    <m/>
    <m/>
    <n v="504"/>
    <n v="504"/>
    <m/>
    <x v="132"/>
    <x v="5"/>
    <m/>
    <m/>
  </r>
  <r>
    <n v="349"/>
    <x v="11"/>
    <m/>
    <n v="6"/>
    <s v="KIV"/>
    <m/>
    <m/>
    <n v="12.9"/>
    <s v="Student Sponsorship &amp; Stakeholder Management"/>
    <s v="12.9.2"/>
    <s v="Student Management Strategy"/>
    <s v="12.9.2.8"/>
    <s v="CA Stream 1"/>
    <s v="12.9.2.8.1"/>
    <s v="Application"/>
    <s v="Dependent on system / platform readiness"/>
    <x v="2"/>
    <m/>
    <m/>
    <m/>
    <m/>
    <n v="27"/>
    <n v="27"/>
    <m/>
    <x v="133"/>
    <x v="5"/>
    <m/>
    <m/>
  </r>
  <r>
    <n v="350"/>
    <x v="11"/>
    <m/>
    <n v="6"/>
    <s v="KIV"/>
    <m/>
    <m/>
    <n v="12.9"/>
    <s v="Student Sponsorship &amp; Stakeholder Management"/>
    <s v="12.9.2"/>
    <s v="Student Management Strategy"/>
    <s v="12.9.2.1"/>
    <s v="Student Management"/>
    <s v="12.9.2.1.8"/>
    <s v="Approve University Application"/>
    <s v="Dependent on system / platform readiness"/>
    <x v="2"/>
    <m/>
    <m/>
    <m/>
    <m/>
    <n v="1248"/>
    <n v="1248"/>
    <m/>
    <x v="134"/>
    <x v="5"/>
    <m/>
    <m/>
  </r>
  <r>
    <n v="351"/>
    <x v="11"/>
    <m/>
    <n v="6"/>
    <s v="KIV"/>
    <m/>
    <m/>
    <n v="12.9"/>
    <s v="Student Sponsorship &amp; Stakeholder Management"/>
    <s v="12.9.2"/>
    <s v="Student Management Strategy"/>
    <s v="12.9.2.8"/>
    <s v="CA Stream 1"/>
    <s v="12.9.2.8.2"/>
    <s v="Assessment "/>
    <s v="Dependent on system / platform readiness"/>
    <x v="2"/>
    <m/>
    <m/>
    <m/>
    <m/>
    <n v="9"/>
    <n v="9"/>
    <m/>
    <x v="82"/>
    <x v="5"/>
    <m/>
    <m/>
  </r>
  <r>
    <n v="352"/>
    <x v="11"/>
    <m/>
    <n v="6"/>
    <s v="KIV"/>
    <m/>
    <m/>
    <n v="12.9"/>
    <s v="Student Sponsorship &amp; Stakeholder Management"/>
    <s v="12.9.1"/>
    <s v="Sponsorship Strategy"/>
    <s v="12.9.1.2"/>
    <s v="Sponsorship Selection (PESP)"/>
    <s v="12.9.1.2.2"/>
    <s v="Assessors Selection "/>
    <s v="Dependent on system / platform readiness"/>
    <x v="2"/>
    <m/>
    <m/>
    <m/>
    <m/>
    <n v="13350"/>
    <n v="13350"/>
    <m/>
    <x v="135"/>
    <x v="5"/>
    <m/>
    <m/>
  </r>
  <r>
    <n v="353"/>
    <x v="11"/>
    <m/>
    <n v="6"/>
    <s v="KIV"/>
    <m/>
    <m/>
    <n v="12.9"/>
    <s v="Student Sponsorship &amp; Stakeholder Management"/>
    <s v="12.9.2"/>
    <s v="Student Management Strategy"/>
    <s v="12.9.2.8"/>
    <s v="CA Stream 1"/>
    <s v="12.9.2.8.6"/>
    <s v="CA Management"/>
    <s v="Dependent on system / platform readiness"/>
    <x v="2"/>
    <m/>
    <m/>
    <m/>
    <m/>
    <n v="44"/>
    <n v="44"/>
    <m/>
    <x v="136"/>
    <x v="5"/>
    <m/>
    <m/>
  </r>
  <r>
    <n v="354"/>
    <x v="11"/>
    <m/>
    <n v="6"/>
    <s v="KIV"/>
    <m/>
    <m/>
    <n v="12.9"/>
    <s v="Student Sponsorship &amp; Stakeholder Management"/>
    <s v="12.9.2"/>
    <s v="Student Management Strategy"/>
    <s v="12.9.2.1"/>
    <s v="Student Management"/>
    <s v="12.9.2.1.6"/>
    <s v="Completion of Study"/>
    <s v="Dependent on system / platform readiness"/>
    <x v="2"/>
    <m/>
    <m/>
    <m/>
    <m/>
    <n v="1167"/>
    <n v="1167"/>
    <m/>
    <x v="137"/>
    <x v="5"/>
    <m/>
    <m/>
  </r>
  <r>
    <n v="355"/>
    <x v="11"/>
    <m/>
    <n v="6"/>
    <s v="KIV"/>
    <m/>
    <m/>
    <n v="12.9"/>
    <s v="Student Sponsorship &amp; Stakeholder Management"/>
    <s v="12.9.3"/>
    <s v="Student Development"/>
    <s v="12.9.3.7"/>
    <s v="Staff Development Program"/>
    <s v="12.9.3.7.1"/>
    <s v="Create University Data"/>
    <s v="Dependent on system / platform readiness"/>
    <x v="2"/>
    <m/>
    <m/>
    <m/>
    <m/>
    <n v="20"/>
    <n v="20"/>
    <m/>
    <x v="5"/>
    <x v="5"/>
    <m/>
    <m/>
  </r>
  <r>
    <n v="356"/>
    <x v="11"/>
    <m/>
    <n v="6"/>
    <s v="KIV"/>
    <m/>
    <m/>
    <n v="12.9"/>
    <s v="Student Sponsorship &amp; Stakeholder Management"/>
    <s v="12.9.2"/>
    <s v="Student Management Strategy"/>
    <s v="12.9.2.6"/>
    <s v="Student Development PREP"/>
    <s v="12.9.2.6.2"/>
    <s v="DAAS Evaluation"/>
    <s v="Dependent on system / platform readiness"/>
    <x v="2"/>
    <m/>
    <m/>
    <m/>
    <m/>
    <n v="4265"/>
    <n v="4265"/>
    <m/>
    <x v="138"/>
    <x v="5"/>
    <m/>
    <m/>
  </r>
  <r>
    <n v="357"/>
    <x v="11"/>
    <m/>
    <n v="6"/>
    <s v="KIV"/>
    <m/>
    <m/>
    <n v="12.9"/>
    <s v="Student Sponsorship &amp; Stakeholder Management"/>
    <s v="12.9.2"/>
    <s v="Student Management Strategy"/>
    <s v="12.9.2.1"/>
    <s v="Student Management"/>
    <s v="12.9.2.1.9"/>
    <s v="Deferment Self-Sponsored"/>
    <s v="Dependent on system / platform readiness"/>
    <x v="2"/>
    <m/>
    <m/>
    <m/>
    <m/>
    <n v="79"/>
    <n v="11"/>
    <m/>
    <x v="98"/>
    <x v="5"/>
    <m/>
    <m/>
  </r>
  <r>
    <n v="358"/>
    <x v="11"/>
    <m/>
    <n v="6"/>
    <s v="KIV"/>
    <m/>
    <m/>
    <n v="12.9"/>
    <s v="Student Sponsorship &amp; Stakeholder Management"/>
    <s v="12.9.3"/>
    <s v="Student Development"/>
    <s v="12.9.3.7"/>
    <s v="Staff Development Program"/>
    <s v="12.9.3.7.3"/>
    <s v="During Study"/>
    <s v="Dependent on system / platform readiness"/>
    <x v="2"/>
    <m/>
    <m/>
    <m/>
    <m/>
    <n v="5"/>
    <n v="5"/>
    <m/>
    <x v="5"/>
    <x v="5"/>
    <m/>
    <m/>
  </r>
  <r>
    <n v="359"/>
    <x v="11"/>
    <m/>
    <n v="6"/>
    <s v="KIV"/>
    <m/>
    <m/>
    <n v="12.9"/>
    <s v="Student Sponsorship &amp; Stakeholder Management"/>
    <s v="12.9.2"/>
    <s v="Student Management Strategy"/>
    <s v="12.9.2.6"/>
    <s v="Student Development PREP"/>
    <s v="12.9.2.6.3"/>
    <s v="Effectiveness Survey"/>
    <s v="Dependent on system / platform readiness"/>
    <x v="2"/>
    <m/>
    <m/>
    <m/>
    <m/>
    <n v="1585"/>
    <n v="1585"/>
    <m/>
    <x v="5"/>
    <x v="5"/>
    <m/>
    <m/>
  </r>
  <r>
    <n v="360"/>
    <x v="11"/>
    <m/>
    <n v="6"/>
    <s v="KIV"/>
    <m/>
    <m/>
    <n v="12.9"/>
    <s v="Student Sponsorship &amp; Stakeholder Management"/>
    <s v="12.9.2"/>
    <s v="Student Management Strategy"/>
    <s v="12.9.2.1"/>
    <s v="Student Management"/>
    <s v="12.9.2.1.11"/>
    <s v="Flight Ticket"/>
    <s v="Dependent on system / platform readiness"/>
    <x v="2"/>
    <m/>
    <m/>
    <m/>
    <m/>
    <n v="0"/>
    <n v="0"/>
    <m/>
    <x v="10"/>
    <x v="5"/>
    <m/>
    <m/>
  </r>
  <r>
    <n v="361"/>
    <x v="11"/>
    <m/>
    <m/>
    <n v="3"/>
    <n v="2022"/>
    <n v="2022"/>
    <n v="12.9"/>
    <s v="Student Sponsorship &amp; Stakeholder Management"/>
    <s v="12.9.3"/>
    <s v="Student Development"/>
    <s v="12.9.3.4"/>
    <s v="Student Development - GEES Flight Ticket"/>
    <m/>
    <s v="Flight Ticket Claim"/>
    <s v="Interim process (Manual)"/>
    <x v="0"/>
    <s v="No"/>
    <s v="No"/>
    <m/>
    <s v="No"/>
    <m/>
    <m/>
    <m/>
    <x v="1"/>
    <x v="8"/>
    <m/>
    <n v="3"/>
  </r>
  <r>
    <n v="362"/>
    <x v="11"/>
    <m/>
    <n v="2"/>
    <n v="3"/>
    <n v="2022"/>
    <n v="2022"/>
    <n v="12.9"/>
    <s v="Student Sponsorship &amp; Stakeholder Management"/>
    <s v="12.9.3"/>
    <s v="Student Development"/>
    <s v="12.9.3.4"/>
    <s v="Student Development - GEES Application"/>
    <s v="12.9.3.4.3"/>
    <s v="GEES Apprentice Application"/>
    <s v="TBC"/>
    <x v="0"/>
    <s v="No"/>
    <s v="Yes"/>
    <m/>
    <s v="No"/>
    <n v="280"/>
    <n v="280"/>
    <m/>
    <x v="5"/>
    <x v="2"/>
    <m/>
    <m/>
  </r>
  <r>
    <n v="363"/>
    <x v="11"/>
    <m/>
    <n v="1"/>
    <n v="3"/>
    <n v="2022"/>
    <n v="2022"/>
    <n v="12.9"/>
    <s v="Student Sponsorship &amp; Stakeholder Management"/>
    <s v="12.9.3"/>
    <s v="Student Development"/>
    <s v="12.9.3.4"/>
    <s v="Student Development - GEES Application"/>
    <s v="12.9.3.4.7"/>
    <s v="GEES Apprentice Onboarding"/>
    <s v="Interim process (Manual)"/>
    <x v="0"/>
    <s v="Yes"/>
    <s v="Yes"/>
    <m/>
    <s v="No"/>
    <n v="1527"/>
    <n v="1527"/>
    <m/>
    <x v="7"/>
    <x v="34"/>
    <s v="Actual interim steps captured"/>
    <m/>
  </r>
  <r>
    <n v="364"/>
    <x v="11"/>
    <m/>
    <n v="1"/>
    <n v="3"/>
    <n v="2022"/>
    <n v="2022"/>
    <n v="12.9"/>
    <s v="Student Sponsorship &amp; Stakeholder Management"/>
    <s v="12.9.3"/>
    <s v="Student Development"/>
    <s v="12.9.3.4"/>
    <s v="Student Development - GEES Application"/>
    <s v="12.9.3.4.1"/>
    <s v="GEES Planning (MANUAL)"/>
    <m/>
    <x v="0"/>
    <s v="Yes"/>
    <s v="Yes"/>
    <m/>
    <s v="No"/>
    <n v="15565"/>
    <n v="15565"/>
    <m/>
    <x v="43"/>
    <x v="44"/>
    <s v="Actual waiting time captured"/>
    <m/>
  </r>
  <r>
    <n v="365"/>
    <x v="11"/>
    <m/>
    <n v="2"/>
    <n v="4"/>
    <n v="2022"/>
    <n v="2022"/>
    <n v="12.9"/>
    <s v="Student Sponsorship &amp; Stakeholder Management"/>
    <s v="12.9.3"/>
    <s v="Student Development"/>
    <s v="12.9.3.1"/>
    <s v="Student Internship - Application"/>
    <s v="12.9.3.1.2"/>
    <s v="Intern Application "/>
    <s v="Process owner verified the steps. No participant yet. - To validate PCE with participant"/>
    <x v="0"/>
    <s v="No"/>
    <s v="No"/>
    <m/>
    <s v="No"/>
    <n v="27"/>
    <n v="27"/>
    <m/>
    <x v="5"/>
    <x v="2"/>
    <m/>
    <m/>
  </r>
  <r>
    <n v="366"/>
    <x v="11"/>
    <m/>
    <n v="2"/>
    <n v="4"/>
    <n v="2022"/>
    <n v="2022"/>
    <n v="12.9"/>
    <s v="Student Sponsorship &amp; Stakeholder Management"/>
    <s v="12.9.3"/>
    <s v="Student Development"/>
    <s v="12.9.3.1"/>
    <s v="Student Internship - Application"/>
    <s v="12.9.3.1.2"/>
    <s v="Intern Application (Green Lane - UTP)"/>
    <s v="NEW Process (only for UTP students)"/>
    <x v="0"/>
    <m/>
    <m/>
    <m/>
    <m/>
    <m/>
    <m/>
    <m/>
    <x v="1"/>
    <x v="31"/>
    <m/>
    <n v="4"/>
  </r>
  <r>
    <n v="367"/>
    <x v="11"/>
    <m/>
    <n v="1"/>
    <n v="4"/>
    <n v="2022"/>
    <n v="2022"/>
    <n v="12.9"/>
    <s v="Student Sponsorship &amp; Stakeholder Management"/>
    <s v="12.9.3"/>
    <s v="Student Development"/>
    <s v="12.9.3.1"/>
    <s v="Student Internship - Application"/>
    <s v="12.9.3.1.5"/>
    <s v="Intern Onboarding"/>
    <s v="to validate with HM &amp; Intern"/>
    <x v="0"/>
    <s v="No"/>
    <s v="No"/>
    <m/>
    <s v="No"/>
    <n v="1866.5"/>
    <n v="1866.5"/>
    <m/>
    <x v="119"/>
    <x v="45"/>
    <s v="Actual interim time captured"/>
    <m/>
  </r>
  <r>
    <n v="368"/>
    <x v="11"/>
    <m/>
    <n v="6"/>
    <s v="KIV"/>
    <m/>
    <m/>
    <n v="12.9"/>
    <s v="Student Sponsorship &amp; Stakeholder Management"/>
    <s v="12.9.2"/>
    <s v="Student Management Strategy"/>
    <s v="12.9.2.5"/>
    <s v="Completion and Recovery"/>
    <s v="12.9.2.5.1"/>
    <s v="Issue NOR"/>
    <s v="Dependent on system / platform readiness"/>
    <x v="2"/>
    <m/>
    <m/>
    <m/>
    <m/>
    <n v="14595"/>
    <n v="14595"/>
    <m/>
    <x v="139"/>
    <x v="5"/>
    <m/>
    <m/>
  </r>
  <r>
    <n v="369"/>
    <x v="11"/>
    <m/>
    <n v="6"/>
    <s v="KIV"/>
    <m/>
    <m/>
    <n v="12.9"/>
    <s v="Student Sponsorship &amp; Stakeholder Management"/>
    <s v="12.9.2"/>
    <s v="Student Management Strategy"/>
    <s v="12.9.2.5"/>
    <s v="Completion and Recovery"/>
    <s v="12.9.2.5.4"/>
    <s v="Legal Action by External Solicitor"/>
    <s v="Dependent on system / platform readiness"/>
    <x v="2"/>
    <m/>
    <m/>
    <m/>
    <m/>
    <n v="486945"/>
    <n v="486945"/>
    <m/>
    <x v="140"/>
    <x v="5"/>
    <m/>
    <m/>
  </r>
  <r>
    <n v="370"/>
    <x v="11"/>
    <m/>
    <n v="6"/>
    <n v="4"/>
    <n v="2022"/>
    <n v="2022"/>
    <n v="12.9"/>
    <s v="Student Sponsorship &amp; Stakeholder Management"/>
    <s v="12.9.3"/>
    <s v="Student Development"/>
    <s v="12.9.3.2"/>
    <s v="Student Internship – Practical Exposure"/>
    <s v="12.9.3.2.6"/>
    <s v="Manage Allowance Payment"/>
    <m/>
    <x v="0"/>
    <s v="Yes"/>
    <s v="No"/>
    <m/>
    <s v="No"/>
    <n v="1808"/>
    <n v="1808"/>
    <m/>
    <x v="113"/>
    <x v="57"/>
    <m/>
    <m/>
  </r>
  <r>
    <n v="371"/>
    <x v="11"/>
    <m/>
    <n v="6"/>
    <n v="3"/>
    <n v="2022"/>
    <n v="2022"/>
    <n v="12.9"/>
    <s v="Student Sponsorship &amp; Stakeholder Management"/>
    <s v="12.9.3"/>
    <s v="Student Development"/>
    <s v="12.9.3.6"/>
    <s v="Student Development - GEES Evaluation"/>
    <s v="12.9.3.6.1"/>
    <s v="Manage Allowance Payment"/>
    <s v="TBC"/>
    <x v="0"/>
    <s v="Yes"/>
    <s v="Yes"/>
    <m/>
    <s v="No"/>
    <n v="110"/>
    <n v="110"/>
    <m/>
    <x v="141"/>
    <x v="33"/>
    <m/>
    <m/>
  </r>
  <r>
    <n v="372"/>
    <x v="11"/>
    <m/>
    <n v="6"/>
    <s v="KIV"/>
    <m/>
    <m/>
    <n v="12.9"/>
    <s v="Student Sponsorship &amp; Stakeholder Management"/>
    <s v="12.9.2"/>
    <s v="Student Management Strategy"/>
    <s v="12.9.2.7"/>
    <s v="PESP2"/>
    <s v="12.9.2.7.6"/>
    <s v="Manage End of OJT"/>
    <s v="Dependent on system / platform readiness"/>
    <x v="2"/>
    <m/>
    <m/>
    <m/>
    <m/>
    <n v="25"/>
    <n v="25"/>
    <m/>
    <x v="142"/>
    <x v="5"/>
    <m/>
    <m/>
  </r>
  <r>
    <n v="373"/>
    <x v="11"/>
    <m/>
    <n v="6"/>
    <n v="3"/>
    <n v="2022"/>
    <n v="2022"/>
    <n v="12.9"/>
    <s v="Student Sponsorship &amp; Stakeholder Management"/>
    <s v="12.9.3"/>
    <s v="Student Development"/>
    <s v="12.9.3.5"/>
    <s v="Student Development - GEES Class "/>
    <s v="12.9.3.5.5"/>
    <s v="Manage GEES Apprentice Change of Placement Details"/>
    <s v="Interim process (Manual)"/>
    <x v="0"/>
    <s v="Yes"/>
    <s v="Yes"/>
    <m/>
    <s v="No"/>
    <n v="2997"/>
    <n v="2997"/>
    <m/>
    <x v="143"/>
    <x v="76"/>
    <s v="Actual interim steps captured"/>
    <m/>
  </r>
  <r>
    <n v="374"/>
    <x v="11"/>
    <m/>
    <n v="6"/>
    <n v="3"/>
    <n v="2022"/>
    <n v="2022"/>
    <n v="12.9"/>
    <s v="Student Sponsorship &amp; Stakeholder Management"/>
    <s v="12.9.3"/>
    <s v="Student Development"/>
    <s v="12.9.3.5"/>
    <s v="Student Development - GEES Class "/>
    <s v="12.9.3.5.6"/>
    <s v="Manage GEES Apprentice Change of Start Date"/>
    <s v="Interim process (Manual)"/>
    <x v="0"/>
    <s v="Yes"/>
    <s v="Yes"/>
    <m/>
    <s v="No"/>
    <n v="1502"/>
    <n v="1502"/>
    <m/>
    <x v="112"/>
    <x v="56"/>
    <s v="Actual interim steps captured, Additional steps with waiting time"/>
    <m/>
  </r>
  <r>
    <n v="375"/>
    <x v="11"/>
    <m/>
    <n v="2"/>
    <n v="3"/>
    <n v="2022"/>
    <n v="2022"/>
    <n v="12.9"/>
    <s v="Student Sponsorship &amp; Stakeholder Management"/>
    <s v="12.9.3"/>
    <s v="Student Development"/>
    <s v="12.9.3.4"/>
    <s v="Student Development - GEES Application"/>
    <s v="12.9.3.4.6"/>
    <s v="Manage GEES Apprentice Data Creation (including SOCSO and EIS contribution)"/>
    <s v="Interim process (Manual)"/>
    <x v="0"/>
    <s v="Yes"/>
    <s v="Yes"/>
    <m/>
    <s v="No"/>
    <n v="1449"/>
    <n v="1449"/>
    <m/>
    <x v="16"/>
    <x v="31"/>
    <s v="Actual interim steps captured"/>
    <m/>
  </r>
  <r>
    <n v="376"/>
    <x v="11"/>
    <m/>
    <n v="6"/>
    <n v="3"/>
    <n v="2022"/>
    <n v="2022"/>
    <n v="12.9"/>
    <s v="Student Sponsorship &amp; Stakeholder Management"/>
    <s v="12.9.3"/>
    <s v="Student Development"/>
    <s v="12.9.3.6"/>
    <s v="Student Development - GEES Evaluation"/>
    <s v="12.9.3.6.2"/>
    <s v="Manage GEES Apprentice Exit"/>
    <s v="Interim process (Manual)"/>
    <x v="0"/>
    <s v="Yes"/>
    <s v="Yes"/>
    <m/>
    <s v="No"/>
    <n v="1479"/>
    <n v="1479"/>
    <m/>
    <x v="113"/>
    <x v="44"/>
    <s v="Actual interim steps captured, removed SLA for certain steps"/>
    <m/>
  </r>
  <r>
    <n v="377"/>
    <x v="11"/>
    <m/>
    <n v="6"/>
    <n v="3"/>
    <n v="2022"/>
    <n v="2022"/>
    <n v="12.9"/>
    <s v="Student Sponsorship &amp; Stakeholder Management"/>
    <s v="12.9.3"/>
    <s v="Student Development"/>
    <s v="12.9.3.5"/>
    <s v="Student Development - GEES Class "/>
    <s v="12.9.3.5.2"/>
    <s v="Manage GEES Apprentice Leave Application"/>
    <s v="Interim process (Manual)"/>
    <x v="0"/>
    <s v="Yes"/>
    <s v="Yes"/>
    <m/>
    <s v="No"/>
    <n v="126"/>
    <n v="126"/>
    <m/>
    <x v="106"/>
    <x v="57"/>
    <s v="Actual interim steps captured, Additional steps with waiting time "/>
    <m/>
  </r>
  <r>
    <n v="378"/>
    <x v="11"/>
    <m/>
    <n v="6"/>
    <n v="3"/>
    <n v="2022"/>
    <n v="2022"/>
    <n v="12.9"/>
    <s v="Student Sponsorship &amp; Stakeholder Management"/>
    <s v="12.9.3"/>
    <s v="Student Development"/>
    <s v="12.9.3.5"/>
    <s v="Student Development - GEES Class "/>
    <s v="12.9.3.5.4"/>
    <s v="Manage GEES Apprentice Termination"/>
    <s v="Interim process (Manual)"/>
    <x v="0"/>
    <s v="Yes"/>
    <s v="Yes"/>
    <m/>
    <s v="No"/>
    <n v="4892"/>
    <n v="4892"/>
    <m/>
    <x v="6"/>
    <x v="77"/>
    <s v="Additional steps with reduced waiting time"/>
    <m/>
  </r>
  <r>
    <n v="379"/>
    <x v="11"/>
    <m/>
    <n v="6"/>
    <n v="3"/>
    <n v="2022"/>
    <n v="2022"/>
    <n v="12.9"/>
    <s v="Student Sponsorship &amp; Stakeholder Management"/>
    <s v="12.9.3"/>
    <s v="Student Development"/>
    <s v="12.9.3.5"/>
    <s v="Student Development - GEES Class "/>
    <s v="12.9.3.5.3"/>
    <s v="Manage GEES Apprentice Withdrawal &amp; No Show"/>
    <s v="Interim process (Manual)"/>
    <x v="0"/>
    <s v="Yes"/>
    <s v="Yes"/>
    <m/>
    <s v="No"/>
    <n v="114"/>
    <n v="114"/>
    <m/>
    <x v="5"/>
    <x v="7"/>
    <s v="Actual interim steps captured, higher waiting time with SLA"/>
    <m/>
  </r>
  <r>
    <n v="380"/>
    <x v="11"/>
    <m/>
    <n v="6"/>
    <n v="3"/>
    <n v="2022"/>
    <n v="2022"/>
    <n v="12.9"/>
    <s v="Student Sponsorship &amp; Stakeholder Management"/>
    <s v="12.9.3"/>
    <s v="Student Development"/>
    <s v="12.9.3.5"/>
    <s v="Student Development - GEES Class "/>
    <s v="12.9.3.5.1"/>
    <s v="Manage GEES Development Tracking (MANUAL)"/>
    <s v="Interim process (Manual)"/>
    <x v="0"/>
    <s v="Yes"/>
    <s v="No"/>
    <m/>
    <s v="No"/>
    <n v="480"/>
    <n v="480"/>
    <m/>
    <x v="5"/>
    <x v="2"/>
    <m/>
    <m/>
  </r>
  <r>
    <n v="381"/>
    <x v="11"/>
    <m/>
    <n v="2"/>
    <n v="3"/>
    <n v="2022"/>
    <n v="2022"/>
    <n v="12.9"/>
    <s v="Student Sponsorship &amp; Stakeholder Management"/>
    <s v="12.9.3"/>
    <s v="Student Development"/>
    <s v="12.9.3.4"/>
    <s v="Student Development - GEES Application"/>
    <s v="12.9.3.4.4"/>
    <s v="Manage GEES Selection"/>
    <s v="Interim process (Manual)"/>
    <x v="0"/>
    <s v="Yes"/>
    <s v="Yes"/>
    <m/>
    <s v="No"/>
    <n v="1700"/>
    <n v="1700"/>
    <m/>
    <x v="121"/>
    <x v="2"/>
    <s v="Actual interim steps captured"/>
    <m/>
  </r>
  <r>
    <n v="382"/>
    <x v="11"/>
    <m/>
    <n v="2"/>
    <n v="3"/>
    <n v="2022"/>
    <n v="2022"/>
    <n v="12.9"/>
    <s v="Student Sponsorship &amp; Stakeholder Management"/>
    <s v="12.9.3"/>
    <s v="Student Development"/>
    <s v="12.9.3.4"/>
    <s v="Student Development - GEES Application"/>
    <s v="12.9.3.4.2"/>
    <s v="Manage HM Requisition"/>
    <s v="Validated with Process Owner. Mostly manual step"/>
    <x v="0"/>
    <m/>
    <m/>
    <m/>
    <m/>
    <n v="320"/>
    <n v="320"/>
    <m/>
    <x v="111"/>
    <x v="19"/>
    <m/>
    <m/>
  </r>
  <r>
    <n v="383"/>
    <x v="11"/>
    <m/>
    <n v="2"/>
    <n v="4"/>
    <n v="2022"/>
    <n v="2022"/>
    <n v="12.9"/>
    <s v="Student Sponsorship &amp; Stakeholder Management"/>
    <s v="12.9.3"/>
    <s v="Student Development"/>
    <s v="12.9.3.1"/>
    <s v="Student Internship - Application"/>
    <s v="12.9.3.1.1"/>
    <s v="Manage HM Requisition"/>
    <s v="to confirm on 1 step (monitor notification to publication - fte file)_x000a_"/>
    <x v="0"/>
    <s v="Yes"/>
    <s v="No"/>
    <m/>
    <s v="No"/>
    <n v="197"/>
    <n v="197"/>
    <m/>
    <x v="17"/>
    <x v="45"/>
    <s v="Actual time captured"/>
    <m/>
  </r>
  <r>
    <n v="384"/>
    <x v="11"/>
    <m/>
    <n v="6"/>
    <n v="4"/>
    <n v="2022"/>
    <n v="2022"/>
    <n v="12.9"/>
    <s v="Student Sponsorship &amp; Stakeholder Management"/>
    <s v="12.9.3"/>
    <s v="Student Development"/>
    <s v="12.9.3.2"/>
    <s v="Student Internship – Practical Exposure"/>
    <s v="12.9.3.2.4"/>
    <s v="Manage Intern Change of Placement Details"/>
    <s v="Interim process captured - not yet utilise Oracle"/>
    <x v="0"/>
    <s v="Yes"/>
    <s v="No"/>
    <m/>
    <s v="No"/>
    <n v="2920.5"/>
    <n v="2920.5"/>
    <m/>
    <x v="143"/>
    <x v="2"/>
    <s v="Actual interim time captured"/>
    <m/>
  </r>
  <r>
    <n v="385"/>
    <x v="11"/>
    <m/>
    <n v="6"/>
    <n v="4"/>
    <n v="2022"/>
    <n v="2022"/>
    <n v="12.9"/>
    <s v="Student Sponsorship &amp; Stakeholder Management"/>
    <s v="12.9.3"/>
    <s v="Student Development"/>
    <s v="12.9.3.2"/>
    <s v="Student Internship – Practical Exposure"/>
    <s v="12.9.3.2.5"/>
    <s v="Manage Intern Change of Start Date/Extension"/>
    <s v="Interim process captured - not yet utilise Oracle"/>
    <x v="0"/>
    <s v="Yes"/>
    <s v="No"/>
    <m/>
    <s v="No"/>
    <n v="1485.5"/>
    <n v="1485.5"/>
    <m/>
    <x v="122"/>
    <x v="19"/>
    <s v="Actual interim time captured"/>
    <m/>
  </r>
  <r>
    <n v="386"/>
    <x v="11"/>
    <m/>
    <n v="2"/>
    <n v="4"/>
    <n v="2022"/>
    <n v="2022"/>
    <n v="12.9"/>
    <s v="Student Sponsorship &amp; Stakeholder Management"/>
    <s v="12.9.3"/>
    <s v="Student Development"/>
    <s v="12.9.3.1"/>
    <s v="Student Internship - Application"/>
    <s v="12.9.3.1.6"/>
    <s v="Manage Intern Data Creation"/>
    <s v="Interim process captured - not yet utilise Oracle"/>
    <x v="0"/>
    <s v="Yes"/>
    <s v="Yes"/>
    <m/>
    <s v="No"/>
    <n v="489.5"/>
    <n v="489.5"/>
    <m/>
    <x v="10"/>
    <x v="29"/>
    <s v="Actual interim time captured"/>
    <m/>
  </r>
  <r>
    <n v="387"/>
    <x v="11"/>
    <m/>
    <n v="6"/>
    <n v="4"/>
    <n v="2022"/>
    <m/>
    <n v="12.9"/>
    <s v="Student Sponsorship &amp; Stakeholder Management"/>
    <s v="12.9.3"/>
    <s v="Student Development"/>
    <s v="12.9.3.3"/>
    <s v="Student Internship - Evaluation"/>
    <s v="12.9.3.3.1"/>
    <s v="Manage Intern Exit"/>
    <s v="To confirm with Process Owner - manual, system not ready"/>
    <x v="0"/>
    <m/>
    <m/>
    <m/>
    <s v="No"/>
    <n v="1466"/>
    <n v="1466"/>
    <m/>
    <x v="10"/>
    <x v="5"/>
    <m/>
    <m/>
  </r>
  <r>
    <n v="388"/>
    <x v="11"/>
    <m/>
    <n v="6"/>
    <n v="4"/>
    <n v="2022"/>
    <n v="2022"/>
    <n v="12.9"/>
    <s v="Student Sponsorship &amp; Stakeholder Management"/>
    <s v="12.9.3"/>
    <s v="Student Development"/>
    <s v="12.9.3.2"/>
    <s v="Student Internship – Practical Exposure"/>
    <s v="12.9.3.2.1"/>
    <s v="Manage Intern Leave Application"/>
    <s v="Validated with Intern"/>
    <x v="0"/>
    <s v="Yes"/>
    <s v="No"/>
    <m/>
    <s v="No"/>
    <n v="248.5"/>
    <n v="248.5"/>
    <m/>
    <x v="113"/>
    <x v="45"/>
    <s v="Actual interim time captured"/>
    <m/>
  </r>
  <r>
    <n v="389"/>
    <x v="11"/>
    <m/>
    <n v="2"/>
    <n v="4"/>
    <n v="2022"/>
    <n v="2022"/>
    <n v="12.9"/>
    <s v="Student Sponsorship &amp; Stakeholder Management"/>
    <s v="12.9.3"/>
    <s v="Student Development"/>
    <s v="12.9.3.1"/>
    <s v="Student Internship - Application"/>
    <s v="12.9.3.1.3"/>
    <s v="Manage Intern Selection"/>
    <m/>
    <x v="0"/>
    <s v="Yes"/>
    <s v="No"/>
    <m/>
    <s v="No"/>
    <n v="31"/>
    <n v="31"/>
    <m/>
    <x v="14"/>
    <x v="2"/>
    <s v="Actual interim time captured"/>
    <m/>
  </r>
  <r>
    <n v="390"/>
    <x v="11"/>
    <m/>
    <n v="6"/>
    <n v="4"/>
    <n v="2022"/>
    <n v="2022"/>
    <n v="12.9"/>
    <s v="Student Sponsorship &amp; Stakeholder Management"/>
    <s v="12.9.3"/>
    <s v="Student Development"/>
    <s v="12.9.3.2"/>
    <s v="Student Internship – Practical Exposure"/>
    <s v="12.9.3.2.3"/>
    <s v="Manage Intern Termination"/>
    <s v="Interim process captured - not yet utilise Oracle"/>
    <x v="0"/>
    <s v="Yes"/>
    <s v="Yes"/>
    <m/>
    <s v="No"/>
    <n v="2955.5"/>
    <n v="2955.5"/>
    <m/>
    <x v="143"/>
    <x v="37"/>
    <s v="Actual interim time captured"/>
    <m/>
  </r>
  <r>
    <n v="391"/>
    <x v="11"/>
    <m/>
    <n v="6"/>
    <n v="4"/>
    <n v="2022"/>
    <n v="2022"/>
    <n v="12.9"/>
    <s v="Student Sponsorship &amp; Stakeholder Management"/>
    <s v="12.9.3"/>
    <s v="Student Development"/>
    <s v="12.9.3.2"/>
    <s v="Student Internship – Practical Exposure"/>
    <s v="12.9.3.2.2"/>
    <s v="Manage Intern Withdrawal"/>
    <s v="Interim process captured - not yet utilise Oracle"/>
    <x v="0"/>
    <s v="Yes"/>
    <s v="No"/>
    <m/>
    <s v="No"/>
    <n v="1485.5"/>
    <n v="1485.5"/>
    <m/>
    <x v="122"/>
    <x v="2"/>
    <s v="Actual interim time captured"/>
    <m/>
  </r>
  <r>
    <n v="392"/>
    <x v="11"/>
    <m/>
    <n v="1"/>
    <n v="4"/>
    <n v="2022"/>
    <n v="2022"/>
    <n v="12.9"/>
    <s v="Student Sponsorship &amp; Stakeholder Management"/>
    <s v="12.9.3"/>
    <s v="Student Development"/>
    <s v="12.9.3.1"/>
    <s v="Student Internship - Application"/>
    <s v="12.9.3.1.4"/>
    <s v="Manage Offer Letter"/>
    <s v="Interim process captured - not yet utilise Oracle"/>
    <x v="0"/>
    <s v="Yes"/>
    <s v="Yes"/>
    <m/>
    <s v="No"/>
    <n v="2920.5"/>
    <n v="2920.5"/>
    <m/>
    <x v="16"/>
    <x v="14"/>
    <m/>
    <m/>
  </r>
  <r>
    <n v="393"/>
    <x v="11"/>
    <m/>
    <n v="1"/>
    <n v="3"/>
    <n v="2022"/>
    <n v="2022"/>
    <n v="12.9"/>
    <s v="Student Sponsorship &amp; Stakeholder Management"/>
    <s v="12.9.3"/>
    <s v="Student Development"/>
    <s v="12.9.3.4"/>
    <s v="Student Development - GEES Application"/>
    <s v="12.9.3.4.5"/>
    <s v="Manage Offer Letter"/>
    <s v="Interim process (Manual)"/>
    <x v="0"/>
    <s v="Yes"/>
    <s v="Yes"/>
    <m/>
    <s v="No"/>
    <n v="2920.5"/>
    <n v="2460"/>
    <m/>
    <x v="16"/>
    <x v="56"/>
    <s v="Actual interim steps captured"/>
    <m/>
  </r>
  <r>
    <n v="394"/>
    <x v="11"/>
    <m/>
    <n v="6"/>
    <s v="KIV"/>
    <m/>
    <m/>
    <n v="12.9"/>
    <s v="Student Sponsorship &amp; Stakeholder Management"/>
    <s v="12.9.2"/>
    <s v="Student Management Strategy"/>
    <s v="12.9.2.7"/>
    <s v="PESP2"/>
    <s v="12.9.2.7.7"/>
    <s v="Manage OJT Allowance"/>
    <s v="Dependent on system / platform readiness"/>
    <x v="2"/>
    <m/>
    <m/>
    <m/>
    <m/>
    <n v="20"/>
    <n v="20"/>
    <m/>
    <x v="5"/>
    <x v="5"/>
    <m/>
    <m/>
  </r>
  <r>
    <n v="395"/>
    <x v="11"/>
    <m/>
    <n v="6"/>
    <s v="KIV"/>
    <m/>
    <m/>
    <n v="12.9"/>
    <s v="Student Sponsorship &amp; Stakeholder Management"/>
    <s v="12.9.2"/>
    <s v="Student Management Strategy"/>
    <s v="12.9.2.7"/>
    <s v="PESP2"/>
    <s v="12.9.2.7.4"/>
    <s v="Manage OJT Leave "/>
    <s v="Dependent on system / platform readiness"/>
    <x v="2"/>
    <m/>
    <m/>
    <m/>
    <m/>
    <n v="10"/>
    <n v="10"/>
    <m/>
    <x v="5"/>
    <x v="5"/>
    <m/>
    <m/>
  </r>
  <r>
    <n v="396"/>
    <x v="11"/>
    <m/>
    <n v="6"/>
    <s v="KIV"/>
    <m/>
    <m/>
    <n v="12.9"/>
    <s v="Student Sponsorship &amp; Stakeholder Management"/>
    <s v="12.9.2"/>
    <s v="Student Management Strategy"/>
    <s v="12.9.2.1"/>
    <s v="Student Management"/>
    <s v="12.9.2.1.5"/>
    <s v="Manage Student Academic Lifecycle"/>
    <s v="Dependent on system / platform readiness"/>
    <x v="2"/>
    <m/>
    <m/>
    <m/>
    <m/>
    <n v="1731"/>
    <n v="1731"/>
    <m/>
    <x v="144"/>
    <x v="5"/>
    <m/>
    <m/>
  </r>
  <r>
    <n v="397"/>
    <x v="11"/>
    <m/>
    <n v="6"/>
    <s v="KIV"/>
    <m/>
    <m/>
    <n v="12.9"/>
    <s v="Student Sponsorship &amp; Stakeholder Management"/>
    <s v="12.9.2"/>
    <s v="Student Management Strategy"/>
    <s v="12.9.2.7"/>
    <s v="PESP2"/>
    <s v="12.9.2.7.5"/>
    <s v="Manage Student Withdrawal"/>
    <s v="Dependent on system / platform readiness"/>
    <x v="2"/>
    <m/>
    <m/>
    <m/>
    <m/>
    <n v="1500"/>
    <n v="1500"/>
    <m/>
    <x v="112"/>
    <x v="5"/>
    <m/>
    <m/>
  </r>
  <r>
    <n v="398"/>
    <x v="11"/>
    <m/>
    <n v="6"/>
    <s v="KIV"/>
    <m/>
    <m/>
    <n v="12.9"/>
    <s v="Student Sponsorship &amp; Stakeholder Management"/>
    <s v="12.9.2"/>
    <s v="Student Management Strategy"/>
    <s v="12.9.2.8"/>
    <s v="CA Stream 1"/>
    <s v="12.9.2.8.4"/>
    <s v="Non Fin Case"/>
    <s v="Dependent on system / platform readiness"/>
    <x v="2"/>
    <m/>
    <m/>
    <m/>
    <m/>
    <n v="17"/>
    <n v="17"/>
    <m/>
    <x v="145"/>
    <x v="5"/>
    <m/>
    <m/>
  </r>
  <r>
    <n v="399"/>
    <x v="11"/>
    <m/>
    <n v="6"/>
    <s v="KIV"/>
    <m/>
    <m/>
    <n v="12.9"/>
    <s v="Student Sponsorship &amp; Stakeholder Management"/>
    <s v="12.9.2"/>
    <s v="Student Management Strategy"/>
    <s v="12.9.2.8"/>
    <s v="CA Stream 1"/>
    <s v="12.9.2.8.3"/>
    <s v="Offer &amp; Accpt"/>
    <s v="Dependent on system / platform readiness"/>
    <x v="2"/>
    <m/>
    <m/>
    <m/>
    <m/>
    <n v="5987"/>
    <n v="5987"/>
    <m/>
    <x v="146"/>
    <x v="5"/>
    <m/>
    <m/>
  </r>
  <r>
    <n v="400"/>
    <x v="11"/>
    <m/>
    <n v="6"/>
    <s v="KIV"/>
    <m/>
    <m/>
    <n v="12.9"/>
    <s v="Student Sponsorship &amp; Stakeholder Management"/>
    <s v="12.9.2"/>
    <s v="Student Management Strategy"/>
    <s v="12.9.2.7"/>
    <s v="PESP2"/>
    <s v="12.9.2.7.3"/>
    <s v="OJT Onboarding"/>
    <s v="Dependent on system / platform readiness"/>
    <x v="2"/>
    <m/>
    <m/>
    <m/>
    <m/>
    <n v="665"/>
    <n v="665"/>
    <m/>
    <x v="147"/>
    <x v="5"/>
    <m/>
    <m/>
  </r>
  <r>
    <n v="401"/>
    <x v="11"/>
    <m/>
    <n v="6"/>
    <s v="KIV"/>
    <m/>
    <m/>
    <n v="12.9"/>
    <s v="Student Sponsorship &amp; Stakeholder Management"/>
    <s v="12.9.2"/>
    <s v="Student Management Strategy"/>
    <s v="12.9.2.7"/>
    <s v="PESP2"/>
    <s v="12.9.2.7.2"/>
    <s v="OJT Placement "/>
    <s v="Dependent on system / platform readiness"/>
    <x v="2"/>
    <m/>
    <m/>
    <m/>
    <m/>
    <n v="2921"/>
    <n v="2921"/>
    <m/>
    <x v="148"/>
    <x v="5"/>
    <m/>
    <m/>
  </r>
  <r>
    <n v="402"/>
    <x v="11"/>
    <m/>
    <n v="6"/>
    <s v="KIV"/>
    <m/>
    <m/>
    <n v="12.9"/>
    <s v="Student Sponsorship &amp; Stakeholder Management"/>
    <s v="12.9.2"/>
    <s v="Student Management Strategy"/>
    <s v="12.9.2.5"/>
    <s v="Completion and Recovery"/>
    <s v="12.9.2.5.3"/>
    <s v="Payment of Invoice"/>
    <s v="Dependent on system / platform readiness"/>
    <x v="2"/>
    <m/>
    <m/>
    <m/>
    <m/>
    <n v="17910"/>
    <n v="17910"/>
    <m/>
    <x v="149"/>
    <x v="5"/>
    <m/>
    <m/>
  </r>
  <r>
    <n v="403"/>
    <x v="11"/>
    <m/>
    <n v="6"/>
    <s v="KIV"/>
    <m/>
    <m/>
    <n v="12.9"/>
    <s v="Student Sponsorship &amp; Stakeholder Management"/>
    <s v="12.9.1"/>
    <s v="Sponsorship Strategy"/>
    <s v="12.9.1.2"/>
    <s v="Sponsorship Selection (PESP)"/>
    <s v="12.9.1.2.3"/>
    <s v="Payment of Invoice"/>
    <s v="Dependent on system / platform readiness"/>
    <x v="2"/>
    <m/>
    <m/>
    <m/>
    <m/>
    <n v="6240"/>
    <n v="6240"/>
    <m/>
    <x v="150"/>
    <x v="5"/>
    <m/>
    <m/>
  </r>
  <r>
    <n v="404"/>
    <x v="11"/>
    <m/>
    <n v="6"/>
    <s v="KIV"/>
    <m/>
    <m/>
    <n v="12.9"/>
    <s v="Student Sponsorship &amp; Stakeholder Management"/>
    <s v="12.9.2"/>
    <s v="Student Management Strategy"/>
    <s v="12.9.2.1"/>
    <s v="Student Management"/>
    <s v="12.9.2.1.2"/>
    <s v="Payment of Student Allowance"/>
    <s v="Dependent on system / platform readiness"/>
    <x v="2"/>
    <m/>
    <m/>
    <m/>
    <m/>
    <n v="4342"/>
    <n v="4342"/>
    <m/>
    <x v="151"/>
    <x v="5"/>
    <m/>
    <m/>
  </r>
  <r>
    <n v="405"/>
    <x v="11"/>
    <m/>
    <n v="6"/>
    <s v="KIV"/>
    <m/>
    <m/>
    <n v="12.9"/>
    <s v="Student Sponsorship &amp; Stakeholder Management"/>
    <s v="12.9.2"/>
    <s v="Student Management Strategy"/>
    <s v="12.9.2.8"/>
    <s v="CA Stream 1"/>
    <s v="12.9.2.8.5"/>
    <s v="Plcemnt Fee Payment"/>
    <s v="Dependent on system / platform readiness"/>
    <x v="2"/>
    <m/>
    <m/>
    <m/>
    <m/>
    <n v="13513"/>
    <n v="13513"/>
    <m/>
    <x v="152"/>
    <x v="5"/>
    <m/>
    <m/>
  </r>
  <r>
    <n v="406"/>
    <x v="11"/>
    <m/>
    <n v="6"/>
    <s v="KIV"/>
    <m/>
    <m/>
    <n v="12.9"/>
    <s v="Student Sponsorship &amp; Stakeholder Management"/>
    <s v="12.9.3"/>
    <s v="Student Development"/>
    <s v="12.9.3.7"/>
    <s v="Staff Development Program"/>
    <s v="12.9.3.7.4"/>
    <s v="Post Study"/>
    <s v="Dependent on system / platform readiness"/>
    <x v="2"/>
    <m/>
    <m/>
    <m/>
    <m/>
    <n v="50"/>
    <n v="50"/>
    <m/>
    <x v="5"/>
    <x v="5"/>
    <m/>
    <m/>
  </r>
  <r>
    <n v="407"/>
    <x v="11"/>
    <m/>
    <n v="6"/>
    <s v="KIV"/>
    <m/>
    <m/>
    <n v="12.9"/>
    <s v="Student Sponsorship &amp; Stakeholder Management"/>
    <s v="12.9.2"/>
    <s v="Student Management Strategy"/>
    <s v="12.9.2.5"/>
    <s v="Completion and Recovery"/>
    <s v="12.9.2.5.5"/>
    <s v="Prepare Release Letter"/>
    <s v="Dependent on system / platform readiness"/>
    <x v="2"/>
    <m/>
    <m/>
    <m/>
    <m/>
    <n v="690"/>
    <n v="690"/>
    <m/>
    <x v="153"/>
    <x v="5"/>
    <m/>
    <m/>
  </r>
  <r>
    <n v="408"/>
    <x v="11"/>
    <m/>
    <n v="6"/>
    <s v="KIV"/>
    <m/>
    <m/>
    <n v="12.9"/>
    <s v="Student Sponsorship &amp; Stakeholder Management"/>
    <s v="12.9.3"/>
    <s v="Student Development"/>
    <s v="12.9.3.7"/>
    <s v="Staff Development Program"/>
    <s v="12.9.3.7.2"/>
    <s v="Pre-Study"/>
    <s v="Dependent on system / platform readiness"/>
    <x v="2"/>
    <m/>
    <m/>
    <m/>
    <m/>
    <n v="130"/>
    <n v="130"/>
    <m/>
    <x v="5"/>
    <x v="5"/>
    <m/>
    <m/>
  </r>
  <r>
    <n v="409"/>
    <x v="11"/>
    <m/>
    <n v="6"/>
    <s v="KIV"/>
    <m/>
    <m/>
    <n v="12.9"/>
    <s v="Student Sponsorship &amp; Stakeholder Management"/>
    <s v="12.9.2"/>
    <s v="Student Management Strategy"/>
    <s v="12.9.2.5"/>
    <s v="Completion and Recovery"/>
    <s v="12.9.2.5.2"/>
    <s v="Recovery by DSA"/>
    <s v="Dependent on system / platform readiness"/>
    <x v="2"/>
    <m/>
    <m/>
    <m/>
    <m/>
    <n v="8520"/>
    <n v="8520"/>
    <m/>
    <x v="154"/>
    <x v="5"/>
    <m/>
    <m/>
  </r>
  <r>
    <n v="410"/>
    <x v="11"/>
    <m/>
    <n v="6"/>
    <s v="KIV"/>
    <m/>
    <m/>
    <n v="12.9"/>
    <s v="Student Sponsorship &amp; Stakeholder Management"/>
    <s v="12.9.2"/>
    <s v="Student Management Strategy"/>
    <s v="12.9.2.1"/>
    <s v="Student Management"/>
    <s v="12.9.2.1.4"/>
    <s v="Semester Registration Request"/>
    <s v="Dependent on system / platform readiness"/>
    <x v="2"/>
    <m/>
    <m/>
    <m/>
    <m/>
    <n v="13052"/>
    <n v="13052"/>
    <m/>
    <x v="155"/>
    <x v="5"/>
    <m/>
    <m/>
  </r>
  <r>
    <n v="411"/>
    <x v="11"/>
    <m/>
    <n v="6"/>
    <s v="KIV"/>
    <m/>
    <m/>
    <n v="12.9"/>
    <s v="Student Sponsorship &amp; Stakeholder Management"/>
    <s v="12.9.2"/>
    <s v="Student Management Strategy"/>
    <s v="12.9.2.1"/>
    <s v="Student Management"/>
    <s v="12.9.2.1.10"/>
    <s v="Service Request"/>
    <s v="Dependent on system / platform readiness"/>
    <x v="2"/>
    <m/>
    <m/>
    <m/>
    <m/>
    <n v="1463"/>
    <n v="1463"/>
    <m/>
    <x v="156"/>
    <x v="5"/>
    <m/>
    <m/>
  </r>
  <r>
    <n v="412"/>
    <x v="11"/>
    <m/>
    <n v="6"/>
    <s v="KIV"/>
    <m/>
    <m/>
    <n v="12.9"/>
    <s v="Student Sponsorship &amp; Stakeholder Management"/>
    <s v="12.9.1"/>
    <s v="Sponsorship Strategy"/>
    <s v="12.9.1.2"/>
    <s v="Sponsorship Selection (PESP)"/>
    <s v="12.9.1.2.1"/>
    <s v="Sponsorship Selection"/>
    <s v="Dependent on system / platform readiness"/>
    <x v="2"/>
    <m/>
    <m/>
    <m/>
    <m/>
    <n v="33240"/>
    <n v="33240"/>
    <m/>
    <x v="157"/>
    <x v="5"/>
    <m/>
    <m/>
  </r>
  <r>
    <n v="413"/>
    <x v="11"/>
    <m/>
    <n v="6"/>
    <s v="KIV"/>
    <m/>
    <m/>
    <n v="12.9"/>
    <s v="Student Sponsorship &amp; Stakeholder Management"/>
    <s v="12.9.2"/>
    <s v="Student Management Strategy"/>
    <s v="12.9.2.7"/>
    <s v="PESP2"/>
    <s v="12.9.2.7.1"/>
    <s v="Sponsorship Strategy &amp; Selection _x0009_"/>
    <s v="Dependent on system / platform readiness"/>
    <x v="2"/>
    <m/>
    <m/>
    <m/>
    <m/>
    <n v="16656"/>
    <n v="16656"/>
    <m/>
    <x v="158"/>
    <x v="5"/>
    <m/>
    <m/>
  </r>
  <r>
    <n v="414"/>
    <x v="11"/>
    <m/>
    <n v="6"/>
    <s v="KIV"/>
    <m/>
    <m/>
    <n v="12.9"/>
    <s v="Student Sponsorship &amp; Stakeholder Management"/>
    <s v="12.9.2"/>
    <s v="Student Management Strategy"/>
    <s v="12.9.2.6"/>
    <s v="Student Development PREP"/>
    <s v="12.9.2.6.1"/>
    <s v="Student Development PREP"/>
    <s v="Dependent on system / platform readiness"/>
    <x v="2"/>
    <m/>
    <m/>
    <m/>
    <m/>
    <n v="2415"/>
    <n v="2415"/>
    <m/>
    <x v="159"/>
    <x v="5"/>
    <m/>
    <m/>
  </r>
  <r>
    <n v="415"/>
    <x v="11"/>
    <m/>
    <n v="6"/>
    <s v="KIV"/>
    <m/>
    <m/>
    <n v="12.9"/>
    <s v="Student Sponsorship &amp; Stakeholder Management"/>
    <s v="12.9.2"/>
    <s v="Student Management Strategy"/>
    <s v="12.9.2.1"/>
    <s v="Student Management"/>
    <s v="12.9.2.1.1"/>
    <s v="Student Profile Creation"/>
    <s v="Dependent on system / platform readiness"/>
    <x v="2"/>
    <m/>
    <m/>
    <m/>
    <m/>
    <n v="3514"/>
    <n v="3514"/>
    <m/>
    <x v="160"/>
    <x v="5"/>
    <m/>
    <m/>
  </r>
  <r>
    <n v="416"/>
    <x v="11"/>
    <m/>
    <n v="6"/>
    <s v="KIV"/>
    <m/>
    <m/>
    <n v="12.9"/>
    <s v="Student Sponsorship &amp; Stakeholder Management"/>
    <s v="12.9.2"/>
    <s v="Student Management Strategy"/>
    <s v="12.9.2.7"/>
    <s v="PESP2"/>
    <s v="12.9.2.7.8"/>
    <s v="University Application (Postgrad)"/>
    <s v="Dependent on system / platform readiness"/>
    <x v="2"/>
    <m/>
    <m/>
    <m/>
    <m/>
    <n v="7353"/>
    <n v="7353"/>
    <m/>
    <x v="161"/>
    <x v="5"/>
    <m/>
    <m/>
  </r>
  <r>
    <n v="417"/>
    <x v="11"/>
    <m/>
    <n v="6"/>
    <s v="KIV"/>
    <m/>
    <m/>
    <n v="12.9"/>
    <s v="Student Sponsorship &amp; Stakeholder Management"/>
    <s v="12.9.2"/>
    <s v="Student Management Strategy"/>
    <s v="12.9.2.1"/>
    <s v="Student Management"/>
    <s v="12.9.2.1.3"/>
    <s v="Update student Information"/>
    <s v="Dependent on system / platform readiness"/>
    <x v="2"/>
    <m/>
    <m/>
    <m/>
    <m/>
    <n v="508"/>
    <n v="508"/>
    <m/>
    <x v="162"/>
    <x v="5"/>
    <m/>
    <m/>
  </r>
  <r>
    <n v="418"/>
    <x v="11"/>
    <m/>
    <n v="6"/>
    <s v="KIV"/>
    <m/>
    <m/>
    <n v="12.9"/>
    <s v="Student Sponsorship &amp; Stakeholder Management"/>
    <s v="12.9.4"/>
    <s v="Stakeholder Management Strategy"/>
    <s v="12.9.4.2"/>
    <s v="Alliance Management"/>
    <m/>
    <m/>
    <s v="Dependent on system / platform readiness"/>
    <x v="2"/>
    <m/>
    <m/>
    <m/>
    <m/>
    <n v="121320"/>
    <n v="121320"/>
    <m/>
    <x v="26"/>
    <x v="5"/>
    <m/>
    <m/>
  </r>
  <r>
    <n v="419"/>
    <x v="11"/>
    <m/>
    <n v="6"/>
    <s v="KIV"/>
    <m/>
    <m/>
    <n v="12.9"/>
    <s v="Student Sponsorship &amp; Stakeholder Management"/>
    <s v="12.9.4"/>
    <s v="Stakeholder Management Strategy"/>
    <s v="12.9.4.1"/>
    <s v="Stakeholders Management (Strategic Planning)"/>
    <m/>
    <m/>
    <s v="Dependent on system / platform readiness"/>
    <x v="2"/>
    <m/>
    <m/>
    <m/>
    <m/>
    <n v="25500"/>
    <n v="25500"/>
    <m/>
    <x v="70"/>
    <x v="5"/>
    <m/>
    <m/>
  </r>
  <r>
    <n v="420"/>
    <x v="11"/>
    <m/>
    <n v="6"/>
    <s v="KIV"/>
    <m/>
    <m/>
    <n v="12.9"/>
    <s v="Student Sponsorship &amp; Stakeholder Management"/>
    <s v="12.9.4"/>
    <s v="Stakeholder Management Strategy"/>
    <s v="12.9.4.4"/>
    <s v="Communication Activities Execution"/>
    <m/>
    <m/>
    <s v="Dependent on system / platform readiness"/>
    <x v="2"/>
    <m/>
    <m/>
    <m/>
    <m/>
    <n v="12930"/>
    <n v="12930"/>
    <m/>
    <x v="163"/>
    <x v="5"/>
    <m/>
    <m/>
  </r>
  <r>
    <n v="421"/>
    <x v="11"/>
    <m/>
    <n v="6"/>
    <s v="KIV"/>
    <m/>
    <m/>
    <n v="12.9"/>
    <s v="Student Sponsorship &amp; Stakeholder Management"/>
    <s v="12.9.2"/>
    <s v="Student Management Strategy"/>
    <s v="12.9.2.3"/>
    <s v="Case management"/>
    <m/>
    <m/>
    <s v="Dependent on system / platform readiness"/>
    <x v="2"/>
    <m/>
    <m/>
    <m/>
    <m/>
    <n v="6749"/>
    <n v="5124"/>
    <m/>
    <x v="106"/>
    <x v="5"/>
    <m/>
    <m/>
  </r>
  <r>
    <n v="422"/>
    <x v="11"/>
    <m/>
    <n v="6"/>
    <s v="KIV"/>
    <m/>
    <m/>
    <n v="12.9"/>
    <s v="Student Sponsorship &amp; Stakeholder Management"/>
    <s v="12.9.1"/>
    <s v="Sponsorship Strategy"/>
    <s v="12.9.1.1"/>
    <s v="Develop Sponsorship Strategy"/>
    <m/>
    <m/>
    <s v="Dependent on system / platform readiness"/>
    <x v="2"/>
    <m/>
    <m/>
    <m/>
    <m/>
    <n v="13200"/>
    <n v="13200"/>
    <m/>
    <x v="164"/>
    <x v="5"/>
    <m/>
    <m/>
  </r>
  <r>
    <n v="423"/>
    <x v="11"/>
    <m/>
    <n v="6"/>
    <s v="KIV"/>
    <m/>
    <m/>
    <n v="12.9"/>
    <s v="Student Sponsorship &amp; Stakeholder Management"/>
    <s v="12.9.4"/>
    <s v="Stakeholder Management Strategy"/>
    <s v="12.9.4.3"/>
    <s v="Communication &amp; Advertisement"/>
    <m/>
    <m/>
    <s v="Dependent on system / platform readiness"/>
    <x v="2"/>
    <m/>
    <m/>
    <m/>
    <m/>
    <n v="7980"/>
    <n v="7980"/>
    <m/>
    <x v="165"/>
    <x v="5"/>
    <m/>
    <m/>
  </r>
  <r>
    <n v="424"/>
    <x v="11"/>
    <m/>
    <n v="6"/>
    <s v="KIV"/>
    <m/>
    <m/>
    <n v="12.9"/>
    <s v="Student Sponsorship &amp; Stakeholder Management"/>
    <s v="12.9.2"/>
    <s v="Student Management Strategy"/>
    <s v="12.9.2.2"/>
    <s v="Mobility to Overseas Student"/>
    <m/>
    <m/>
    <s v="Dependent on system / platform readiness"/>
    <x v="2"/>
    <m/>
    <m/>
    <m/>
    <m/>
    <n v="4419"/>
    <n v="4419"/>
    <m/>
    <x v="166"/>
    <x v="5"/>
    <m/>
    <m/>
  </r>
  <r>
    <n v="425"/>
    <x v="11"/>
    <m/>
    <n v="6"/>
    <s v="KIV"/>
    <m/>
    <m/>
    <n v="12.9"/>
    <s v="Student Sponsorship &amp; Stakeholder Management"/>
    <s v="12.9.4"/>
    <s v="Stakeholder Management Strategy"/>
    <s v="12.9.4.5"/>
    <s v="Education CSR Programme Activation"/>
    <m/>
    <m/>
    <s v="Dependent on system / platform readiness"/>
    <x v="2"/>
    <m/>
    <m/>
    <m/>
    <m/>
    <n v="4080"/>
    <n v="4080"/>
    <m/>
    <x v="167"/>
    <x v="5"/>
    <m/>
    <m/>
  </r>
  <r>
    <n v="426"/>
    <x v="11"/>
    <m/>
    <n v="6"/>
    <s v="KIV"/>
    <m/>
    <m/>
    <n v="12.9"/>
    <s v="Student Sponsorship &amp; Stakeholder Management"/>
    <s v="12.9.2"/>
    <s v="Student Management Strategy"/>
    <s v="12.9.2.4"/>
    <s v="Helping Session "/>
    <m/>
    <m/>
    <s v="Dependent on system / platform readiness"/>
    <x v="2"/>
    <m/>
    <m/>
    <m/>
    <m/>
    <n v="284"/>
    <n v="284"/>
    <m/>
    <x v="167"/>
    <x v="5"/>
    <m/>
    <m/>
  </r>
  <r>
    <n v="427"/>
    <x v="12"/>
    <m/>
    <m/>
    <n v="5"/>
    <n v="2023"/>
    <n v="2023"/>
    <m/>
    <s v="SWP"/>
    <s v="12.1.7"/>
    <s v="Workforce Planning"/>
    <s v="12.1.7.3"/>
    <s v="Workforce Demand &amp; Supply"/>
    <m/>
    <m/>
    <m/>
    <x v="0"/>
    <m/>
    <m/>
    <m/>
    <m/>
    <n v="19155"/>
    <n v="19155"/>
    <m/>
    <x v="168"/>
    <x v="67"/>
    <s v="Reassess the process based on current activities, using template &amp; system"/>
    <m/>
  </r>
  <r>
    <n v="428"/>
    <x v="12"/>
    <m/>
    <m/>
    <n v="5"/>
    <n v="2023"/>
    <n v="2023"/>
    <m/>
    <s v="SWP"/>
    <s v="12.1.7"/>
    <s v="Workforce Planning"/>
    <s v="12.1.7.4"/>
    <s v="Workforce Plan &amp; Forecasting Budget"/>
    <m/>
    <m/>
    <m/>
    <x v="0"/>
    <m/>
    <m/>
    <m/>
    <m/>
    <n v="9225"/>
    <n v="9225"/>
    <m/>
    <x v="4"/>
    <x v="78"/>
    <s v="Realign the steps based on inputs from HRBPs"/>
    <m/>
  </r>
  <r>
    <n v="429"/>
    <x v="12"/>
    <m/>
    <m/>
    <n v="5"/>
    <n v="2023"/>
    <n v="2023"/>
    <m/>
    <s v="SWP"/>
    <s v="12.1.7"/>
    <s v="Workforce Planning"/>
    <s v="12.1.7.1"/>
    <s v="Business Analysis"/>
    <m/>
    <m/>
    <m/>
    <x v="0"/>
    <m/>
    <m/>
    <m/>
    <m/>
    <n v="16200"/>
    <n v="16200"/>
    <m/>
    <x v="40"/>
    <x v="79"/>
    <s v="Realign the steps based on inputs from HRBPs"/>
    <m/>
  </r>
  <r>
    <n v="430"/>
    <x v="12"/>
    <m/>
    <m/>
    <n v="5"/>
    <n v="2023"/>
    <n v="2023"/>
    <m/>
    <s v="SWP"/>
    <s v="12.1.7"/>
    <s v="Workforce Planning"/>
    <s v="12.1.7.5"/>
    <s v="Implementation of Workforce Plan &amp; Budget"/>
    <m/>
    <m/>
    <m/>
    <x v="0"/>
    <m/>
    <m/>
    <m/>
    <m/>
    <n v="14280"/>
    <n v="14280"/>
    <m/>
    <x v="115"/>
    <x v="80"/>
    <s v="Realign the steps based on inputs from HRBPs"/>
    <m/>
  </r>
  <r>
    <n v="431"/>
    <x v="12"/>
    <m/>
    <m/>
    <n v="5"/>
    <n v="2023"/>
    <n v="2023"/>
    <m/>
    <s v="SWP"/>
    <s v="12.1.7"/>
    <s v="Workforce Planning"/>
    <s v="12.1.7.2"/>
    <s v="External &amp; Internal Outlook"/>
    <m/>
    <m/>
    <m/>
    <x v="0"/>
    <m/>
    <m/>
    <m/>
    <m/>
    <n v="11775"/>
    <n v="11775"/>
    <m/>
    <x v="29"/>
    <x v="81"/>
    <s v="Realign the steps based on inputs from HRBPs"/>
    <m/>
  </r>
  <r>
    <n v="432"/>
    <x v="13"/>
    <m/>
    <s v="1 (2023)"/>
    <s v="KIV"/>
    <m/>
    <m/>
    <n v="12.5"/>
    <s v="Development"/>
    <s v="12.5.9"/>
    <s v="Top Talent Management"/>
    <s v="12.5.9.2"/>
    <s v="Manage Top Talent Succession Planning"/>
    <m/>
    <m/>
    <s v="To be validated in Q1 2024 due to process and system readiness"/>
    <x v="2"/>
    <m/>
    <m/>
    <m/>
    <m/>
    <n v="125.5"/>
    <n v="0"/>
    <m/>
    <x v="169"/>
    <x v="5"/>
    <m/>
    <m/>
  </r>
  <r>
    <n v="433"/>
    <x v="13"/>
    <m/>
    <s v="1 (2023)"/>
    <s v="KIV"/>
    <m/>
    <m/>
    <n v="12.5"/>
    <s v="Development"/>
    <s v="12.5.8"/>
    <s v="Succession Planning"/>
    <s v="12.5.8.1"/>
    <s v="Identify Critical Roles/ Positions"/>
    <m/>
    <m/>
    <s v="To be validated in Q1 2024 due to process and system readiness"/>
    <x v="2"/>
    <m/>
    <m/>
    <m/>
    <m/>
    <n v="221"/>
    <n v="0"/>
    <m/>
    <x v="170"/>
    <x v="5"/>
    <m/>
    <m/>
  </r>
  <r>
    <n v="434"/>
    <x v="13"/>
    <m/>
    <s v="1 (2023)"/>
    <s v="KIV"/>
    <m/>
    <m/>
    <n v="12.5"/>
    <s v="Development"/>
    <s v="12.5.9"/>
    <s v="Top Talent Management"/>
    <s v="12.5.9.1"/>
    <s v="Top Talent Identification"/>
    <m/>
    <m/>
    <s v="To be validated in Q1 2024 due to process and system readiness"/>
    <x v="2"/>
    <m/>
    <m/>
    <m/>
    <m/>
    <n v="0"/>
    <n v="0"/>
    <m/>
    <x v="10"/>
    <x v="5"/>
    <m/>
    <m/>
  </r>
  <r>
    <n v="435"/>
    <x v="13"/>
    <m/>
    <s v="1 (2023)"/>
    <s v="KIV"/>
    <m/>
    <m/>
    <n v="12.5"/>
    <s v="Development"/>
    <s v="12.5.9"/>
    <s v="Top Talent Management"/>
    <s v="12.5.9.3"/>
    <s v="Manage Top Talent Development"/>
    <m/>
    <m/>
    <s v="To be validated in Q1 2024 due to process and system readiness"/>
    <x v="2"/>
    <m/>
    <m/>
    <m/>
    <m/>
    <n v="0"/>
    <n v="0"/>
    <m/>
    <x v="10"/>
    <x v="5"/>
    <m/>
    <m/>
  </r>
  <r>
    <n v="436"/>
    <x v="8"/>
    <s v="Lia Khairunnisa M Saffian"/>
    <s v="1 (2023)"/>
    <s v="1 (2023)"/>
    <n v="2022"/>
    <n v="2022"/>
    <n v="12.3"/>
    <s v="Recruitment"/>
    <s v="12.3.1"/>
    <s v="Talent Sourcing"/>
    <s v="12.3.1.2"/>
    <s v="Manage Candidate Pool  "/>
    <m/>
    <s v="Manage Prospect"/>
    <s v="Split from Manage Pool Applicant (Manage Prospect, Job Application &amp; Manage Application). Validated 2023"/>
    <x v="0"/>
    <m/>
    <m/>
    <m/>
    <m/>
    <m/>
    <m/>
    <m/>
    <x v="5"/>
    <x v="2"/>
    <m/>
    <m/>
  </r>
  <r>
    <n v="437"/>
    <x v="8"/>
    <s v="Lia Khairunnisa M Saffian"/>
    <s v="1 (2023)"/>
    <s v="2 (2023)"/>
    <n v="2022"/>
    <m/>
    <n v="12.3"/>
    <s v="Recruitment"/>
    <s v="12.10.9"/>
    <s v="Recruitment &amp; Onboarding Admin"/>
    <s v="12.10.9.4"/>
    <s v="Execute employee Pre-Employment check"/>
    <s v="12.10.9.4.1"/>
    <s v="Execute Medical Screening"/>
    <s v="17 oct 2023 - Applicable for GHRS. Execute Pre-Employment Checklist process has been split into 2 - Execute Medical Screening &amp; Execute Pre-screening and pre-employment checklist process removed. To revalidate"/>
    <x v="0"/>
    <m/>
    <m/>
    <m/>
    <m/>
    <m/>
    <m/>
    <m/>
    <x v="171"/>
    <x v="5"/>
    <m/>
    <m/>
  </r>
  <r>
    <n v="438"/>
    <x v="8"/>
    <s v="Lia Khairunnisa M Saffian"/>
    <s v="1 (2023)"/>
    <s v="2 (2023)"/>
    <n v="2022"/>
    <m/>
    <n v="12.3"/>
    <s v="Recruitment"/>
    <s v="12.10.9"/>
    <s v="Recruitment &amp; Onboarding Admin"/>
    <s v="12.10.9.4"/>
    <s v="Execute employee Pre-Employment check"/>
    <s v="12.10.9.4.1"/>
    <s v="Execute Pre-Screening"/>
    <s v="17 oct 2023 - Applicable for GHRS. Execute Pre-Employment Checklist process has been split into 2 - Execute Medical Screening &amp; Execute Pre-screening and pre-employment checklist process removed. To revalidate"/>
    <x v="0"/>
    <m/>
    <m/>
    <m/>
    <m/>
    <m/>
    <m/>
    <m/>
    <x v="10"/>
    <x v="5"/>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8">
  <r>
    <n v="1"/>
    <x v="0"/>
    <x v="0"/>
    <x v="0"/>
    <x v="0"/>
    <s v="Competency Framework &amp;  design"/>
    <x v="0"/>
    <s v="Separate the process into 2 - competency framework - Enterprise - EDGE_x000a_Competency set - Business - TC &amp; LC _x000a__x000a_Further deliberation during session on 18-20 July 2023, decided to combine and  maintain 1 process.As the process for comp framework and comp set are the same. To combine with item 36."/>
    <x v="0"/>
    <m/>
    <m/>
    <s v="1710_x000a__x000a_"/>
    <x v="0"/>
    <x v="0"/>
  </r>
  <r>
    <n v="2"/>
    <x v="0"/>
    <x v="1"/>
    <x v="1"/>
    <x v="1"/>
    <s v="Competency Framework &amp;  design"/>
    <x v="1"/>
    <s v="Separate the process into 2 - competency framework - Enterprise - EDGE_x000a_Competency set - Business - TC &amp; LC _x000a__x000a_Further deliberation during session on 18-20 July 2023, decided to combine and  maintain 1 process.As the process for comp framework and comp set are the same. Hence to remove this and combine to maintain as item 327. _x000a_"/>
    <x v="1"/>
    <m/>
    <m/>
    <m/>
    <x v="1"/>
    <x v="1"/>
  </r>
  <r>
    <n v="3"/>
    <x v="0"/>
    <x v="0"/>
    <x v="0"/>
    <x v="0"/>
    <s v="Competency Framework &amp;  design"/>
    <x v="2"/>
    <s v="Completed in July 2023 "/>
    <x v="0"/>
    <n v="3594"/>
    <n v="3594"/>
    <n v="3594"/>
    <x v="1"/>
    <x v="2"/>
  </r>
  <r>
    <n v="4"/>
    <x v="0"/>
    <x v="2"/>
    <x v="2"/>
    <x v="2"/>
    <s v="Manage Talent Profile"/>
    <x v="3"/>
    <m/>
    <x v="0"/>
    <n v="260.33333333333297"/>
    <n v="260.33"/>
    <n v="110.33"/>
    <x v="2"/>
    <x v="3"/>
  </r>
  <r>
    <n v="5"/>
    <x v="0"/>
    <x v="3"/>
    <x v="2"/>
    <x v="2"/>
    <m/>
    <x v="4"/>
    <m/>
    <x v="0"/>
    <n v="980.17"/>
    <n v="980.17"/>
    <n v="980.17"/>
    <x v="1"/>
    <x v="4"/>
  </r>
  <r>
    <n v="6"/>
    <x v="0"/>
    <x v="4"/>
    <x v="3"/>
    <x v="3"/>
    <s v="TBD"/>
    <x v="5"/>
    <s v="Newly add on 15 Aug 2023, as per request by process designer ( Kak Syam)_x000a__x000a_Session with process owner 26/10/2023 ( Intan Shahida &amp; Kak Syam)_x000a_Notes:_x000a_L5 is currently under going amendment process with additional activities on consultant led system. Target to validate end of Nov 2023"/>
    <x v="2"/>
    <m/>
    <m/>
    <m/>
    <x v="1"/>
    <x v="5"/>
  </r>
  <r>
    <n v="7"/>
    <x v="0"/>
    <x v="1"/>
    <x v="1"/>
    <x v="1"/>
    <s v="Self Assessment"/>
    <x v="6"/>
    <s v="No due to system not yet ready . Proposed to validate in 2023. The tool and process will go live in Oct, but there will be interim process._x000a__x000a_Self Assessment = Potential / External/ Promotion Assessment_x000a__x000a_Update as at 15/8. Process Designer (kak Syam) request to add another process which is Potential Assessment._x000a__x000a_Session with process owner 26/10/2023_x000a_Note:_x000a_Process owner request to be drop as tool has not been developed"/>
    <x v="1"/>
    <n v="100.666666666667"/>
    <n v="100.67"/>
    <m/>
    <x v="1"/>
    <x v="5"/>
  </r>
  <r>
    <n v="8"/>
    <x v="0"/>
    <x v="2"/>
    <x v="2"/>
    <x v="2"/>
    <s v="Superior Managed Assessment (SMA)"/>
    <x v="7"/>
    <m/>
    <x v="0"/>
    <n v="5104"/>
    <n v="5104"/>
    <n v="214.17"/>
    <x v="3"/>
    <x v="2"/>
  </r>
  <r>
    <n v="9"/>
    <x v="1"/>
    <x v="4"/>
    <x v="3"/>
    <x v="3"/>
    <s v="No Show"/>
    <x v="8"/>
    <m/>
    <x v="3"/>
    <n v="45.03"/>
    <n v="45.03"/>
    <m/>
    <x v="4"/>
    <x v="5"/>
  </r>
  <r>
    <n v="10"/>
    <x v="1"/>
    <x v="4"/>
    <x v="2"/>
    <x v="3"/>
    <s v="Additional Carry Forward Leave"/>
    <x v="9"/>
    <s v="Change in RACI name from Superior to Approver"/>
    <x v="0"/>
    <n v="1.17"/>
    <n v="1.17"/>
    <m/>
    <x v="5"/>
    <x v="5"/>
  </r>
  <r>
    <n v="11"/>
    <x v="1"/>
    <x v="2"/>
    <x v="2"/>
    <x v="2"/>
    <s v="Manage Personal Information "/>
    <x v="10"/>
    <m/>
    <x v="0"/>
    <n v="7.3"/>
    <n v="7.3"/>
    <m/>
    <x v="6"/>
    <x v="6"/>
  </r>
  <r>
    <n v="12"/>
    <x v="1"/>
    <x v="4"/>
    <x v="3"/>
    <x v="3"/>
    <s v="Bulk Separation Offer"/>
    <x v="11"/>
    <m/>
    <x v="3"/>
    <n v="1016.33"/>
    <n v="1016.33"/>
    <m/>
    <x v="7"/>
    <x v="5"/>
  </r>
  <r>
    <n v="13"/>
    <x v="1"/>
    <x v="4"/>
    <x v="3"/>
    <x v="3"/>
    <s v="Change Report Duty date  / No Show"/>
    <x v="12"/>
    <s v="Session TBC + Recruitment Team. Change Sprint 3"/>
    <x v="3"/>
    <n v="64.069999999999993"/>
    <n v="64.069999999999993"/>
    <m/>
    <x v="8"/>
    <x v="5"/>
  </r>
  <r>
    <n v="14"/>
    <x v="1"/>
    <x v="5"/>
    <x v="2"/>
    <x v="2"/>
    <s v="Death"/>
    <x v="13"/>
    <m/>
    <x v="0"/>
    <n v="118.63"/>
    <n v="2038.63"/>
    <m/>
    <x v="7"/>
    <x v="7"/>
  </r>
  <r>
    <n v="15"/>
    <x v="1"/>
    <x v="2"/>
    <x v="2"/>
    <x v="2"/>
    <s v="Manage Personal Information "/>
    <x v="14"/>
    <s v="Currently this process not under Core HR. Information on study not visible under demography info"/>
    <x v="0"/>
    <n v="492.26666666666699"/>
    <n v="492.27"/>
    <m/>
    <x v="9"/>
    <x v="8"/>
  </r>
  <r>
    <n v="16"/>
    <x v="1"/>
    <x v="2"/>
    <x v="2"/>
    <x v="2"/>
    <s v="Employment Verification Letter"/>
    <x v="15"/>
    <m/>
    <x v="0"/>
    <n v="19.03"/>
    <n v="19.03"/>
    <m/>
    <x v="5"/>
    <x v="2"/>
  </r>
  <r>
    <n v="17"/>
    <x v="1"/>
    <x v="4"/>
    <x v="3"/>
    <x v="3"/>
    <s v="Exit Notification to Stakeholders"/>
    <x v="16"/>
    <m/>
    <x v="3"/>
    <n v="0"/>
    <n v="0"/>
    <m/>
    <x v="10"/>
    <x v="5"/>
  </r>
  <r>
    <n v="18"/>
    <x v="1"/>
    <x v="4"/>
    <x v="2"/>
    <x v="3"/>
    <s v="External HR Compliance"/>
    <x v="17"/>
    <m/>
    <x v="0"/>
    <n v="0"/>
    <n v="0"/>
    <m/>
    <x v="10"/>
    <x v="5"/>
  </r>
  <r>
    <n v="19"/>
    <x v="1"/>
    <x v="2"/>
    <x v="2"/>
    <x v="2"/>
    <s v="Manage Personal Information "/>
    <x v="18"/>
    <m/>
    <x v="0"/>
    <n v="12.33"/>
    <n v="12.33"/>
    <m/>
    <x v="11"/>
    <x v="9"/>
  </r>
  <r>
    <n v="20"/>
    <x v="1"/>
    <x v="4"/>
    <x v="3"/>
    <x v="3"/>
    <s v="Individual Separation Offer"/>
    <x v="19"/>
    <m/>
    <x v="3"/>
    <n v="11.3"/>
    <n v="491.3"/>
    <m/>
    <x v="5"/>
    <x v="5"/>
  </r>
  <r>
    <n v="21"/>
    <x v="1"/>
    <x v="4"/>
    <x v="2"/>
    <x v="3"/>
    <s v="Internal HR Compliance"/>
    <x v="20"/>
    <m/>
    <x v="0"/>
    <n v="0"/>
    <n v="0"/>
    <m/>
    <x v="10"/>
    <x v="5"/>
  </r>
  <r>
    <n v="22"/>
    <x v="1"/>
    <x v="2"/>
    <x v="2"/>
    <x v="2"/>
    <s v="Leave Application"/>
    <x v="21"/>
    <s v="Leave application with superior approval - PCE 1%"/>
    <x v="0"/>
    <n v="1.77"/>
    <n v="1.77"/>
    <m/>
    <x v="8"/>
    <x v="10"/>
  </r>
  <r>
    <n v="23"/>
    <x v="1"/>
    <x v="2"/>
    <x v="2"/>
    <x v="2"/>
    <s v="Leave Cancellation"/>
    <x v="22"/>
    <s v="Leave cancellation without superior approval - PCE 92%"/>
    <x v="0"/>
    <n v="0.67"/>
    <n v="0.67"/>
    <m/>
    <x v="12"/>
    <x v="11"/>
  </r>
  <r>
    <n v="24"/>
    <x v="1"/>
    <x v="6"/>
    <x v="2"/>
    <x v="2"/>
    <s v="Leave Entitlement Maintenance"/>
    <x v="23"/>
    <s v="Leave Entitlement Maintenance PCE for PET Digital update - 100%"/>
    <x v="0"/>
    <n v="1220"/>
    <n v="270.07"/>
    <m/>
    <x v="13"/>
    <x v="12"/>
  </r>
  <r>
    <n v="25"/>
    <x v="1"/>
    <x v="6"/>
    <x v="2"/>
    <x v="2"/>
    <s v="Leave Without Pay"/>
    <x v="24"/>
    <m/>
    <x v="0"/>
    <n v="2.27"/>
    <n v="2.27"/>
    <m/>
    <x v="14"/>
    <x v="13"/>
  </r>
  <r>
    <n v="26"/>
    <x v="1"/>
    <x v="4"/>
    <x v="3"/>
    <x v="3"/>
    <s v="Data Analytics"/>
    <x v="25"/>
    <s v="Process not ready yet"/>
    <x v="2"/>
    <n v="81.03"/>
    <n v="81.03"/>
    <m/>
    <x v="15"/>
    <x v="5"/>
  </r>
  <r>
    <n v="27"/>
    <x v="1"/>
    <x v="7"/>
    <x v="2"/>
    <x v="2"/>
    <s v="Document &amp; Records Management"/>
    <x v="26"/>
    <s v="Completed"/>
    <x v="0"/>
    <n v="1454.1"/>
    <n v="1454.1"/>
    <m/>
    <x v="16"/>
    <x v="14"/>
  </r>
  <r>
    <n v="28"/>
    <x v="1"/>
    <x v="4"/>
    <x v="3"/>
    <x v="3"/>
    <s v="Manage New Hire"/>
    <x v="27"/>
    <s v="Session TBC + Recruitment Team. Noorehan/Nur Alia. Change Sprint 3"/>
    <x v="3"/>
    <n v="69.52"/>
    <n v="69.52"/>
    <m/>
    <x v="6"/>
    <x v="5"/>
  </r>
  <r>
    <n v="29"/>
    <x v="1"/>
    <x v="7"/>
    <x v="2"/>
    <x v="2"/>
    <s v="Document &amp; Records Management"/>
    <x v="28"/>
    <s v="Completed"/>
    <x v="0"/>
    <n v="4837.07"/>
    <n v="4837.07"/>
    <m/>
    <x v="16"/>
    <x v="14"/>
  </r>
  <r>
    <n v="30"/>
    <x v="1"/>
    <x v="2"/>
    <x v="2"/>
    <x v="2"/>
    <s v="Data Analytics"/>
    <x v="29"/>
    <m/>
    <x v="0"/>
    <n v="91.03"/>
    <n v="91.03"/>
    <m/>
    <x v="15"/>
    <x v="15"/>
  </r>
  <r>
    <n v="31"/>
    <x v="1"/>
    <x v="6"/>
    <x v="2"/>
    <x v="2"/>
    <s v="Mass Data Changes"/>
    <x v="30"/>
    <m/>
    <x v="0"/>
    <n v="1143.03"/>
    <n v="1143.03"/>
    <m/>
    <x v="17"/>
    <x v="16"/>
  </r>
  <r>
    <n v="32"/>
    <x v="1"/>
    <x v="4"/>
    <x v="2"/>
    <x v="3"/>
    <s v="Medical Board Out (MBO)"/>
    <x v="31"/>
    <m/>
    <x v="0"/>
    <n v="15.1"/>
    <n v="495.1"/>
    <m/>
    <x v="5"/>
    <x v="5"/>
  </r>
  <r>
    <n v="33"/>
    <x v="1"/>
    <x v="6"/>
    <x v="2"/>
    <x v="2"/>
    <s v="OARP Leave Update"/>
    <x v="32"/>
    <m/>
    <x v="0"/>
    <n v="261.066666666667"/>
    <n v="0"/>
    <m/>
    <x v="18"/>
    <x v="17"/>
  </r>
  <r>
    <n v="34"/>
    <x v="1"/>
    <x v="6"/>
    <x v="2"/>
    <x v="2"/>
    <s v="OARP Leave Update"/>
    <x v="33"/>
    <m/>
    <x v="0"/>
    <n v="261.066666666667"/>
    <n v="0"/>
    <m/>
    <x v="18"/>
    <x v="17"/>
  </r>
  <r>
    <n v="35"/>
    <x v="1"/>
    <x v="2"/>
    <x v="2"/>
    <x v="2"/>
    <s v="Manage Personal Information "/>
    <x v="34"/>
    <s v="This process originally not in this excel list. However, available in L5. "/>
    <x v="0"/>
    <m/>
    <m/>
    <m/>
    <x v="10"/>
    <x v="9"/>
  </r>
  <r>
    <n v="36"/>
    <x v="1"/>
    <x v="6"/>
    <x v="2"/>
    <x v="2"/>
    <s v="Prolonged Illness"/>
    <x v="35"/>
    <m/>
    <x v="0"/>
    <n v="116.27"/>
    <n v="116.27"/>
    <m/>
    <x v="5"/>
    <x v="2"/>
  </r>
  <r>
    <n v="37"/>
    <x v="1"/>
    <x v="5"/>
    <x v="2"/>
    <x v="2"/>
    <s v="Resignation &amp; Optional Retirement"/>
    <x v="36"/>
    <m/>
    <x v="0"/>
    <n v="766.18333333333305"/>
    <n v="766.18"/>
    <m/>
    <x v="7"/>
    <x v="7"/>
  </r>
  <r>
    <n v="38"/>
    <x v="1"/>
    <x v="6"/>
    <x v="2"/>
    <x v="2"/>
    <s v="Resumption for Maternity"/>
    <x v="37"/>
    <m/>
    <x v="0"/>
    <n v="2.2999999999999998"/>
    <n v="2.37"/>
    <m/>
    <x v="19"/>
    <x v="18"/>
  </r>
  <r>
    <n v="39"/>
    <x v="1"/>
    <x v="6"/>
    <x v="2"/>
    <x v="2"/>
    <s v="Resumption of Work"/>
    <x v="38"/>
    <m/>
    <x v="0"/>
    <n v="6.13"/>
    <n v="6.13"/>
    <m/>
    <x v="5"/>
    <x v="2"/>
  </r>
  <r>
    <n v="40"/>
    <x v="1"/>
    <x v="4"/>
    <x v="3"/>
    <x v="3"/>
    <s v="Retirement &amp; End of Contract"/>
    <x v="39"/>
    <m/>
    <x v="3"/>
    <n v="7.17"/>
    <n v="487.17"/>
    <m/>
    <x v="5"/>
    <x v="5"/>
  </r>
  <r>
    <n v="41"/>
    <x v="1"/>
    <x v="5"/>
    <x v="2"/>
    <x v="2"/>
    <s v="Retraction of Resignation"/>
    <x v="40"/>
    <m/>
    <x v="0"/>
    <n v="10.1"/>
    <n v="730.1"/>
    <m/>
    <x v="16"/>
    <x v="14"/>
  </r>
  <r>
    <n v="42"/>
    <x v="1"/>
    <x v="6"/>
    <x v="2"/>
    <x v="2"/>
    <s v="Spousal Assistance Leave"/>
    <x v="41"/>
    <m/>
    <x v="0"/>
    <n v="6.27"/>
    <n v="6.27"/>
    <m/>
    <x v="20"/>
    <x v="13"/>
  </r>
  <r>
    <n v="43"/>
    <x v="1"/>
    <x v="4"/>
    <x v="3"/>
    <x v="3"/>
    <s v="Termination due to Poor Performance (non-confirmation)"/>
    <x v="42"/>
    <m/>
    <x v="3"/>
    <n v="67.13"/>
    <n v="547.13"/>
    <m/>
    <x v="5"/>
    <x v="5"/>
  </r>
  <r>
    <n v="44"/>
    <x v="1"/>
    <x v="6"/>
    <x v="2"/>
    <x v="2"/>
    <s v="Unpaid Study Leave"/>
    <x v="43"/>
    <m/>
    <x v="0"/>
    <n v="11.33"/>
    <n v="252.27"/>
    <m/>
    <x v="5"/>
    <x v="19"/>
  </r>
  <r>
    <n v="45"/>
    <x v="1"/>
    <x v="2"/>
    <x v="2"/>
    <x v="2"/>
    <s v="Manage Personal Information "/>
    <x v="44"/>
    <m/>
    <x v="0"/>
    <n v="5.3"/>
    <n v="5.3"/>
    <m/>
    <x v="14"/>
    <x v="20"/>
  </r>
  <r>
    <n v="46"/>
    <x v="1"/>
    <x v="6"/>
    <x v="2"/>
    <x v="2"/>
    <s v="Visa &amp; Immigration Processing"/>
    <x v="45"/>
    <m/>
    <x v="0"/>
    <n v="22.03"/>
    <n v="15956.07"/>
    <m/>
    <x v="16"/>
    <x v="21"/>
  </r>
  <r>
    <n v="47"/>
    <x v="1"/>
    <x v="6"/>
    <x v="2"/>
    <x v="2"/>
    <s v="Visa &amp; Immigration Processing"/>
    <x v="46"/>
    <s v="Change the process name from V&amp;I New Application"/>
    <x v="0"/>
    <n v="22.03"/>
    <n v="22.03"/>
    <m/>
    <x v="21"/>
    <x v="21"/>
  </r>
  <r>
    <n v="48"/>
    <x v="1"/>
    <x v="6"/>
    <x v="2"/>
    <x v="2"/>
    <s v="Visa &amp; Immigration Personal Information"/>
    <x v="47"/>
    <m/>
    <x v="0"/>
    <n v="22.03"/>
    <n v="15956.07"/>
    <m/>
    <x v="16"/>
    <x v="21"/>
  </r>
  <r>
    <n v="49"/>
    <x v="1"/>
    <x v="6"/>
    <x v="2"/>
    <x v="2"/>
    <s v="Visa &amp; Immigration Renewal"/>
    <x v="48"/>
    <m/>
    <x v="0"/>
    <n v="22.03"/>
    <n v="15956.07"/>
    <m/>
    <x v="16"/>
    <x v="21"/>
  </r>
  <r>
    <n v="50"/>
    <x v="1"/>
    <x v="6"/>
    <x v="2"/>
    <x v="2"/>
    <m/>
    <x v="49"/>
    <m/>
    <x v="0"/>
    <n v="22.03"/>
    <n v="6836.07"/>
    <m/>
    <x v="16"/>
    <x v="21"/>
  </r>
  <r>
    <n v="51"/>
    <x v="1"/>
    <x v="4"/>
    <x v="2"/>
    <x v="3"/>
    <s v="Resignation &amp; Optional Retirement"/>
    <x v="50"/>
    <m/>
    <x v="0"/>
    <m/>
    <m/>
    <m/>
    <x v="10"/>
    <x v="5"/>
  </r>
  <r>
    <n v="52"/>
    <x v="1"/>
    <x v="4"/>
    <x v="3"/>
    <x v="3"/>
    <s v="Work Schedule Change"/>
    <x v="51"/>
    <m/>
    <x v="3"/>
    <n v="5.27"/>
    <n v="5.27"/>
    <m/>
    <x v="19"/>
    <x v="5"/>
  </r>
  <r>
    <n v="53"/>
    <x v="2"/>
    <x v="8"/>
    <x v="3"/>
    <x v="3"/>
    <s v="Manage Performance Goals"/>
    <x v="52"/>
    <s v="To validate in 2024 subject to outcome from pilot implementation in 2022."/>
    <x v="2"/>
    <n v="2120.0700000000002"/>
    <n v="1700.03"/>
    <m/>
    <x v="8"/>
    <x v="5"/>
  </r>
  <r>
    <n v="54"/>
    <x v="2"/>
    <x v="1"/>
    <x v="1"/>
    <x v="1"/>
    <s v="Manage Performance Goals"/>
    <x v="53"/>
    <s v="Not relevant.  Just go for option 1"/>
    <x v="1"/>
    <n v="1700.07"/>
    <n v="666"/>
    <m/>
    <x v="22"/>
    <x v="1"/>
  </r>
  <r>
    <n v="55"/>
    <x v="2"/>
    <x v="0"/>
    <x v="0"/>
    <x v="0"/>
    <s v="Manage Performance Goals"/>
    <x v="54"/>
    <s v="Proposed to validate in 2023 due to ongoing system development"/>
    <x v="0"/>
    <n v="335"/>
    <n v="335"/>
    <m/>
    <x v="16"/>
    <x v="22"/>
  </r>
  <r>
    <n v="56"/>
    <x v="2"/>
    <x v="0"/>
    <x v="0"/>
    <x v="0"/>
    <s v="Manage Performance Goals"/>
    <x v="55"/>
    <s v="Proposed to validate in 2023 due to ongoing system development"/>
    <x v="0"/>
    <n v="467"/>
    <n v="467"/>
    <m/>
    <x v="23"/>
    <x v="23"/>
  </r>
  <r>
    <n v="57"/>
    <x v="2"/>
    <x v="0"/>
    <x v="0"/>
    <x v="0"/>
    <s v="Evaluate and Review Performance Prog"/>
    <x v="56"/>
    <s v="PCE NHC : 22%_x000a_PCE EPP: 98%_x000a_PCE NHC_Defer: 79%"/>
    <x v="0"/>
    <n v="375"/>
    <n v="4620"/>
    <m/>
    <x v="5"/>
    <x v="24"/>
  </r>
  <r>
    <n v="58"/>
    <x v="2"/>
    <x v="0"/>
    <x v="0"/>
    <x v="0"/>
    <s v="Evaluate and Review Performance Prog"/>
    <x v="57"/>
    <s v="Proposed to validate in 2023 due to ongoing system development"/>
    <x v="0"/>
    <n v="0"/>
    <n v="0"/>
    <m/>
    <x v="24"/>
    <x v="2"/>
  </r>
  <r>
    <n v="59"/>
    <x v="2"/>
    <x v="0"/>
    <x v="0"/>
    <x v="0"/>
    <s v="Manage Performance Goals"/>
    <x v="58"/>
    <s v="Proposed to validate in 2023 due to ongoing system development"/>
    <x v="0"/>
    <n v="101"/>
    <n v="101"/>
    <m/>
    <x v="8"/>
    <x v="25"/>
  </r>
  <r>
    <n v="60"/>
    <x v="2"/>
    <x v="0"/>
    <x v="0"/>
    <x v="0"/>
    <s v="Manage Performance Goals"/>
    <x v="59"/>
    <s v="Proposed to validate in 2023 due to ongoing system development"/>
    <x v="0"/>
    <n v="86"/>
    <n v="86"/>
    <m/>
    <x v="8"/>
    <x v="26"/>
  </r>
  <r>
    <n v="61"/>
    <x v="2"/>
    <x v="0"/>
    <x v="0"/>
    <x v="0"/>
    <s v="Manage Performance Goals"/>
    <x v="60"/>
    <s v="Proposed to validate in 2023 due to ongoing system development"/>
    <x v="0"/>
    <n v="21"/>
    <n v="21"/>
    <m/>
    <x v="25"/>
    <x v="22"/>
  </r>
  <r>
    <n v="62"/>
    <x v="2"/>
    <x v="0"/>
    <x v="0"/>
    <x v="0"/>
    <s v="Manage Performance Goals"/>
    <x v="61"/>
    <s v="Proposed to validate in 2023 due to ongoing system development"/>
    <x v="0"/>
    <n v="20"/>
    <n v="100.27"/>
    <m/>
    <x v="26"/>
    <x v="22"/>
  </r>
  <r>
    <n v="63"/>
    <x v="2"/>
    <x v="0"/>
    <x v="0"/>
    <x v="0"/>
    <s v="Manage Performance Goals"/>
    <x v="62"/>
    <s v="To validate in 2023 due to implementation in 2022 (Newly added process)"/>
    <x v="0"/>
    <m/>
    <n v="26"/>
    <m/>
    <x v="27"/>
    <x v="22"/>
  </r>
  <r>
    <n v="64"/>
    <x v="2"/>
    <x v="0"/>
    <x v="0"/>
    <x v="0"/>
    <s v="Performance Improvement Plan (PIP)"/>
    <x v="63"/>
    <s v="Proposed to validate in 2023 due to ongoing system development"/>
    <x v="0"/>
    <n v="4625"/>
    <n v="0"/>
    <m/>
    <x v="28"/>
    <x v="27"/>
  </r>
  <r>
    <n v="65"/>
    <x v="2"/>
    <x v="1"/>
    <x v="1"/>
    <x v="1"/>
    <s v="Evaluate and Review Performance Prog"/>
    <x v="64"/>
    <s v="Process has been split into 4:_x000a_YEPR Executive &amp; Other Employee Group_x000a_YEPR Non-executive PETRONAS T&amp;C_x000a_YEPR Auxillary Police &amp; Non-executive Entities_x000a_YEPR for DFP/MPO, KLCC &amp; PETROSAINS"/>
    <x v="1"/>
    <n v="8789"/>
    <n v="8789"/>
    <m/>
    <x v="24"/>
    <x v="1"/>
  </r>
  <r>
    <n v="66"/>
    <x v="2"/>
    <x v="8"/>
    <x v="3"/>
    <x v="3"/>
    <s v="Performance Improvement Plan"/>
    <x v="65"/>
    <s v="To review by COE in 2024 "/>
    <x v="2"/>
    <n v="6285"/>
    <n v="6360"/>
    <m/>
    <x v="10"/>
    <x v="5"/>
  </r>
  <r>
    <n v="67"/>
    <x v="2"/>
    <x v="1"/>
    <x v="1"/>
    <x v="1"/>
    <s v="Manage Performance Goals"/>
    <x v="8"/>
    <s v="NA"/>
    <x v="1"/>
    <n v="0"/>
    <n v="0"/>
    <m/>
    <x v="10"/>
    <x v="1"/>
  </r>
  <r>
    <n v="68"/>
    <x v="2"/>
    <x v="0"/>
    <x v="0"/>
    <x v="0"/>
    <s v="Manage Performance Goals"/>
    <x v="66"/>
    <s v="Proposed to validate in 2023 due to ongoing system development"/>
    <x v="0"/>
    <n v="666"/>
    <n v="0"/>
    <m/>
    <x v="24"/>
    <x v="28"/>
  </r>
  <r>
    <n v="69"/>
    <x v="2"/>
    <x v="1"/>
    <x v="1"/>
    <x v="1"/>
    <s v="Evaluate and Review Performance Prog"/>
    <x v="8"/>
    <s v="NA"/>
    <x v="1"/>
    <n v="0"/>
    <n v="0"/>
    <m/>
    <x v="10"/>
    <x v="1"/>
  </r>
  <r>
    <n v="70"/>
    <x v="2"/>
    <x v="1"/>
    <x v="1"/>
    <x v="1"/>
    <s v="Evaluate and Review Performance Prog"/>
    <x v="67"/>
    <s v="NA"/>
    <x v="1"/>
    <n v="0"/>
    <n v="0"/>
    <m/>
    <x v="10"/>
    <x v="1"/>
  </r>
  <r>
    <n v="71"/>
    <x v="2"/>
    <x v="1"/>
    <x v="1"/>
    <x v="1"/>
    <s v="Evaluate and Review Performance Prog"/>
    <x v="68"/>
    <s v="Redundant with PCE Performance Review including PDC (311)"/>
    <x v="1"/>
    <n v="0"/>
    <n v="0"/>
    <m/>
    <x v="10"/>
    <x v="1"/>
  </r>
  <r>
    <n v="72"/>
    <x v="2"/>
    <x v="1"/>
    <x v="1"/>
    <x v="1"/>
    <s v="Evaluate and Review Performance Prog"/>
    <x v="69"/>
    <s v="Redundant with item 57"/>
    <x v="1"/>
    <n v="0"/>
    <n v="0"/>
    <m/>
    <x v="5"/>
    <x v="29"/>
  </r>
  <r>
    <n v="73"/>
    <x v="2"/>
    <x v="1"/>
    <x v="1"/>
    <x v="1"/>
    <s v="Performance Improvement Plan"/>
    <x v="8"/>
    <s v="Redundant with PIP (310)"/>
    <x v="1"/>
    <n v="0"/>
    <n v="0"/>
    <m/>
    <x v="10"/>
    <x v="1"/>
  </r>
  <r>
    <n v="74"/>
    <x v="2"/>
    <x v="8"/>
    <x v="3"/>
    <x v="3"/>
    <s v="Performance Improvement Plan"/>
    <x v="70"/>
    <s v="To review by COE in 2024 "/>
    <x v="2"/>
    <n v="4820"/>
    <n v="0"/>
    <m/>
    <x v="10"/>
    <x v="5"/>
  </r>
  <r>
    <n v="75"/>
    <x v="2"/>
    <x v="0"/>
    <x v="0"/>
    <x v="0"/>
    <m/>
    <x v="71"/>
    <s v="Newly added process in July 2023"/>
    <x v="0"/>
    <m/>
    <m/>
    <m/>
    <x v="24"/>
    <x v="30"/>
  </r>
  <r>
    <n v="76"/>
    <x v="2"/>
    <x v="0"/>
    <x v="0"/>
    <x v="0"/>
    <m/>
    <x v="72"/>
    <s v="Newly added process in July 2023"/>
    <x v="0"/>
    <m/>
    <m/>
    <m/>
    <x v="24"/>
    <x v="31"/>
  </r>
  <r>
    <n v="77"/>
    <x v="2"/>
    <x v="0"/>
    <x v="0"/>
    <x v="0"/>
    <m/>
    <x v="73"/>
    <s v="Newly added process in July 2023"/>
    <x v="0"/>
    <m/>
    <m/>
    <m/>
    <x v="24"/>
    <x v="32"/>
  </r>
  <r>
    <n v="78"/>
    <x v="2"/>
    <x v="0"/>
    <x v="0"/>
    <x v="0"/>
    <m/>
    <x v="74"/>
    <s v="Newly added process in July 2023"/>
    <x v="0"/>
    <m/>
    <m/>
    <m/>
    <x v="24"/>
    <x v="33"/>
  </r>
  <r>
    <n v="79"/>
    <x v="3"/>
    <x v="1"/>
    <x v="1"/>
    <x v="1"/>
    <s v="EVP Assessment &amp; Design"/>
    <x v="8"/>
    <m/>
    <x v="1"/>
    <n v="0"/>
    <n v="0"/>
    <m/>
    <x v="10"/>
    <x v="1"/>
  </r>
  <r>
    <n v="80"/>
    <x v="3"/>
    <x v="1"/>
    <x v="1"/>
    <x v="1"/>
    <s v="Design &amp; Develop Employee Engagement Strategy"/>
    <x v="8"/>
    <m/>
    <x v="1"/>
    <n v="0"/>
    <n v="0"/>
    <m/>
    <x v="10"/>
    <x v="1"/>
  </r>
  <r>
    <n v="81"/>
    <x v="3"/>
    <x v="1"/>
    <x v="1"/>
    <x v="1"/>
    <s v="Manage Employee  Engagement"/>
    <x v="8"/>
    <m/>
    <x v="1"/>
    <n v="0"/>
    <n v="0"/>
    <m/>
    <x v="10"/>
    <x v="1"/>
  </r>
  <r>
    <n v="82"/>
    <x v="3"/>
    <x v="1"/>
    <x v="1"/>
    <x v="1"/>
    <s v="Measure Employee  Engagement / Experience _x000a_Effectiveness"/>
    <x v="8"/>
    <m/>
    <x v="1"/>
    <n v="0"/>
    <n v="0"/>
    <m/>
    <x v="10"/>
    <x v="1"/>
  </r>
  <r>
    <n v="83"/>
    <x v="3"/>
    <x v="1"/>
    <x v="1"/>
    <x v="1"/>
    <s v="C&amp;CV Assessment"/>
    <x v="8"/>
    <m/>
    <x v="1"/>
    <n v="0"/>
    <n v="0"/>
    <m/>
    <x v="10"/>
    <x v="1"/>
  </r>
  <r>
    <n v="84"/>
    <x v="3"/>
    <x v="1"/>
    <x v="1"/>
    <x v="1"/>
    <s v="C&amp;CV Strategy Design"/>
    <x v="8"/>
    <m/>
    <x v="1"/>
    <n v="0"/>
    <n v="0"/>
    <m/>
    <x v="10"/>
    <x v="1"/>
  </r>
  <r>
    <n v="85"/>
    <x v="3"/>
    <x v="1"/>
    <x v="1"/>
    <x v="1"/>
    <s v="Design &amp; Develop Experience strategy"/>
    <x v="8"/>
    <m/>
    <x v="1"/>
    <n v="0"/>
    <n v="0"/>
    <m/>
    <x v="10"/>
    <x v="1"/>
  </r>
  <r>
    <n v="86"/>
    <x v="3"/>
    <x v="1"/>
    <x v="1"/>
    <x v="1"/>
    <m/>
    <x v="8"/>
    <m/>
    <x v="1"/>
    <n v="0"/>
    <n v="0"/>
    <m/>
    <x v="10"/>
    <x v="1"/>
  </r>
  <r>
    <n v="87"/>
    <x v="3"/>
    <x v="1"/>
    <x v="1"/>
    <x v="1"/>
    <s v="Diversity Strategy Design"/>
    <x v="8"/>
    <m/>
    <x v="1"/>
    <n v="0"/>
    <n v="0"/>
    <m/>
    <x v="10"/>
    <x v="1"/>
  </r>
  <r>
    <n v="88"/>
    <x v="3"/>
    <x v="1"/>
    <x v="1"/>
    <x v="1"/>
    <s v="Diversity Management  "/>
    <x v="8"/>
    <m/>
    <x v="1"/>
    <n v="0"/>
    <n v="0"/>
    <m/>
    <x v="10"/>
    <x v="1"/>
  </r>
  <r>
    <n v="89"/>
    <x v="4"/>
    <x v="3"/>
    <x v="2"/>
    <x v="2"/>
    <s v="Manage Separation"/>
    <x v="75"/>
    <m/>
    <x v="0"/>
    <n v="6988.3333333333303"/>
    <n v="6988.3333333333303"/>
    <n v="8277"/>
    <x v="29"/>
    <x v="34"/>
  </r>
  <r>
    <n v="90"/>
    <x v="4"/>
    <x v="3"/>
    <x v="2"/>
    <x v="2"/>
    <s v="Manage Termination"/>
    <x v="76"/>
    <m/>
    <x v="0"/>
    <n v="2142"/>
    <n v="2142"/>
    <n v="11750"/>
    <x v="30"/>
    <x v="35"/>
  </r>
  <r>
    <n v="91"/>
    <x v="4"/>
    <x v="9"/>
    <x v="3"/>
    <x v="3"/>
    <s v="Manage Termination"/>
    <x v="77"/>
    <s v="To confirm on validation for Manage  Termination due to poor performance/non confirmation – HCD_x000a_Processes are not ready for validation_x000a_"/>
    <x v="2"/>
    <n v="2182"/>
    <n v="2182"/>
    <m/>
    <x v="31"/>
    <x v="5"/>
  </r>
  <r>
    <n v="92"/>
    <x v="4"/>
    <x v="3"/>
    <x v="2"/>
    <x v="2"/>
    <s v="Manage Separation"/>
    <x v="78"/>
    <m/>
    <x v="0"/>
    <n v="1831.8333333333301"/>
    <n v="1831.8333333333301"/>
    <n v="1200"/>
    <x v="32"/>
    <x v="36"/>
  </r>
  <r>
    <n v="93"/>
    <x v="4"/>
    <x v="4"/>
    <x v="3"/>
    <x v="3"/>
    <s v="Manage Separation"/>
    <x v="79"/>
    <s v="Pending validation"/>
    <x v="3"/>
    <n v="2087.3333333333298"/>
    <n v="2087.3333333333298"/>
    <m/>
    <x v="33"/>
    <x v="5"/>
  </r>
  <r>
    <n v="94"/>
    <x v="4"/>
    <x v="4"/>
    <x v="3"/>
    <x v="3"/>
    <s v="Manage Separation"/>
    <x v="80"/>
    <s v="Pending validation"/>
    <x v="3"/>
    <n v="1831.8333333333301"/>
    <n v="1831.8333333333301"/>
    <m/>
    <x v="32"/>
    <x v="5"/>
  </r>
  <r>
    <n v="95"/>
    <x v="4"/>
    <x v="1"/>
    <x v="3"/>
    <x v="3"/>
    <s v="Labor Relations Management – Collective Bargaining and CA"/>
    <x v="8"/>
    <m/>
    <x v="1"/>
    <n v="33395.916666666701"/>
    <n v="33395.916666666701"/>
    <m/>
    <x v="34"/>
    <x v="5"/>
  </r>
  <r>
    <n v="96"/>
    <x v="4"/>
    <x v="2"/>
    <x v="2"/>
    <x v="2"/>
    <s v="Manage Disciplinary Action"/>
    <x v="8"/>
    <s v="To choose on whether to maintain 2 triggering channel ( email, Oracle)_x000a_Whistleblowing still using email._x000a__x000a_Action:_x000a_IR to educate /promote/advise HR to use ORACLE system (IR Helpdesk)_x000a_"/>
    <x v="0"/>
    <n v="15275.083333333299"/>
    <n v="15275.083333333299"/>
    <n v="15050"/>
    <x v="35"/>
    <x v="31"/>
  </r>
  <r>
    <n v="97"/>
    <x v="4"/>
    <x v="5"/>
    <x v="2"/>
    <x v="2"/>
    <s v="Manage cases referred to External recourse"/>
    <x v="8"/>
    <s v="Does not have full experience on the process yet, some of the process are yet to be validated"/>
    <x v="0"/>
    <n v="2857.4166666666702"/>
    <n v="2857.4166666666702"/>
    <n v="30085"/>
    <x v="36"/>
    <x v="37"/>
  </r>
  <r>
    <n v="98"/>
    <x v="4"/>
    <x v="5"/>
    <x v="2"/>
    <x v="2"/>
    <s v="Design External Recourse strategy &amp; standards"/>
    <x v="8"/>
    <m/>
    <x v="0"/>
    <n v="5900"/>
    <n v="5900"/>
    <n v="14040"/>
    <x v="37"/>
    <x v="27"/>
  </r>
  <r>
    <n v="99"/>
    <x v="4"/>
    <x v="10"/>
    <x v="2"/>
    <x v="2"/>
    <s v="Labor Relations Strategy&amp; Design"/>
    <x v="8"/>
    <m/>
    <x v="0"/>
    <n v="5690"/>
    <n v="5690"/>
    <n v="23536"/>
    <x v="38"/>
    <x v="25"/>
  </r>
  <r>
    <n v="100"/>
    <x v="4"/>
    <x v="3"/>
    <x v="2"/>
    <x v="2"/>
    <s v="Termination management strategy &amp; design"/>
    <x v="8"/>
    <m/>
    <x v="0"/>
    <n v="5620"/>
    <n v="5620"/>
    <n v="38580"/>
    <x v="39"/>
    <x v="38"/>
  </r>
  <r>
    <n v="101"/>
    <x v="4"/>
    <x v="9"/>
    <x v="3"/>
    <x v="3"/>
    <s v="Industrial relations strategy &amp; design including CoBE &amp; Conflict of Interest"/>
    <x v="8"/>
    <s v="Pending validation, processes are not ready"/>
    <x v="2"/>
    <n v="5150"/>
    <n v="5150"/>
    <m/>
    <x v="40"/>
    <x v="5"/>
  </r>
  <r>
    <n v="102"/>
    <x v="4"/>
    <x v="9"/>
    <x v="3"/>
    <x v="3"/>
    <s v="Manage IR training incl. CoBE &amp; Conflict of Interest"/>
    <x v="8"/>
    <s v="Pending validation, processes are not ready"/>
    <x v="2"/>
    <n v="5675"/>
    <n v="5675"/>
    <m/>
    <x v="41"/>
    <x v="5"/>
  </r>
  <r>
    <n v="103"/>
    <x v="4"/>
    <x v="2"/>
    <x v="2"/>
    <x v="2"/>
    <s v="Appeal Management"/>
    <x v="8"/>
    <s v="Improvement:_x000a_LOA to be revisited and change, to revisit RACI if there is any changes"/>
    <x v="0"/>
    <n v="1010"/>
    <n v="1010.33333333333"/>
    <n v="2310"/>
    <x v="42"/>
    <x v="28"/>
  </r>
  <r>
    <n v="104"/>
    <x v="4"/>
    <x v="9"/>
    <x v="3"/>
    <x v="3"/>
    <s v="Manage Grievances"/>
    <x v="8"/>
    <s v="Not ready to be validated. Manage Grievances: process to be reviewed, system interface proposed to be enhanced._x000a_"/>
    <x v="2"/>
    <n v="452.58"/>
    <n v="452.58"/>
    <m/>
    <x v="43"/>
    <x v="5"/>
  </r>
  <r>
    <n v="105"/>
    <x v="4"/>
    <x v="2"/>
    <x v="2"/>
    <x v="2"/>
    <s v="Suspension Processing"/>
    <x v="8"/>
    <s v="Gap:_x000a_1. In the case of staff been dismissed,  IR still received notification reminder to process the suspension (extend, submit Return to work)_x000a__x000a_2. Received notification reminder, cc superior to send physical docs to Record Management"/>
    <x v="0"/>
    <n v="139.083333333333"/>
    <n v="139.083333333333"/>
    <n v="2380"/>
    <x v="44"/>
    <x v="39"/>
  </r>
  <r>
    <n v="106"/>
    <x v="4"/>
    <x v="10"/>
    <x v="2"/>
    <x v="2"/>
    <s v="Return to Work"/>
    <x v="8"/>
    <m/>
    <x v="0"/>
    <n v="101.333333333333"/>
    <n v="101.333333333333"/>
    <n v="1315"/>
    <x v="45"/>
    <x v="19"/>
  </r>
  <r>
    <n v="107"/>
    <x v="4"/>
    <x v="4"/>
    <x v="2"/>
    <x v="3"/>
    <s v="Labor Relations Management – Collective Bargaining/variation /intepretation of CA"/>
    <x v="8"/>
    <m/>
    <x v="0"/>
    <n v="33395.916666666701"/>
    <n v="33395.916666666701"/>
    <m/>
    <x v="34"/>
    <x v="5"/>
  </r>
  <r>
    <n v="108"/>
    <x v="4"/>
    <x v="9"/>
    <x v="3"/>
    <x v="3"/>
    <s v="Manage Individual COI declarations (Approval)"/>
    <x v="8"/>
    <s v="Pending validation, processes are not ready"/>
    <x v="2"/>
    <n v="292"/>
    <n v="292"/>
    <m/>
    <x v="46"/>
    <x v="5"/>
  </r>
  <r>
    <n v="109"/>
    <x v="4"/>
    <x v="2"/>
    <x v="2"/>
    <x v="2"/>
    <s v="Complaint Management"/>
    <x v="8"/>
    <m/>
    <x v="0"/>
    <n v="67.92"/>
    <n v="67.92"/>
    <n v="334"/>
    <x v="14"/>
    <x v="32"/>
  </r>
  <r>
    <n v="110"/>
    <x v="4"/>
    <x v="9"/>
    <x v="3"/>
    <x v="3"/>
    <s v="Manage Individual COI declarations (Acknowledgement)"/>
    <x v="8"/>
    <s v="Pending validation, processes are not ready"/>
    <x v="2"/>
    <n v="108"/>
    <n v="108"/>
    <m/>
    <x v="47"/>
    <x v="5"/>
  </r>
  <r>
    <n v="111"/>
    <x v="5"/>
    <x v="3"/>
    <x v="2"/>
    <x v="2"/>
    <s v="Manage Learning Enrolment "/>
    <x v="81"/>
    <s v="Process was not in the previous list"/>
    <x v="0"/>
    <m/>
    <m/>
    <m/>
    <x v="10"/>
    <x v="2"/>
  </r>
  <r>
    <n v="112"/>
    <x v="5"/>
    <x v="5"/>
    <x v="2"/>
    <x v="2"/>
    <s v="Manage Learning Enrolment "/>
    <x v="82"/>
    <s v="Remove 1 step, combined 2 steps in 1"/>
    <x v="0"/>
    <n v="1489"/>
    <n v="1489"/>
    <m/>
    <x v="48"/>
    <x v="40"/>
  </r>
  <r>
    <n v="113"/>
    <x v="5"/>
    <x v="5"/>
    <x v="2"/>
    <x v="2"/>
    <s v="Manage Learning Enrolment "/>
    <x v="83"/>
    <s v="Removed 2 steps (registration)"/>
    <x v="0"/>
    <n v="15"/>
    <n v="15"/>
    <m/>
    <x v="5"/>
    <x v="41"/>
  </r>
  <r>
    <n v="114"/>
    <x v="5"/>
    <x v="7"/>
    <x v="2"/>
    <x v="2"/>
    <s v="Manage Training Enrollment"/>
    <x v="84"/>
    <s v="Step 1-3 in process has not yet started. Only validated step 3 onwards"/>
    <x v="0"/>
    <n v="0"/>
    <n v="0"/>
    <m/>
    <x v="1"/>
    <x v="42"/>
  </r>
  <r>
    <n v="115"/>
    <x v="5"/>
    <x v="8"/>
    <x v="3"/>
    <x v="3"/>
    <s v="NA"/>
    <x v="85"/>
    <s v="25/1/23 - no onboarded user, strategy depends on myLearningX roll-out for 3rd party vendors &amp; talents"/>
    <x v="2"/>
    <m/>
    <m/>
    <m/>
    <x v="1"/>
    <x v="5"/>
  </r>
  <r>
    <n v="116"/>
    <x v="5"/>
    <x v="8"/>
    <x v="3"/>
    <x v="3"/>
    <s v="Design &amp; Develop learning programs"/>
    <x v="86"/>
    <s v="25/1/23 - no activity (confirmation from Bella)"/>
    <x v="2"/>
    <m/>
    <m/>
    <m/>
    <x v="1"/>
    <x v="5"/>
  </r>
  <r>
    <n v="117"/>
    <x v="5"/>
    <x v="1"/>
    <x v="1"/>
    <x v="1"/>
    <s v="Design Learning Development Framework "/>
    <x v="87"/>
    <s v="Hold no actual PCE."/>
    <x v="1"/>
    <n v="13980"/>
    <n v="13980"/>
    <m/>
    <x v="49"/>
    <x v="1"/>
  </r>
  <r>
    <n v="118"/>
    <x v="5"/>
    <x v="3"/>
    <x v="2"/>
    <x v="2"/>
    <s v="Design &amp; Develop learning programs"/>
    <x v="88"/>
    <m/>
    <x v="0"/>
    <n v="13740"/>
    <n v="13740"/>
    <m/>
    <x v="50"/>
    <x v="43"/>
  </r>
  <r>
    <n v="119"/>
    <x v="5"/>
    <x v="3"/>
    <x v="2"/>
    <x v="2"/>
    <s v="Design &amp; Develop learning programs"/>
    <x v="89"/>
    <s v="Process re-designed - require approval"/>
    <x v="0"/>
    <n v="6570"/>
    <n v="6570"/>
    <m/>
    <x v="51"/>
    <x v="16"/>
  </r>
  <r>
    <n v="120"/>
    <x v="5"/>
    <x v="3"/>
    <x v="2"/>
    <x v="2"/>
    <s v="Design &amp; Develop learning programs"/>
    <x v="90"/>
    <s v="PCE not required - no standard process and considered as strategic level, changes to wording"/>
    <x v="0"/>
    <n v="0"/>
    <n v="0"/>
    <m/>
    <x v="10"/>
    <x v="1"/>
  </r>
  <r>
    <n v="121"/>
    <x v="5"/>
    <x v="10"/>
    <x v="2"/>
    <x v="2"/>
    <s v="Measure Learning Effectiveness"/>
    <x v="91"/>
    <s v="Used latest L5 Post integration, no original PCE"/>
    <x v="0"/>
    <n v="5725.8333333333303"/>
    <n v="0"/>
    <m/>
    <x v="52"/>
    <x v="37"/>
  </r>
  <r>
    <n v="122"/>
    <x v="5"/>
    <x v="3"/>
    <x v="2"/>
    <x v="2"/>
    <s v="Design &amp; Develop learning programs"/>
    <x v="92"/>
    <m/>
    <x v="0"/>
    <n v="2290.1666666666702"/>
    <n v="2290.17"/>
    <m/>
    <x v="53"/>
    <x v="44"/>
  </r>
  <r>
    <n v="123"/>
    <x v="5"/>
    <x v="3"/>
    <x v="2"/>
    <x v="2"/>
    <s v="Define Learning needs"/>
    <x v="93"/>
    <s v="PCE not required - no standard process and considered as strategic level"/>
    <x v="0"/>
    <n v="0"/>
    <n v="0"/>
    <m/>
    <x v="10"/>
    <x v="1"/>
  </r>
  <r>
    <n v="124"/>
    <x v="5"/>
    <x v="7"/>
    <x v="2"/>
    <x v="2"/>
    <s v="Manage Learning Enrolment "/>
    <x v="94"/>
    <s v="Validated manual process only, no activity yet with the system "/>
    <x v="0"/>
    <n v="9970"/>
    <n v="9970"/>
    <m/>
    <x v="54"/>
    <x v="29"/>
  </r>
  <r>
    <n v="125"/>
    <x v="5"/>
    <x v="10"/>
    <x v="2"/>
    <x v="2"/>
    <s v="NA"/>
    <x v="95"/>
    <m/>
    <x v="0"/>
    <m/>
    <m/>
    <m/>
    <x v="1"/>
    <x v="45"/>
  </r>
  <r>
    <n v="126"/>
    <x v="5"/>
    <x v="5"/>
    <x v="2"/>
    <x v="2"/>
    <s v="Manage Learning Enrolment "/>
    <x v="96"/>
    <m/>
    <x v="0"/>
    <n v="545.5"/>
    <n v="545.5"/>
    <m/>
    <x v="55"/>
    <x v="45"/>
  </r>
  <r>
    <n v="127"/>
    <x v="5"/>
    <x v="5"/>
    <x v="2"/>
    <x v="2"/>
    <s v="Manage Learning Enrolment "/>
    <x v="97"/>
    <m/>
    <x v="0"/>
    <n v="45.3333333333333"/>
    <n v="45.33"/>
    <m/>
    <x v="5"/>
    <x v="2"/>
  </r>
  <r>
    <n v="128"/>
    <x v="5"/>
    <x v="5"/>
    <x v="2"/>
    <x v="2"/>
    <s v="Manage Learning Enrolment "/>
    <x v="98"/>
    <m/>
    <x v="0"/>
    <n v="20.3333333333333"/>
    <n v="20.329999999999998"/>
    <m/>
    <x v="5"/>
    <x v="2"/>
  </r>
  <r>
    <n v="129"/>
    <x v="5"/>
    <x v="3"/>
    <x v="2"/>
    <x v="2"/>
    <s v="Manage Learning Enrolment "/>
    <x v="99"/>
    <s v="Brought forward from Sprint 5. Only capture enrolment steps. For end coaching, no activity yet"/>
    <x v="0"/>
    <n v="1290.3333333333301"/>
    <n v="1290.33"/>
    <m/>
    <x v="56"/>
    <x v="39"/>
  </r>
  <r>
    <n v="130"/>
    <x v="5"/>
    <x v="5"/>
    <x v="2"/>
    <x v="2"/>
    <s v="Manage Learning Enrolment "/>
    <x v="100"/>
    <s v="Amendment to process, remove 1 L4 step, add 1 step. Different business have different practise. E.g. Upstream have own focal to help with registration"/>
    <x v="0"/>
    <n v="1982.5"/>
    <n v="1982.5"/>
    <m/>
    <x v="57"/>
    <x v="46"/>
  </r>
  <r>
    <n v="131"/>
    <x v="5"/>
    <x v="7"/>
    <x v="2"/>
    <x v="2"/>
    <s v="Manage Learning Budget "/>
    <x v="101"/>
    <m/>
    <x v="0"/>
    <n v="10230"/>
    <n v="10230"/>
    <m/>
    <x v="58"/>
    <x v="47"/>
  </r>
  <r>
    <n v="132"/>
    <x v="5"/>
    <x v="5"/>
    <x v="2"/>
    <x v="2"/>
    <s v="Design &amp; Develop learning programs"/>
    <x v="102"/>
    <s v="Process brought forward from Sprint 4"/>
    <x v="0"/>
    <n v="2450.3333333333298"/>
    <n v="2450.33"/>
    <m/>
    <x v="59"/>
    <x v="48"/>
  </r>
  <r>
    <n v="133"/>
    <x v="5"/>
    <x v="5"/>
    <x v="2"/>
    <x v="2"/>
    <s v="Manage Learning Enrolment "/>
    <x v="103"/>
    <s v="During validation, feedback from user that the moved button does not function as per should whereby participants still required to get approval. Upon checking with the Tehnical team, it's how the system works. Participants moved to a new session will need to go through approval process workflow, hence, suggested to remove + add participants instead."/>
    <x v="0"/>
    <n v="520.33333333333303"/>
    <n v="520.33000000000004"/>
    <m/>
    <x v="60"/>
    <x v="35"/>
  </r>
  <r>
    <n v="134"/>
    <x v="5"/>
    <x v="10"/>
    <x v="2"/>
    <x v="2"/>
    <s v="Learning analytics"/>
    <x v="104"/>
    <s v="Removed 1 step (L4) - no approval required"/>
    <x v="0"/>
    <n v="20.1666666666667"/>
    <n v="20.170000000000002"/>
    <m/>
    <x v="5"/>
    <x v="2"/>
  </r>
  <r>
    <n v="135"/>
    <x v="5"/>
    <x v="8"/>
    <x v="3"/>
    <x v="3"/>
    <s v="Manage Learning Enrolment "/>
    <x v="105"/>
    <s v="Newly Launched 16 Jan 2023 - process stabilisation is required (6-12months)"/>
    <x v="2"/>
    <m/>
    <m/>
    <m/>
    <x v="1"/>
    <x v="5"/>
  </r>
  <r>
    <n v="136"/>
    <x v="5"/>
    <x v="8"/>
    <x v="3"/>
    <x v="3"/>
    <s v="Manage Learning Enrolment "/>
    <x v="106"/>
    <s v="Newly Launched 16 Jan 2023 - process stabilisation is required (6-12months)"/>
    <x v="2"/>
    <m/>
    <m/>
    <m/>
    <x v="1"/>
    <x v="5"/>
  </r>
  <r>
    <n v="137"/>
    <x v="5"/>
    <x v="8"/>
    <x v="3"/>
    <x v="3"/>
    <s v="Design &amp; Develop learning programs"/>
    <x v="107"/>
    <s v="Newly Launched 16 Jan 2023 - process stabilisation is required (6-12months)"/>
    <x v="2"/>
    <m/>
    <m/>
    <m/>
    <x v="1"/>
    <x v="5"/>
  </r>
  <r>
    <n v="138"/>
    <x v="5"/>
    <x v="3"/>
    <x v="2"/>
    <x v="2"/>
    <s v="Design &amp; Develop learning programs"/>
    <x v="108"/>
    <s v="Changes to process - removed steps, require approval"/>
    <x v="0"/>
    <n v="1507.1666666666699"/>
    <n v="1507.17"/>
    <m/>
    <x v="61"/>
    <x v="20"/>
  </r>
  <r>
    <n v="139"/>
    <x v="5"/>
    <x v="3"/>
    <x v="2"/>
    <x v="2"/>
    <s v="Manage Learning Enrolment "/>
    <x v="109"/>
    <s v="Brought forward from Sprint 5, removed steps, require approval"/>
    <x v="0"/>
    <n v="0.33333333333333298"/>
    <n v="0.33"/>
    <m/>
    <x v="5"/>
    <x v="2"/>
  </r>
  <r>
    <n v="140"/>
    <x v="5"/>
    <x v="6"/>
    <x v="2"/>
    <x v="2"/>
    <s v="Learning analytics"/>
    <x v="110"/>
    <s v="Amendment to Step's name &amp; combined steps"/>
    <x v="0"/>
    <n v="210.166666666667"/>
    <n v="210.17"/>
    <m/>
    <x v="5"/>
    <x v="47"/>
  </r>
  <r>
    <n v="141"/>
    <x v="5"/>
    <x v="5"/>
    <x v="2"/>
    <x v="2"/>
    <s v="Manage Learning Enrolment "/>
    <x v="111"/>
    <m/>
    <x v="0"/>
    <n v="982.16666666666697"/>
    <n v="982.17"/>
    <m/>
    <x v="62"/>
    <x v="8"/>
  </r>
  <r>
    <n v="142"/>
    <x v="5"/>
    <x v="6"/>
    <x v="2"/>
    <x v="2"/>
    <s v="Manage Learning Enrolment "/>
    <x v="112"/>
    <s v="Could not complete the whole process validation. 'Learner leave community' cannot be validated due to no activity on leaving community yet"/>
    <x v="0"/>
    <n v="19"/>
    <n v="19"/>
    <n v="16.5"/>
    <x v="5"/>
    <x v="2"/>
  </r>
  <r>
    <n v="143"/>
    <x v="5"/>
    <x v="6"/>
    <x v="2"/>
    <x v="2"/>
    <s v="Design &amp; Develop learning programs"/>
    <x v="113"/>
    <s v="1) System/Submission form enhancement - to include approval signature from GL&amp;D so that GD don't have to obtain approval from GL&amp;D when received request from requestor via myGenie+_x000a_2) Deactivation can't be validated due to no deactivation activity yet"/>
    <x v="0"/>
    <n v="4100.5"/>
    <n v="4100.5"/>
    <m/>
    <x v="63"/>
    <x v="49"/>
  </r>
  <r>
    <n v="144"/>
    <x v="5"/>
    <x v="8"/>
    <x v="3"/>
    <x v="3"/>
    <s v="NA"/>
    <x v="114"/>
    <s v="25/1/23 - no onboarded user, strategy depends on myLearningX roll-out for 3rd party vendors &amp; talents"/>
    <x v="2"/>
    <m/>
    <m/>
    <m/>
    <x v="1"/>
    <x v="5"/>
  </r>
  <r>
    <n v="145"/>
    <x v="5"/>
    <x v="3"/>
    <x v="2"/>
    <x v="2"/>
    <s v="Design &amp; Develop learning programs"/>
    <x v="115"/>
    <s v="Change to Coach Directory - added step, require approval"/>
    <x v="0"/>
    <n v="1645.1666666666699"/>
    <n v="1645.17"/>
    <m/>
    <x v="64"/>
    <x v="50"/>
  </r>
  <r>
    <n v="146"/>
    <x v="5"/>
    <x v="5"/>
    <x v="2"/>
    <x v="2"/>
    <s v="Manage Learning Enrolment "/>
    <x v="116"/>
    <s v=" removed 1 L4 process - no approval required"/>
    <x v="0"/>
    <n v="975.16666666666697"/>
    <n v="975.17"/>
    <m/>
    <x v="65"/>
    <x v="8"/>
  </r>
  <r>
    <n v="147"/>
    <x v="5"/>
    <x v="1"/>
    <x v="1"/>
    <x v="1"/>
    <s v="Training Catalogue Maintenance"/>
    <x v="8"/>
    <s v="Process under Manage Learning Catalogue - to be removed"/>
    <x v="1"/>
    <n v="0"/>
    <n v="0"/>
    <m/>
    <x v="10"/>
    <x v="1"/>
  </r>
  <r>
    <n v="148"/>
    <x v="5"/>
    <x v="1"/>
    <x v="1"/>
    <x v="1"/>
    <s v="Manage Training Course effectiveness"/>
    <x v="8"/>
    <s v="Process not available in L4/L5 - to be removed"/>
    <x v="1"/>
    <n v="0"/>
    <n v="0"/>
    <m/>
    <x v="10"/>
    <x v="1"/>
  </r>
  <r>
    <n v="149"/>
    <x v="5"/>
    <x v="1"/>
    <x v="1"/>
    <x v="1"/>
    <s v="Manage Learning Cost"/>
    <x v="8"/>
    <s v="Process not available in L4/L5 - to be removed"/>
    <x v="1"/>
    <n v="0"/>
    <n v="0"/>
    <m/>
    <x v="10"/>
    <x v="1"/>
  </r>
  <r>
    <n v="150"/>
    <x v="5"/>
    <x v="1"/>
    <x v="1"/>
    <x v="1"/>
    <s v="Mass Training Enrollment"/>
    <x v="8"/>
    <s v="Process not available in L4/L5 - to be removed"/>
    <x v="1"/>
    <n v="0"/>
    <n v="0"/>
    <m/>
    <x v="10"/>
    <x v="1"/>
  </r>
  <r>
    <n v="151"/>
    <x v="6"/>
    <x v="4"/>
    <x v="3"/>
    <x v="3"/>
    <s v="Allocation &amp; Job Matching"/>
    <x v="117"/>
    <s v="Developers to bring forward to earlier sprint if feasible for validation"/>
    <x v="3"/>
    <n v="1284.17"/>
    <n v="1284.17"/>
    <m/>
    <x v="66"/>
    <x v="5"/>
  </r>
  <r>
    <n v="152"/>
    <x v="6"/>
    <x v="4"/>
    <x v="3"/>
    <x v="3"/>
    <s v="Allocation &amp; Job Matching"/>
    <x v="118"/>
    <s v="Developers to bring forward to earlier sprint if feasible for validation"/>
    <x v="3"/>
    <n v="238.666666666667"/>
    <n v="238.666666666667"/>
    <m/>
    <x v="67"/>
    <x v="5"/>
  </r>
  <r>
    <n v="153"/>
    <x v="6"/>
    <x v="4"/>
    <x v="3"/>
    <x v="3"/>
    <s v="Implement Career opportunities"/>
    <x v="119"/>
    <s v="Developers to bring forward to earlier sprint if feasible for validation"/>
    <x v="3"/>
    <n v="90.33"/>
    <n v="0"/>
    <m/>
    <x v="5"/>
    <x v="5"/>
  </r>
  <r>
    <n v="154"/>
    <x v="6"/>
    <x v="2"/>
    <x v="2"/>
    <x v="2"/>
    <s v="Manage Domestic Relocation"/>
    <x v="120"/>
    <s v="Developers to bring forward to earlier sprint if feasible for validation"/>
    <x v="0"/>
    <n v="10702"/>
    <n v="10702"/>
    <n v="7823.33"/>
    <x v="68"/>
    <x v="35"/>
  </r>
  <r>
    <n v="155"/>
    <x v="6"/>
    <x v="2"/>
    <x v="2"/>
    <x v="2"/>
    <s v="Manage Domestic Relocation"/>
    <x v="121"/>
    <s v="Developers to bring forward to earlier sprint if feasible for validation"/>
    <x v="0"/>
    <n v="12070"/>
    <n v="12070"/>
    <n v="7823"/>
    <x v="69"/>
    <x v="31"/>
  </r>
  <r>
    <n v="156"/>
    <x v="6"/>
    <x v="2"/>
    <x v="2"/>
    <x v="2"/>
    <s v="Manage Domestic Relocation"/>
    <x v="122"/>
    <s v="Developers to bring forward to earlier sprint if feasible for validation"/>
    <x v="0"/>
    <n v="10798"/>
    <n v="10798"/>
    <n v="11663.33"/>
    <x v="70"/>
    <x v="15"/>
  </r>
  <r>
    <n v="157"/>
    <x v="6"/>
    <x v="2"/>
    <x v="2"/>
    <x v="2"/>
    <s v="Manage International Expatriation  "/>
    <x v="123"/>
    <s v="Developers to bring forward to earlier sprint if feasible for validation"/>
    <x v="0"/>
    <n v="28900"/>
    <n v="28900"/>
    <n v="16893.330000000002"/>
    <x v="71"/>
    <x v="24"/>
  </r>
  <r>
    <n v="158"/>
    <x v="6"/>
    <x v="2"/>
    <x v="2"/>
    <x v="2"/>
    <s v="Manage International Expatriation  "/>
    <x v="124"/>
    <s v="Developers to bring forward to earlier sprint if feasible for validation"/>
    <x v="0"/>
    <n v="30940"/>
    <n v="30940"/>
    <n v="40893.33"/>
    <x v="72"/>
    <x v="51"/>
  </r>
  <r>
    <n v="159"/>
    <x v="6"/>
    <x v="2"/>
    <x v="2"/>
    <x v="2"/>
    <s v="Manage International Repatriation"/>
    <x v="125"/>
    <s v="Developers to bring forward to earlier sprint if feasible for validation"/>
    <x v="0"/>
    <n v="17860"/>
    <n v="17860"/>
    <n v="14493.33"/>
    <x v="42"/>
    <x v="52"/>
  </r>
  <r>
    <n v="160"/>
    <x v="6"/>
    <x v="2"/>
    <x v="2"/>
    <x v="2"/>
    <s v="Manage International Repatriation"/>
    <x v="126"/>
    <s v="Developers to bring forward to earlier sprint if feasible for validation"/>
    <x v="0"/>
    <n v="19900"/>
    <n v="19900"/>
    <n v="45213.33"/>
    <x v="73"/>
    <x v="53"/>
  </r>
  <r>
    <n v="161"/>
    <x v="6"/>
    <x v="4"/>
    <x v="2"/>
    <x v="2"/>
    <s v="Manage Mobility &amp; Promotion"/>
    <x v="127"/>
    <s v="Developers to bring forward to earlier sprint if feasible for validation"/>
    <x v="0"/>
    <m/>
    <m/>
    <m/>
    <x v="1"/>
    <x v="5"/>
  </r>
  <r>
    <n v="162"/>
    <x v="6"/>
    <x v="4"/>
    <x v="2"/>
    <x v="2"/>
    <m/>
    <x v="128"/>
    <s v="Developers to bring forward to earlier sprint if feasible for validation"/>
    <x v="0"/>
    <m/>
    <m/>
    <m/>
    <x v="1"/>
    <x v="5"/>
  </r>
  <r>
    <n v="163"/>
    <x v="6"/>
    <x v="1"/>
    <x v="1"/>
    <x v="1"/>
    <m/>
    <x v="129"/>
    <s v="Requested by rovers to drop - process don’t exist"/>
    <x v="1"/>
    <n v="207"/>
    <n v="0"/>
    <m/>
    <x v="10"/>
    <x v="1"/>
  </r>
  <r>
    <n v="164"/>
    <x v="6"/>
    <x v="4"/>
    <x v="2"/>
    <x v="2"/>
    <m/>
    <x v="130"/>
    <s v="Developers to bring forward to earlier sprint if feasible for validation"/>
    <x v="0"/>
    <m/>
    <m/>
    <m/>
    <x v="1"/>
    <x v="5"/>
  </r>
  <r>
    <n v="165"/>
    <x v="6"/>
    <x v="6"/>
    <x v="2"/>
    <x v="2"/>
    <s v="Allocation &amp; Job Matching"/>
    <x v="131"/>
    <s v="Developers to bring forward to earlier sprint if feasible for validation"/>
    <x v="0"/>
    <n v="0"/>
    <n v="207"/>
    <n v="8500"/>
    <x v="20"/>
    <x v="13"/>
  </r>
  <r>
    <n v="166"/>
    <x v="6"/>
    <x v="6"/>
    <x v="2"/>
    <x v="2"/>
    <s v="Manage Progression"/>
    <x v="132"/>
    <s v="Developers to bring forward to earlier sprint if feasible for validation"/>
    <x v="0"/>
    <n v="0"/>
    <n v="90.3333333333333"/>
    <n v="60.5"/>
    <x v="5"/>
    <x v="2"/>
  </r>
  <r>
    <n v="167"/>
    <x v="6"/>
    <x v="9"/>
    <x v="3"/>
    <x v="3"/>
    <m/>
    <x v="133"/>
    <s v="Newly added process"/>
    <x v="2"/>
    <m/>
    <m/>
    <m/>
    <x v="1"/>
    <x v="5"/>
  </r>
  <r>
    <n v="168"/>
    <x v="6"/>
    <x v="4"/>
    <x v="2"/>
    <x v="2"/>
    <s v="Manage Assignment Changes"/>
    <x v="134"/>
    <s v="Developers to bring forward to earlier sprint if feasible for validation"/>
    <x v="0"/>
    <m/>
    <m/>
    <m/>
    <x v="1"/>
    <x v="5"/>
  </r>
  <r>
    <n v="169"/>
    <x v="6"/>
    <x v="4"/>
    <x v="3"/>
    <x v="3"/>
    <s v="Manage Progression"/>
    <x v="135"/>
    <s v="Developers to bring forward to earlier sprint if feasible for validation. Propose to change name &quot;Upgrading for Executives &amp; Manager&quot;"/>
    <x v="3"/>
    <n v="31.83"/>
    <n v="0"/>
    <m/>
    <x v="28"/>
    <x v="5"/>
  </r>
  <r>
    <n v="170"/>
    <x v="6"/>
    <x v="4"/>
    <x v="3"/>
    <x v="3"/>
    <s v="Manage Progression"/>
    <x v="136"/>
    <s v="Developers to bring forward to earlier sprint if feasible for validation. Propose to change name &quot;Upgrading for Senior Manager &amp; Above&quot;"/>
    <x v="3"/>
    <n v="435"/>
    <n v="0"/>
    <m/>
    <x v="20"/>
    <x v="5"/>
  </r>
  <r>
    <n v="171"/>
    <x v="7"/>
    <x v="4"/>
    <x v="2"/>
    <x v="2"/>
    <m/>
    <x v="137"/>
    <s v="New process_x000a_System gap: No report for ODD to verify cost centre created in Oracle._x000a_Improvement: Requested for report/access to cost centre listing in Oracle._x000a_Status: In progress._x000a_Proposal: ODD proposed to be given access for data maintenance instead of submitting to EDM to reduce redundancy in filling up the forms."/>
    <x v="0"/>
    <n v="11135"/>
    <n v="8456"/>
    <m/>
    <x v="1"/>
    <x v="5"/>
  </r>
  <r>
    <n v="172"/>
    <x v="7"/>
    <x v="6"/>
    <x v="2"/>
    <x v="2"/>
    <m/>
    <x v="138"/>
    <s v="System enhancements:_x000a_1. Auto update revised competencies to the SPUR profile which does not require approval i.e. update TI&amp;R numbering of code, deletion of TI._x000a_2. To provide access and upskill ODD on BI reports for SPUR and how to download active/inactive SPUR"/>
    <x v="0"/>
    <n v="105"/>
    <n v="105"/>
    <m/>
    <x v="5"/>
    <x v="42"/>
  </r>
  <r>
    <n v="173"/>
    <x v="7"/>
    <x v="5"/>
    <x v="2"/>
    <x v="2"/>
    <m/>
    <x v="139"/>
    <s v="Revised process"/>
    <x v="0"/>
    <m/>
    <m/>
    <m/>
    <x v="1"/>
    <x v="54"/>
  </r>
  <r>
    <n v="174"/>
    <x v="7"/>
    <x v="5"/>
    <x v="2"/>
    <x v="2"/>
    <m/>
    <x v="140"/>
    <s v="Identified gaps:_x000a_1. TSG to upskill new screen in Oracle for Manage Job Families, Job Details._x000a_2. TSG to confirm if there is any report for Job Code"/>
    <x v="0"/>
    <m/>
    <m/>
    <m/>
    <x v="1"/>
    <x v="55"/>
  </r>
  <r>
    <n v="175"/>
    <x v="7"/>
    <x v="2"/>
    <x v="2"/>
    <x v="2"/>
    <m/>
    <x v="141"/>
    <s v="Revised process_x000a_Proposal: ODD proposed to be given access for data maintenance instead of submitting to EDM to reduce redundancy in filling up the forms._x000a_Action item: To discuss with Platform team on the access for ODD. Discussions already in place between ODD and New HR."/>
    <x v="0"/>
    <n v="15660"/>
    <n v="11833"/>
    <m/>
    <x v="5"/>
    <x v="15"/>
  </r>
  <r>
    <n v="176"/>
    <x v="7"/>
    <x v="2"/>
    <x v="2"/>
    <x v="2"/>
    <m/>
    <x v="142"/>
    <s v="Revised process._x000a_System gap: Data not updated real-time in ZHPLA due to need to wait for batch job processing._x000a_Improvement: Requested for OTBI report for data verification. Status: Completed._x000a_Proposal: ODD proposed to be given access for data maintenance instead of submitting to EDM to reduce redundancy in filling up the forms."/>
    <x v="0"/>
    <n v="38050"/>
    <n v="34825"/>
    <m/>
    <x v="5"/>
    <x v="56"/>
  </r>
  <r>
    <n v="177"/>
    <x v="7"/>
    <x v="2"/>
    <x v="2"/>
    <x v="2"/>
    <m/>
    <x v="143"/>
    <s v="Revised process_x000a_Proposal: ODD proposed to be given access for data maintenance instead of submitting to EDM to reduce redundancy in filling up the forms._x000a_TSG proposed to standardize the form regardless of volume."/>
    <x v="0"/>
    <n v="14210"/>
    <n v="14210"/>
    <m/>
    <x v="5"/>
    <x v="44"/>
  </r>
  <r>
    <n v="178"/>
    <x v="7"/>
    <x v="5"/>
    <x v="2"/>
    <x v="2"/>
    <m/>
    <x v="144"/>
    <s v="Potential process/system enhancements (non exhaustive) - To be discussed in ODD Transaction &amp; EDM Review session:_x000a__x000a_1. To review the effectiveness of Simplified form as input for system update_x000a_2. System to generate SPUR documents and provide options on SPUR format (.ppt or excel)_x000a__x000a_Identified gap:_x000a_1. TSG to upskill new screen in Oracle for Manage Job Families, Job Details"/>
    <x v="0"/>
    <m/>
    <m/>
    <m/>
    <x v="1"/>
    <x v="57"/>
  </r>
  <r>
    <n v="179"/>
    <x v="7"/>
    <x v="4"/>
    <x v="3"/>
    <x v="3"/>
    <m/>
    <x v="145"/>
    <s v="Not validated due to not yet experiencing the process_x000a_Update 15082023: Awaiting feedback from ODD on the process validation_x000a__x000a_Session with Process owner 4th Week October"/>
    <x v="3"/>
    <m/>
    <m/>
    <m/>
    <x v="1"/>
    <x v="5"/>
  </r>
  <r>
    <n v="180"/>
    <x v="7"/>
    <x v="3"/>
    <x v="2"/>
    <x v="2"/>
    <m/>
    <x v="146"/>
    <m/>
    <x v="0"/>
    <n v="45"/>
    <n v="45"/>
    <m/>
    <x v="5"/>
    <x v="58"/>
  </r>
  <r>
    <n v="181"/>
    <x v="7"/>
    <x v="3"/>
    <x v="2"/>
    <x v="2"/>
    <m/>
    <x v="147"/>
    <m/>
    <x v="0"/>
    <n v="60"/>
    <n v="60"/>
    <m/>
    <x v="5"/>
    <x v="59"/>
  </r>
  <r>
    <n v="182"/>
    <x v="7"/>
    <x v="3"/>
    <x v="2"/>
    <x v="2"/>
    <m/>
    <x v="148"/>
    <m/>
    <x v="0"/>
    <n v="0"/>
    <n v="0"/>
    <m/>
    <x v="10"/>
    <x v="60"/>
  </r>
  <r>
    <n v="183"/>
    <x v="7"/>
    <x v="3"/>
    <x v="2"/>
    <x v="2"/>
    <m/>
    <x v="149"/>
    <m/>
    <x v="0"/>
    <n v="2995"/>
    <n v="1545"/>
    <m/>
    <x v="74"/>
    <x v="25"/>
  </r>
  <r>
    <n v="184"/>
    <x v="7"/>
    <x v="3"/>
    <x v="2"/>
    <x v="2"/>
    <m/>
    <x v="150"/>
    <m/>
    <x v="0"/>
    <n v="6460"/>
    <n v="3555"/>
    <m/>
    <x v="75"/>
    <x v="2"/>
  </r>
  <r>
    <n v="185"/>
    <x v="7"/>
    <x v="2"/>
    <x v="2"/>
    <x v="2"/>
    <m/>
    <x v="151"/>
    <s v="Revised process."/>
    <x v="0"/>
    <n v="16885"/>
    <n v="14227"/>
    <m/>
    <x v="5"/>
    <x v="2"/>
  </r>
  <r>
    <n v="186"/>
    <x v="7"/>
    <x v="6"/>
    <x v="2"/>
    <x v="2"/>
    <m/>
    <x v="152"/>
    <m/>
    <x v="0"/>
    <n v="480"/>
    <n v="480"/>
    <m/>
    <x v="5"/>
    <x v="50"/>
  </r>
  <r>
    <n v="187"/>
    <x v="7"/>
    <x v="1"/>
    <x v="1"/>
    <x v="1"/>
    <m/>
    <x v="153"/>
    <s v="L5 no longer valid. Replace with SPUR Assessment &amp; Validation process."/>
    <x v="1"/>
    <m/>
    <m/>
    <m/>
    <x v="1"/>
    <x v="1"/>
  </r>
  <r>
    <n v="188"/>
    <x v="7"/>
    <x v="5"/>
    <x v="2"/>
    <x v="2"/>
    <m/>
    <x v="154"/>
    <s v="Process improvements:_x000a_1. Update Existing SPUR (major) is combined with Create New SPUR_x000a_2. Simplified process for Update Existing SPUR (minor) - 24 steps removed"/>
    <x v="0"/>
    <m/>
    <m/>
    <m/>
    <x v="1"/>
    <x v="61"/>
  </r>
  <r>
    <n v="189"/>
    <x v="7"/>
    <x v="1"/>
    <x v="1"/>
    <x v="1"/>
    <s v="Governance Strategy &amp; Design"/>
    <x v="8"/>
    <s v="ODD confirmed not their process"/>
    <x v="1"/>
    <n v="0"/>
    <n v="0"/>
    <m/>
    <x v="10"/>
    <x v="1"/>
  </r>
  <r>
    <n v="190"/>
    <x v="7"/>
    <x v="1"/>
    <x v="1"/>
    <x v="1"/>
    <s v="Org transition Assessment &amp; planning"/>
    <x v="8"/>
    <s v="ODD confirmed not their process"/>
    <x v="1"/>
    <n v="0"/>
    <n v="0"/>
    <m/>
    <x v="10"/>
    <x v="1"/>
  </r>
  <r>
    <n v="191"/>
    <x v="7"/>
    <x v="1"/>
    <x v="1"/>
    <x v="1"/>
    <s v="Org transition management  "/>
    <x v="8"/>
    <s v="ODD confirmed not their process"/>
    <x v="1"/>
    <n v="0"/>
    <n v="0"/>
    <m/>
    <x v="10"/>
    <x v="1"/>
  </r>
  <r>
    <n v="192"/>
    <x v="7"/>
    <x v="1"/>
    <x v="1"/>
    <x v="1"/>
    <s v="Change Management Implementation  "/>
    <x v="8"/>
    <s v="ODD confirmed not their process"/>
    <x v="1"/>
    <n v="0"/>
    <n v="0"/>
    <m/>
    <x v="10"/>
    <x v="1"/>
  </r>
  <r>
    <n v="193"/>
    <x v="8"/>
    <x v="9"/>
    <x v="1"/>
    <x v="1"/>
    <s v="Create / Maintain Employee Onboarding Prog"/>
    <x v="155"/>
    <s v="17 Oct - Applicable for GHRS - Awaiting system readiness. No validation in 2023"/>
    <x v="2"/>
    <n v="2450"/>
    <n v="2450"/>
    <m/>
    <x v="76"/>
    <x v="5"/>
  </r>
  <r>
    <n v="194"/>
    <x v="8"/>
    <x v="1"/>
    <x v="1"/>
    <x v="1"/>
    <s v="Create New Position"/>
    <x v="8"/>
    <m/>
    <x v="1"/>
    <n v="0"/>
    <n v="0"/>
    <m/>
    <x v="10"/>
    <x v="5"/>
  </r>
  <r>
    <n v="195"/>
    <x v="8"/>
    <x v="1"/>
    <x v="1"/>
    <x v="1"/>
    <s v="Design Talent Sourcing Strategy"/>
    <x v="156"/>
    <s v="17 Oct -not applicable for GHRS - HR AM responsible"/>
    <x v="1"/>
    <n v="90"/>
    <n v="90"/>
    <m/>
    <x v="77"/>
    <x v="5"/>
  </r>
  <r>
    <n v="196"/>
    <x v="8"/>
    <x v="9"/>
    <x v="1"/>
    <x v="1"/>
    <s v="Design Talent Sourcing Strategy"/>
    <x v="157"/>
    <s v="17 Oct 2023 - Applicable for GHRS - system under testing. No validation in 2023"/>
    <x v="2"/>
    <n v="0"/>
    <n v="0"/>
    <m/>
    <x v="10"/>
    <x v="5"/>
  </r>
  <r>
    <n v="197"/>
    <x v="8"/>
    <x v="4"/>
    <x v="3"/>
    <x v="3"/>
    <s v="Design Talent Sourcing Strategy"/>
    <x v="158"/>
    <s v="17 Oct 2023 - Applicable for GHRS - to be validated in 2023"/>
    <x v="3"/>
    <n v="3240"/>
    <n v="3240"/>
    <m/>
    <x v="78"/>
    <x v="5"/>
  </r>
  <r>
    <n v="198"/>
    <x v="8"/>
    <x v="9"/>
    <x v="1"/>
    <x v="1"/>
    <s v="Evaluate effectiveness of Onboarding prog"/>
    <x v="159"/>
    <s v="17 Oct 2023- Applicable for GHRS. pending GD to conclude PETRONAS Journey. No validation in 2023"/>
    <x v="2"/>
    <n v="750"/>
    <n v="750"/>
    <m/>
    <x v="79"/>
    <x v="5"/>
  </r>
  <r>
    <n v="199"/>
    <x v="8"/>
    <x v="4"/>
    <x v="3"/>
    <x v="3"/>
    <s v="Evaluate Recruitment program effectiveness"/>
    <x v="160"/>
    <s v="17 Oct 2023 - Applicable for GHRS. To validate in 2023"/>
    <x v="3"/>
    <n v="240"/>
    <n v="240"/>
    <m/>
    <x v="77"/>
    <x v="5"/>
  </r>
  <r>
    <n v="200"/>
    <x v="8"/>
    <x v="1"/>
    <x v="2"/>
    <x v="3"/>
    <s v="Execute employee Pre-Employment check"/>
    <x v="161"/>
    <s v="17 oct 2023 - Applicable for GHRS. Process has been split into 2 - Execute Medical Screening &amp; Execute Pre-screening (tbd)_x000a_To revalidate"/>
    <x v="0"/>
    <n v="785"/>
    <n v="785"/>
    <m/>
    <x v="80"/>
    <x v="5"/>
  </r>
  <r>
    <n v="201"/>
    <x v="8"/>
    <x v="1"/>
    <x v="1"/>
    <x v="1"/>
    <s v="Execute Onboarding"/>
    <x v="162"/>
    <s v="17 Oct 2023 - Not GHRS Process, to remove"/>
    <x v="1"/>
    <n v="60"/>
    <n v="60"/>
    <m/>
    <x v="81"/>
    <x v="5"/>
  </r>
  <r>
    <n v="202"/>
    <x v="8"/>
    <x v="9"/>
    <x v="3"/>
    <x v="3"/>
    <s v="Execute Onboarding"/>
    <x v="163"/>
    <s v="5/9 - pending GD to conclude PETRONAS Journey. No validation in 2023"/>
    <x v="2"/>
    <n v="380"/>
    <n v="380"/>
    <m/>
    <x v="82"/>
    <x v="5"/>
  </r>
  <r>
    <n v="203"/>
    <x v="8"/>
    <x v="9"/>
    <x v="3"/>
    <x v="3"/>
    <s v="Execute Onboarding"/>
    <x v="164"/>
    <s v="5/9 - pending GD to conclude PETRONAS Journey. No validation in 2023"/>
    <x v="2"/>
    <n v="1325"/>
    <n v="1325"/>
    <m/>
    <x v="83"/>
    <x v="5"/>
  </r>
  <r>
    <n v="204"/>
    <x v="8"/>
    <x v="9"/>
    <x v="3"/>
    <x v="3"/>
    <s v="Execute Onboarding"/>
    <x v="165"/>
    <s v="5/9 - pending GD to conclude PETRONAS Journey. No validation in 2023"/>
    <x v="2"/>
    <n v="705"/>
    <n v="705"/>
    <m/>
    <x v="84"/>
    <x v="5"/>
  </r>
  <r>
    <n v="205"/>
    <x v="8"/>
    <x v="4"/>
    <x v="2"/>
    <x v="2"/>
    <s v="Manage Assessment &amp; Selection"/>
    <x v="166"/>
    <s v="To revalidate"/>
    <x v="0"/>
    <n v="410"/>
    <n v="410"/>
    <m/>
    <x v="85"/>
    <x v="58"/>
  </r>
  <r>
    <n v="206"/>
    <x v="8"/>
    <x v="4"/>
    <x v="2"/>
    <x v="3"/>
    <s v="Manage Assessment &amp; Selection"/>
    <x v="167"/>
    <s v="17 Oct  2023- Applicable to GHRS. Manual process due to system capability."/>
    <x v="0"/>
    <n v="420"/>
    <n v="420"/>
    <m/>
    <x v="86"/>
    <x v="5"/>
  </r>
  <r>
    <n v="207"/>
    <x v="8"/>
    <x v="11"/>
    <x v="2"/>
    <x v="2"/>
    <s v="Manage Candidate Pool  "/>
    <x v="168"/>
    <s v="17 Oct 2023 - Applicable for GHRS. The process was previously under manage candidate pool process. To revalidate"/>
    <x v="0"/>
    <m/>
    <m/>
    <m/>
    <x v="10"/>
    <x v="21"/>
  </r>
  <r>
    <n v="208"/>
    <x v="8"/>
    <x v="4"/>
    <x v="2"/>
    <x v="2"/>
    <s v="Manage Candidate Pool  "/>
    <x v="169"/>
    <s v="17 Oct 2023 - Applicable for GHRS .The process was previously under manage candidate pool process. To revalidate"/>
    <x v="0"/>
    <m/>
    <m/>
    <m/>
    <x v="10"/>
    <x v="13"/>
  </r>
  <r>
    <n v="209"/>
    <x v="8"/>
    <x v="1"/>
    <x v="1"/>
    <x v="1"/>
    <s v="Manage Candidate Pool  "/>
    <x v="170"/>
    <s v="Process is the same for all Manage Candidate Pool. To remove"/>
    <x v="1"/>
    <n v="2650"/>
    <n v="2650"/>
    <m/>
    <x v="87"/>
    <x v="1"/>
  </r>
  <r>
    <n v="210"/>
    <x v="8"/>
    <x v="1"/>
    <x v="1"/>
    <x v="1"/>
    <s v="Manage Candidate Pool  "/>
    <x v="171"/>
    <s v="Process is the same for all Manage Candidate Pool. To remove"/>
    <x v="1"/>
    <n v="230"/>
    <n v="230"/>
    <m/>
    <x v="88"/>
    <x v="1"/>
  </r>
  <r>
    <n v="211"/>
    <x v="8"/>
    <x v="1"/>
    <x v="1"/>
    <x v="1"/>
    <s v="Manage Candidate Pool  "/>
    <x v="172"/>
    <s v="Process is the same for all Manage Candidate Pool. To remove"/>
    <x v="1"/>
    <n v="80"/>
    <n v="80"/>
    <m/>
    <x v="77"/>
    <x v="1"/>
  </r>
  <r>
    <n v="212"/>
    <x v="8"/>
    <x v="1"/>
    <x v="1"/>
    <x v="1"/>
    <s v="Manage Candidate Pool  "/>
    <x v="173"/>
    <s v="Process is the same for all Manage Candidate Pool. To remove"/>
    <x v="1"/>
    <n v="0"/>
    <n v="0"/>
    <m/>
    <x v="10"/>
    <x v="1"/>
  </r>
  <r>
    <n v="213"/>
    <x v="8"/>
    <x v="1"/>
    <x v="2"/>
    <x v="2"/>
    <s v="Manage Candidate Pool  "/>
    <x v="174"/>
    <s v="All processes are combined and split into 3 process (Manage Prospect, Job Application &amp; Manage Application). To revalidate"/>
    <x v="0"/>
    <n v="335"/>
    <n v="335"/>
    <m/>
    <x v="89"/>
    <x v="2"/>
  </r>
  <r>
    <n v="214"/>
    <x v="8"/>
    <x v="1"/>
    <x v="1"/>
    <x v="1"/>
    <s v="Manage Offer letter"/>
    <x v="175"/>
    <s v="Process is the same for all manage offer letter - 14 feb - To remove"/>
    <x v="1"/>
    <n v="80"/>
    <n v="80"/>
    <m/>
    <x v="90"/>
    <x v="1"/>
  </r>
  <r>
    <n v="215"/>
    <x v="8"/>
    <x v="1"/>
    <x v="1"/>
    <x v="1"/>
    <s v="Manage Offer letter"/>
    <x v="176"/>
    <s v="Process is the same for all manage offer letter - 14 feb - To remove"/>
    <x v="1"/>
    <n v="145"/>
    <n v="145"/>
    <m/>
    <x v="91"/>
    <x v="1"/>
  </r>
  <r>
    <n v="216"/>
    <x v="8"/>
    <x v="4"/>
    <x v="2"/>
    <x v="2"/>
    <s v="Manage Offer letter"/>
    <x v="177"/>
    <s v="To revalidate"/>
    <x v="0"/>
    <n v="505"/>
    <n v="505"/>
    <m/>
    <x v="92"/>
    <x v="31"/>
  </r>
  <r>
    <n v="217"/>
    <x v="8"/>
    <x v="1"/>
    <x v="1"/>
    <x v="1"/>
    <s v="Manage Offer letter"/>
    <x v="178"/>
    <s v="Process is the same for all manage offer letter - 14 feb - To remove"/>
    <x v="1"/>
    <n v="155"/>
    <n v="155"/>
    <m/>
    <x v="93"/>
    <x v="1"/>
  </r>
  <r>
    <n v="218"/>
    <x v="8"/>
    <x v="1"/>
    <x v="1"/>
    <x v="1"/>
    <s v="Manage Offer letter"/>
    <x v="179"/>
    <s v="Process is the same for all manage offer letter - 14 feb - To remove"/>
    <x v="1"/>
    <n v="245"/>
    <n v="245"/>
    <m/>
    <x v="94"/>
    <x v="1"/>
  </r>
  <r>
    <n v="219"/>
    <x v="8"/>
    <x v="1"/>
    <x v="1"/>
    <x v="1"/>
    <s v="Manage Recruitment Vendors"/>
    <x v="180"/>
    <s v="14 Feb - to be removed due to system capability - oracle not able to automate invoicing/ managing vendor through myCareerX due to security issue"/>
    <x v="1"/>
    <n v="130"/>
    <n v="130"/>
    <m/>
    <x v="95"/>
    <x v="5"/>
  </r>
  <r>
    <n v="220"/>
    <x v="8"/>
    <x v="1"/>
    <x v="1"/>
    <x v="1"/>
    <s v="Manage Requisition"/>
    <x v="181"/>
    <s v="Validated as per manage requisition. To be revalidated - To remove"/>
    <x v="1"/>
    <n v="90"/>
    <n v="90"/>
    <m/>
    <x v="96"/>
    <x v="1"/>
  </r>
  <r>
    <n v="221"/>
    <x v="8"/>
    <x v="1"/>
    <x v="1"/>
    <x v="1"/>
    <s v="Manage Requisition"/>
    <x v="182"/>
    <s v="Validated as per manage requisition. To be revalidated - To remove"/>
    <x v="1"/>
    <n v="125"/>
    <n v="125"/>
    <m/>
    <x v="97"/>
    <x v="1"/>
  </r>
  <r>
    <n v="222"/>
    <x v="8"/>
    <x v="1"/>
    <x v="1"/>
    <x v="1"/>
    <s v="Manage Requisition"/>
    <x v="183"/>
    <s v="Validated as per manage requisition. To be revalidated - To remove"/>
    <x v="1"/>
    <n v="280"/>
    <n v="280"/>
    <m/>
    <x v="98"/>
    <x v="1"/>
  </r>
  <r>
    <n v="223"/>
    <x v="8"/>
    <x v="1"/>
    <x v="1"/>
    <x v="1"/>
    <s v="Manage Requisition"/>
    <x v="184"/>
    <s v="Validated as per manage requisition. To be revalidated - To remove"/>
    <x v="1"/>
    <n v="310"/>
    <n v="310"/>
    <m/>
    <x v="99"/>
    <x v="1"/>
  </r>
  <r>
    <n v="224"/>
    <x v="8"/>
    <x v="1"/>
    <x v="1"/>
    <x v="1"/>
    <s v="Manage Requisition"/>
    <x v="185"/>
    <s v="Validated as per manage requisition. To be revalidated - To remove"/>
    <x v="1"/>
    <n v="125"/>
    <n v="125"/>
    <m/>
    <x v="25"/>
    <x v="1"/>
  </r>
  <r>
    <n v="225"/>
    <x v="8"/>
    <x v="1"/>
    <x v="1"/>
    <x v="1"/>
    <s v="Manage Requisition"/>
    <x v="186"/>
    <s v="Validated as per manage requisition. To be revalidated - To remove"/>
    <x v="1"/>
    <m/>
    <n v="95"/>
    <m/>
    <x v="100"/>
    <x v="1"/>
  </r>
  <r>
    <n v="226"/>
    <x v="8"/>
    <x v="11"/>
    <x v="2"/>
    <x v="2"/>
    <s v="Manage Requisition"/>
    <x v="187"/>
    <s v="All requisition processes are combined and split into 2 process (Manage Requisition &amp; Manage Sourcing)"/>
    <x v="0"/>
    <n v="120"/>
    <n v="120"/>
    <m/>
    <x v="26"/>
    <x v="62"/>
  </r>
  <r>
    <n v="227"/>
    <x v="8"/>
    <x v="4"/>
    <x v="2"/>
    <x v="2"/>
    <s v="Manage Requisition"/>
    <x v="188"/>
    <s v="previously under manage requisition process. To be revalidated"/>
    <x v="0"/>
    <n v="95"/>
    <m/>
    <m/>
    <x v="10"/>
    <x v="14"/>
  </r>
  <r>
    <n v="228"/>
    <x v="8"/>
    <x v="9"/>
    <x v="1"/>
    <x v="1"/>
    <s v="Recruitment Campaign"/>
    <x v="189"/>
    <s v="17 Oct 2023 - No experience yet. No validation in 2023"/>
    <x v="2"/>
    <n v="21110"/>
    <n v="21110"/>
    <m/>
    <x v="79"/>
    <x v="5"/>
  </r>
  <r>
    <n v="229"/>
    <x v="8"/>
    <x v="9"/>
    <x v="1"/>
    <x v="1"/>
    <s v="Recruitment Campaign"/>
    <x v="190"/>
    <s v="No activity yet, to be excluded from iTO - currently manual (31/7). No validation in 2023"/>
    <x v="2"/>
    <n v="0"/>
    <n v="0"/>
    <m/>
    <x v="10"/>
    <x v="5"/>
  </r>
  <r>
    <n v="230"/>
    <x v="9"/>
    <x v="9"/>
    <x v="3"/>
    <x v="3"/>
    <s v="Execute Onboarding"/>
    <x v="191"/>
    <s v="5/9 - pending GD to conclude PETRONAS Journey"/>
    <x v="2"/>
    <n v="1145"/>
    <n v="1145"/>
    <m/>
    <x v="101"/>
    <x v="5"/>
  </r>
  <r>
    <n v="231"/>
    <x v="9"/>
    <x v="9"/>
    <x v="3"/>
    <x v="3"/>
    <s v="Manage Assessment &amp; Selection"/>
    <x v="192"/>
    <s v="TA HCE - 20 Sept 23 -(Manual for assessment) Assessment would be done manually by both CRT and GM &amp; above until actual production test completed as this is critical stage to test out via actual candidate "/>
    <x v="2"/>
    <n v="560"/>
    <n v="560"/>
    <m/>
    <x v="102"/>
    <x v="5"/>
  </r>
  <r>
    <n v="232"/>
    <x v="9"/>
    <x v="4"/>
    <x v="0"/>
    <x v="3"/>
    <s v="Manage Requisition"/>
    <x v="193"/>
    <s v="26/9 - Process validation completed. Pending PCE validation"/>
    <x v="0"/>
    <n v="155"/>
    <n v="155"/>
    <m/>
    <x v="103"/>
    <x v="5"/>
  </r>
  <r>
    <n v="233"/>
    <x v="9"/>
    <x v="4"/>
    <x v="0"/>
    <x v="3"/>
    <s v="Execute employee Pre-Employment check"/>
    <x v="161"/>
    <m/>
    <x v="0"/>
    <m/>
    <m/>
    <m/>
    <x v="1"/>
    <x v="5"/>
  </r>
  <r>
    <n v="234"/>
    <x v="9"/>
    <x v="4"/>
    <x v="0"/>
    <x v="3"/>
    <s v="Manage Candidate Pool  "/>
    <x v="168"/>
    <m/>
    <x v="0"/>
    <m/>
    <m/>
    <m/>
    <x v="1"/>
    <x v="5"/>
  </r>
  <r>
    <n v="235"/>
    <x v="9"/>
    <x v="4"/>
    <x v="0"/>
    <x v="3"/>
    <s v="Manage Candidate Pool  "/>
    <x v="169"/>
    <m/>
    <x v="0"/>
    <m/>
    <m/>
    <m/>
    <x v="1"/>
    <x v="5"/>
  </r>
  <r>
    <n v="236"/>
    <x v="9"/>
    <x v="4"/>
    <x v="0"/>
    <x v="3"/>
    <s v="Manage Candidate Pool  "/>
    <x v="174"/>
    <m/>
    <x v="0"/>
    <m/>
    <m/>
    <m/>
    <x v="1"/>
    <x v="5"/>
  </r>
  <r>
    <n v="237"/>
    <x v="9"/>
    <x v="4"/>
    <x v="0"/>
    <x v="3"/>
    <s v="Manage Offer letter"/>
    <x v="177"/>
    <m/>
    <x v="0"/>
    <m/>
    <m/>
    <m/>
    <x v="1"/>
    <x v="5"/>
  </r>
  <r>
    <n v="238"/>
    <x v="9"/>
    <x v="4"/>
    <x v="0"/>
    <x v="3"/>
    <s v="Manage Requisition"/>
    <x v="188"/>
    <m/>
    <x v="0"/>
    <m/>
    <m/>
    <m/>
    <x v="1"/>
    <x v="5"/>
  </r>
  <r>
    <n v="239"/>
    <x v="10"/>
    <x v="2"/>
    <x v="2"/>
    <x v="2"/>
    <m/>
    <x v="194"/>
    <m/>
    <x v="0"/>
    <n v="2405"/>
    <n v="2405"/>
    <m/>
    <x v="10"/>
    <x v="2"/>
  </r>
  <r>
    <n v="240"/>
    <x v="10"/>
    <x v="2"/>
    <x v="2"/>
    <x v="2"/>
    <m/>
    <x v="195"/>
    <s v="Undocumented Process"/>
    <x v="0"/>
    <m/>
    <m/>
    <m/>
    <x v="10"/>
    <x v="45"/>
  </r>
  <r>
    <n v="241"/>
    <x v="10"/>
    <x v="4"/>
    <x v="2"/>
    <x v="3"/>
    <m/>
    <x v="196"/>
    <s v="To revalidate PCE calculation"/>
    <x v="0"/>
    <n v="36"/>
    <n v="36"/>
    <m/>
    <x v="5"/>
    <x v="5"/>
  </r>
  <r>
    <n v="242"/>
    <x v="10"/>
    <x v="6"/>
    <x v="1"/>
    <x v="1"/>
    <m/>
    <x v="197"/>
    <s v="Process to be deleted reason to low volume (annual process for only 1 person)"/>
    <x v="1"/>
    <n v="21"/>
    <n v="21"/>
    <m/>
    <x v="5"/>
    <x v="1"/>
  </r>
  <r>
    <n v="243"/>
    <x v="10"/>
    <x v="4"/>
    <x v="2"/>
    <x v="3"/>
    <m/>
    <x v="198"/>
    <s v="To revalidate PCE calculation"/>
    <x v="0"/>
    <n v="38"/>
    <n v="38"/>
    <m/>
    <x v="104"/>
    <x v="5"/>
  </r>
  <r>
    <n v="244"/>
    <x v="10"/>
    <x v="4"/>
    <x v="2"/>
    <x v="3"/>
    <m/>
    <x v="199"/>
    <m/>
    <x v="0"/>
    <n v="0"/>
    <n v="0"/>
    <m/>
    <x v="10"/>
    <x v="5"/>
  </r>
  <r>
    <n v="245"/>
    <x v="10"/>
    <x v="4"/>
    <x v="2"/>
    <x v="3"/>
    <m/>
    <x v="200"/>
    <m/>
    <x v="0"/>
    <n v="0"/>
    <n v="0"/>
    <m/>
    <x v="10"/>
    <x v="5"/>
  </r>
  <r>
    <n v="246"/>
    <x v="10"/>
    <x v="7"/>
    <x v="2"/>
    <x v="2"/>
    <m/>
    <x v="201"/>
    <s v="Undocumented Process"/>
    <x v="0"/>
    <m/>
    <m/>
    <m/>
    <x v="10"/>
    <x v="55"/>
  </r>
  <r>
    <n v="247"/>
    <x v="10"/>
    <x v="7"/>
    <x v="2"/>
    <x v="2"/>
    <m/>
    <x v="202"/>
    <s v="Undocumented Process"/>
    <x v="0"/>
    <m/>
    <m/>
    <m/>
    <x v="10"/>
    <x v="31"/>
  </r>
  <r>
    <n v="248"/>
    <x v="10"/>
    <x v="4"/>
    <x v="2"/>
    <x v="3"/>
    <m/>
    <x v="203"/>
    <s v="Undocumented Process"/>
    <x v="0"/>
    <m/>
    <m/>
    <m/>
    <x v="10"/>
    <x v="5"/>
  </r>
  <r>
    <n v="249"/>
    <x v="10"/>
    <x v="4"/>
    <x v="2"/>
    <x v="3"/>
    <m/>
    <x v="204"/>
    <s v="Undocumented Process"/>
    <x v="0"/>
    <m/>
    <m/>
    <m/>
    <x v="10"/>
    <x v="5"/>
  </r>
  <r>
    <n v="250"/>
    <x v="10"/>
    <x v="5"/>
    <x v="2"/>
    <x v="2"/>
    <m/>
    <x v="205"/>
    <m/>
    <x v="0"/>
    <n v="5.5"/>
    <n v="5.5"/>
    <m/>
    <x v="5"/>
    <x v="2"/>
  </r>
  <r>
    <n v="251"/>
    <x v="10"/>
    <x v="5"/>
    <x v="2"/>
    <x v="2"/>
    <m/>
    <x v="206"/>
    <s v="Claims item process by EDM"/>
    <x v="0"/>
    <n v="7.5"/>
    <n v="7.5"/>
    <m/>
    <x v="5"/>
    <x v="2"/>
  </r>
  <r>
    <n v="252"/>
    <x v="10"/>
    <x v="6"/>
    <x v="1"/>
    <x v="1"/>
    <m/>
    <x v="207"/>
    <m/>
    <x v="1"/>
    <m/>
    <m/>
    <m/>
    <x v="1"/>
    <x v="1"/>
  </r>
  <r>
    <n v="253"/>
    <x v="10"/>
    <x v="6"/>
    <x v="2"/>
    <x v="2"/>
    <m/>
    <x v="208"/>
    <m/>
    <x v="0"/>
    <n v="253"/>
    <n v="253"/>
    <m/>
    <x v="105"/>
    <x v="14"/>
  </r>
  <r>
    <n v="254"/>
    <x v="10"/>
    <x v="5"/>
    <x v="2"/>
    <x v="2"/>
    <m/>
    <x v="209"/>
    <m/>
    <x v="0"/>
    <n v="350"/>
    <n v="350"/>
    <m/>
    <x v="106"/>
    <x v="53"/>
  </r>
  <r>
    <n v="255"/>
    <x v="10"/>
    <x v="6"/>
    <x v="2"/>
    <x v="2"/>
    <m/>
    <x v="210"/>
    <m/>
    <x v="0"/>
    <n v="0"/>
    <n v="0"/>
    <m/>
    <x v="10"/>
    <x v="37"/>
  </r>
  <r>
    <n v="256"/>
    <x v="10"/>
    <x v="5"/>
    <x v="2"/>
    <x v="2"/>
    <m/>
    <x v="211"/>
    <m/>
    <x v="0"/>
    <n v="21"/>
    <n v="21"/>
    <m/>
    <x v="25"/>
    <x v="63"/>
  </r>
  <r>
    <n v="257"/>
    <x v="10"/>
    <x v="3"/>
    <x v="2"/>
    <x v="2"/>
    <m/>
    <x v="212"/>
    <s v="Undocumented Process"/>
    <x v="0"/>
    <m/>
    <m/>
    <m/>
    <x v="5"/>
    <x v="2"/>
  </r>
  <r>
    <n v="258"/>
    <x v="10"/>
    <x v="4"/>
    <x v="2"/>
    <x v="3"/>
    <m/>
    <x v="213"/>
    <s v="Undocumented Process"/>
    <x v="0"/>
    <m/>
    <m/>
    <m/>
    <x v="10"/>
    <x v="5"/>
  </r>
  <r>
    <n v="259"/>
    <x v="10"/>
    <x v="6"/>
    <x v="2"/>
    <x v="2"/>
    <m/>
    <x v="214"/>
    <m/>
    <x v="0"/>
    <n v="15"/>
    <n v="15"/>
    <m/>
    <x v="5"/>
    <x v="10"/>
  </r>
  <r>
    <n v="260"/>
    <x v="10"/>
    <x v="5"/>
    <x v="2"/>
    <x v="2"/>
    <m/>
    <x v="215"/>
    <s v="system will auto calculate the amount. part of core HR validation and improvement (separation) "/>
    <x v="0"/>
    <n v="271"/>
    <n v="271"/>
    <m/>
    <x v="107"/>
    <x v="37"/>
  </r>
  <r>
    <n v="261"/>
    <x v="10"/>
    <x v="6"/>
    <x v="2"/>
    <x v="2"/>
    <m/>
    <x v="216"/>
    <s v="Not ready as advised by Techno-Functional "/>
    <x v="0"/>
    <n v="546"/>
    <n v="546"/>
    <m/>
    <x v="108"/>
    <x v="59"/>
  </r>
  <r>
    <n v="262"/>
    <x v="10"/>
    <x v="5"/>
    <x v="2"/>
    <x v="2"/>
    <m/>
    <x v="217"/>
    <s v="Two process due to different scenario_x000a_1. Deferred payment due to resumption of work/IR Cases_x000a_2. Deferred payment due to retire/MBO/Death/Migration"/>
    <x v="0"/>
    <n v="31"/>
    <n v="31"/>
    <m/>
    <x v="109"/>
    <x v="22"/>
  </r>
  <r>
    <n v="263"/>
    <x v="10"/>
    <x v="6"/>
    <x v="2"/>
    <x v="2"/>
    <m/>
    <x v="218"/>
    <s v="Undocumented Process"/>
    <x v="0"/>
    <m/>
    <m/>
    <m/>
    <x v="110"/>
    <x v="64"/>
  </r>
  <r>
    <n v="264"/>
    <x v="10"/>
    <x v="6"/>
    <x v="2"/>
    <x v="2"/>
    <m/>
    <x v="219"/>
    <s v="Undocumented Process"/>
    <x v="0"/>
    <m/>
    <m/>
    <m/>
    <x v="77"/>
    <x v="65"/>
  </r>
  <r>
    <n v="265"/>
    <x v="10"/>
    <x v="4"/>
    <x v="2"/>
    <x v="3"/>
    <m/>
    <x v="220"/>
    <s v="Undocumented Process"/>
    <x v="0"/>
    <m/>
    <m/>
    <m/>
    <x v="10"/>
    <x v="5"/>
  </r>
  <r>
    <n v="266"/>
    <x v="10"/>
    <x v="6"/>
    <x v="2"/>
    <x v="2"/>
    <m/>
    <x v="221"/>
    <s v="Undocumented Process"/>
    <x v="0"/>
    <m/>
    <m/>
    <m/>
    <x v="111"/>
    <x v="45"/>
  </r>
  <r>
    <n v="267"/>
    <x v="10"/>
    <x v="6"/>
    <x v="2"/>
    <x v="2"/>
    <m/>
    <x v="222"/>
    <s v="Undocumented Process"/>
    <x v="0"/>
    <m/>
    <m/>
    <m/>
    <x v="112"/>
    <x v="55"/>
  </r>
  <r>
    <n v="268"/>
    <x v="10"/>
    <x v="6"/>
    <x v="2"/>
    <x v="2"/>
    <m/>
    <x v="223"/>
    <s v="Undocumented Process"/>
    <x v="0"/>
    <m/>
    <m/>
    <m/>
    <x v="113"/>
    <x v="66"/>
  </r>
  <r>
    <n v="269"/>
    <x v="10"/>
    <x v="4"/>
    <x v="2"/>
    <x v="3"/>
    <m/>
    <x v="224"/>
    <s v="Undocumented Process"/>
    <x v="0"/>
    <m/>
    <m/>
    <m/>
    <x v="10"/>
    <x v="5"/>
  </r>
  <r>
    <n v="270"/>
    <x v="10"/>
    <x v="5"/>
    <x v="2"/>
    <x v="2"/>
    <m/>
    <x v="225"/>
    <m/>
    <x v="0"/>
    <n v="36"/>
    <n v="36"/>
    <m/>
    <x v="114"/>
    <x v="67"/>
  </r>
  <r>
    <n v="271"/>
    <x v="10"/>
    <x v="5"/>
    <x v="2"/>
    <x v="2"/>
    <m/>
    <x v="226"/>
    <m/>
    <x v="0"/>
    <n v="18"/>
    <n v="18"/>
    <m/>
    <x v="5"/>
    <x v="37"/>
  </r>
  <r>
    <n v="272"/>
    <x v="10"/>
    <x v="2"/>
    <x v="2"/>
    <x v="2"/>
    <m/>
    <x v="227"/>
    <s v="As-is: Submit claims to ETIQA (email manually). To-be: EBM submit claims via online through etiqa portal"/>
    <x v="0"/>
    <n v="7255"/>
    <n v="7255"/>
    <m/>
    <x v="115"/>
    <x v="68"/>
  </r>
  <r>
    <n v="273"/>
    <x v="10"/>
    <x v="6"/>
    <x v="2"/>
    <x v="2"/>
    <m/>
    <x v="228"/>
    <s v="Undocumented Process"/>
    <x v="0"/>
    <m/>
    <m/>
    <m/>
    <x v="116"/>
    <x v="58"/>
  </r>
  <r>
    <n v="274"/>
    <x v="10"/>
    <x v="9"/>
    <x v="3"/>
    <x v="3"/>
    <m/>
    <x v="229"/>
    <s v="No system configure for HLP"/>
    <x v="2"/>
    <n v="0"/>
    <n v="0"/>
    <m/>
    <x v="10"/>
    <x v="5"/>
  </r>
  <r>
    <n v="275"/>
    <x v="10"/>
    <x v="6"/>
    <x v="1"/>
    <x v="1"/>
    <m/>
    <x v="230"/>
    <s v="Being fixed as advised by Techno-Functional"/>
    <x v="1"/>
    <n v="101"/>
    <n v="101"/>
    <m/>
    <x v="5"/>
    <x v="1"/>
  </r>
  <r>
    <n v="276"/>
    <x v="10"/>
    <x v="4"/>
    <x v="2"/>
    <x v="3"/>
    <m/>
    <x v="231"/>
    <s v="Undocumented Process"/>
    <x v="0"/>
    <m/>
    <m/>
    <m/>
    <x v="10"/>
    <x v="5"/>
  </r>
  <r>
    <n v="277"/>
    <x v="10"/>
    <x v="6"/>
    <x v="2"/>
    <x v="2"/>
    <m/>
    <x v="232"/>
    <s v="Undocumented Process"/>
    <x v="0"/>
    <m/>
    <m/>
    <m/>
    <x v="16"/>
    <x v="14"/>
  </r>
  <r>
    <n v="278"/>
    <x v="10"/>
    <x v="2"/>
    <x v="2"/>
    <x v="2"/>
    <m/>
    <x v="233"/>
    <m/>
    <x v="0"/>
    <n v="26"/>
    <n v="26"/>
    <m/>
    <x v="5"/>
    <x v="38"/>
  </r>
  <r>
    <n v="279"/>
    <x v="10"/>
    <x v="6"/>
    <x v="2"/>
    <x v="2"/>
    <m/>
    <x v="234"/>
    <s v="Undocumented Process"/>
    <x v="0"/>
    <m/>
    <m/>
    <m/>
    <x v="7"/>
    <x v="7"/>
  </r>
  <r>
    <n v="280"/>
    <x v="10"/>
    <x v="6"/>
    <x v="2"/>
    <x v="2"/>
    <m/>
    <x v="235"/>
    <s v="Undocumented Process"/>
    <x v="0"/>
    <m/>
    <m/>
    <m/>
    <x v="117"/>
    <x v="37"/>
  </r>
  <r>
    <n v="281"/>
    <x v="10"/>
    <x v="6"/>
    <x v="2"/>
    <x v="2"/>
    <m/>
    <x v="236"/>
    <s v="Undocumented Process"/>
    <x v="0"/>
    <m/>
    <m/>
    <m/>
    <x v="118"/>
    <x v="21"/>
  </r>
  <r>
    <n v="282"/>
    <x v="10"/>
    <x v="6"/>
    <x v="2"/>
    <x v="2"/>
    <m/>
    <x v="237"/>
    <s v="Undocumented Process"/>
    <x v="0"/>
    <m/>
    <m/>
    <m/>
    <x v="119"/>
    <x v="69"/>
  </r>
  <r>
    <n v="283"/>
    <x v="10"/>
    <x v="6"/>
    <x v="2"/>
    <x v="2"/>
    <m/>
    <x v="238"/>
    <s v="Undocumented Process"/>
    <x v="0"/>
    <m/>
    <m/>
    <m/>
    <x v="120"/>
    <x v="59"/>
  </r>
  <r>
    <n v="284"/>
    <x v="10"/>
    <x v="6"/>
    <x v="2"/>
    <x v="2"/>
    <m/>
    <x v="239"/>
    <s v="Undocumented Process"/>
    <x v="0"/>
    <m/>
    <m/>
    <m/>
    <x v="23"/>
    <x v="46"/>
  </r>
  <r>
    <n v="285"/>
    <x v="10"/>
    <x v="6"/>
    <x v="2"/>
    <x v="2"/>
    <m/>
    <x v="240"/>
    <s v="Undocumented Process"/>
    <x v="0"/>
    <m/>
    <m/>
    <m/>
    <x v="24"/>
    <x v="30"/>
  </r>
  <r>
    <n v="286"/>
    <x v="10"/>
    <x v="6"/>
    <x v="2"/>
    <x v="2"/>
    <m/>
    <x v="241"/>
    <s v="Undocumented Process"/>
    <x v="0"/>
    <m/>
    <m/>
    <m/>
    <x v="23"/>
    <x v="46"/>
  </r>
  <r>
    <n v="287"/>
    <x v="10"/>
    <x v="6"/>
    <x v="2"/>
    <x v="2"/>
    <m/>
    <x v="242"/>
    <s v="Undocumented Process"/>
    <x v="0"/>
    <m/>
    <m/>
    <m/>
    <x v="24"/>
    <x v="30"/>
  </r>
  <r>
    <n v="288"/>
    <x v="10"/>
    <x v="2"/>
    <x v="2"/>
    <x v="2"/>
    <m/>
    <x v="243"/>
    <m/>
    <x v="0"/>
    <n v="2448.25"/>
    <n v="2448.25"/>
    <m/>
    <x v="121"/>
    <x v="45"/>
  </r>
  <r>
    <n v="289"/>
    <x v="10"/>
    <x v="2"/>
    <x v="2"/>
    <x v="2"/>
    <m/>
    <x v="244"/>
    <m/>
    <x v="0"/>
    <n v="582"/>
    <n v="582"/>
    <m/>
    <x v="122"/>
    <x v="13"/>
  </r>
  <r>
    <n v="290"/>
    <x v="10"/>
    <x v="2"/>
    <x v="2"/>
    <x v="2"/>
    <m/>
    <x v="245"/>
    <m/>
    <x v="0"/>
    <n v="610"/>
    <n v="610"/>
    <m/>
    <x v="123"/>
    <x v="34"/>
  </r>
  <r>
    <n v="291"/>
    <x v="10"/>
    <x v="4"/>
    <x v="2"/>
    <x v="3"/>
    <m/>
    <x v="246"/>
    <m/>
    <x v="0"/>
    <n v="53"/>
    <n v="53"/>
    <m/>
    <x v="124"/>
    <x v="5"/>
  </r>
  <r>
    <n v="292"/>
    <x v="10"/>
    <x v="2"/>
    <x v="2"/>
    <x v="2"/>
    <m/>
    <x v="247"/>
    <m/>
    <x v="0"/>
    <n v="53"/>
    <n v="53"/>
    <m/>
    <x v="125"/>
    <x v="63"/>
  </r>
  <r>
    <n v="293"/>
    <x v="10"/>
    <x v="9"/>
    <x v="3"/>
    <x v="3"/>
    <m/>
    <x v="248"/>
    <s v="To validate upon approval of new policy"/>
    <x v="2"/>
    <n v="15"/>
    <n v="15"/>
    <m/>
    <x v="5"/>
    <x v="5"/>
  </r>
  <r>
    <n v="294"/>
    <x v="10"/>
    <x v="7"/>
    <x v="2"/>
    <x v="2"/>
    <m/>
    <x v="249"/>
    <s v="Undocumented Process"/>
    <x v="0"/>
    <m/>
    <m/>
    <m/>
    <x v="10"/>
    <x v="54"/>
  </r>
  <r>
    <n v="295"/>
    <x v="10"/>
    <x v="4"/>
    <x v="2"/>
    <x v="3"/>
    <m/>
    <x v="250"/>
    <s v="Undocumented Process"/>
    <x v="0"/>
    <m/>
    <m/>
    <m/>
    <x v="10"/>
    <x v="5"/>
  </r>
  <r>
    <n v="296"/>
    <x v="10"/>
    <x v="4"/>
    <x v="2"/>
    <x v="3"/>
    <m/>
    <x v="251"/>
    <m/>
    <x v="0"/>
    <m/>
    <m/>
    <m/>
    <x v="1"/>
    <x v="5"/>
  </r>
  <r>
    <n v="297"/>
    <x v="10"/>
    <x v="6"/>
    <x v="2"/>
    <x v="2"/>
    <m/>
    <x v="252"/>
    <m/>
    <x v="0"/>
    <n v="11640"/>
    <n v="11640"/>
    <m/>
    <x v="105"/>
    <x v="54"/>
  </r>
  <r>
    <n v="298"/>
    <x v="10"/>
    <x v="6"/>
    <x v="2"/>
    <x v="2"/>
    <m/>
    <x v="253"/>
    <s v="Undocumented Process. There is an issue on the auto nofication to Ambank/EBM in Oracle. Hence EBM require to perform manual process i.e. to request listing from TSG prior to share with Ambank"/>
    <x v="0"/>
    <m/>
    <m/>
    <m/>
    <x v="120"/>
    <x v="59"/>
  </r>
  <r>
    <n v="299"/>
    <x v="10"/>
    <x v="2"/>
    <x v="2"/>
    <x v="2"/>
    <s v="OARP Rem "/>
    <x v="254"/>
    <m/>
    <x v="0"/>
    <n v="325"/>
    <n v="325"/>
    <m/>
    <x v="66"/>
    <x v="8"/>
  </r>
  <r>
    <n v="300"/>
    <x v="10"/>
    <x v="2"/>
    <x v="2"/>
    <x v="2"/>
    <s v="OARP Rem "/>
    <x v="255"/>
    <m/>
    <x v="0"/>
    <n v="2950"/>
    <n v="2950"/>
    <m/>
    <x v="126"/>
    <x v="14"/>
  </r>
  <r>
    <n v="301"/>
    <x v="10"/>
    <x v="2"/>
    <x v="2"/>
    <x v="2"/>
    <s v="OARP Rem "/>
    <x v="256"/>
    <m/>
    <x v="0"/>
    <n v="35"/>
    <n v="35"/>
    <m/>
    <x v="5"/>
    <x v="8"/>
  </r>
  <r>
    <n v="302"/>
    <x v="10"/>
    <x v="2"/>
    <x v="2"/>
    <x v="2"/>
    <s v="OARP Rem "/>
    <x v="257"/>
    <m/>
    <x v="0"/>
    <n v="315"/>
    <n v="315"/>
    <m/>
    <x v="127"/>
    <x v="8"/>
  </r>
  <r>
    <n v="303"/>
    <x v="10"/>
    <x v="2"/>
    <x v="2"/>
    <x v="2"/>
    <s v="OARP Rem "/>
    <x v="258"/>
    <m/>
    <x v="0"/>
    <n v="30"/>
    <n v="30"/>
    <m/>
    <x v="128"/>
    <x v="13"/>
  </r>
  <r>
    <n v="304"/>
    <x v="10"/>
    <x v="6"/>
    <x v="1"/>
    <x v="1"/>
    <m/>
    <x v="259"/>
    <m/>
    <x v="1"/>
    <n v="0"/>
    <n v="0"/>
    <m/>
    <x v="10"/>
    <x v="1"/>
  </r>
  <r>
    <n v="305"/>
    <x v="10"/>
    <x v="5"/>
    <x v="2"/>
    <x v="2"/>
    <m/>
    <x v="260"/>
    <m/>
    <x v="0"/>
    <n v="36"/>
    <n v="36"/>
    <m/>
    <x v="5"/>
    <x v="2"/>
  </r>
  <r>
    <n v="306"/>
    <x v="10"/>
    <x v="7"/>
    <x v="2"/>
    <x v="2"/>
    <m/>
    <x v="261"/>
    <m/>
    <x v="0"/>
    <n v="70"/>
    <n v="70"/>
    <m/>
    <x v="5"/>
    <x v="2"/>
  </r>
  <r>
    <n v="307"/>
    <x v="10"/>
    <x v="7"/>
    <x v="2"/>
    <x v="2"/>
    <m/>
    <x v="262"/>
    <m/>
    <x v="0"/>
    <n v="5"/>
    <n v="5"/>
    <m/>
    <x v="5"/>
    <x v="2"/>
  </r>
  <r>
    <n v="308"/>
    <x v="10"/>
    <x v="9"/>
    <x v="3"/>
    <x v="3"/>
    <m/>
    <x v="263"/>
    <s v="To validate upon approval"/>
    <x v="2"/>
    <n v="0"/>
    <n v="0"/>
    <m/>
    <x v="10"/>
    <x v="5"/>
  </r>
  <r>
    <n v="309"/>
    <x v="10"/>
    <x v="4"/>
    <x v="2"/>
    <x v="3"/>
    <m/>
    <x v="264"/>
    <s v="Undocumented Process"/>
    <x v="0"/>
    <m/>
    <m/>
    <m/>
    <x v="10"/>
    <x v="5"/>
  </r>
  <r>
    <n v="310"/>
    <x v="10"/>
    <x v="4"/>
    <x v="2"/>
    <x v="3"/>
    <m/>
    <x v="265"/>
    <s v="Undocumented Process"/>
    <x v="0"/>
    <m/>
    <m/>
    <m/>
    <x v="10"/>
    <x v="5"/>
  </r>
  <r>
    <n v="311"/>
    <x v="10"/>
    <x v="4"/>
    <x v="2"/>
    <x v="3"/>
    <m/>
    <x v="266"/>
    <s v="Undocumented Process"/>
    <x v="0"/>
    <m/>
    <m/>
    <m/>
    <x v="10"/>
    <x v="5"/>
  </r>
  <r>
    <n v="312"/>
    <x v="10"/>
    <x v="5"/>
    <x v="2"/>
    <x v="2"/>
    <m/>
    <x v="267"/>
    <m/>
    <x v="0"/>
    <n v="24"/>
    <n v="24"/>
    <m/>
    <x v="129"/>
    <x v="42"/>
  </r>
  <r>
    <n v="313"/>
    <x v="10"/>
    <x v="2"/>
    <x v="2"/>
    <x v="2"/>
    <m/>
    <x v="268"/>
    <s v="Undocumented Process"/>
    <x v="0"/>
    <m/>
    <m/>
    <m/>
    <x v="10"/>
    <x v="54"/>
  </r>
  <r>
    <n v="314"/>
    <x v="10"/>
    <x v="4"/>
    <x v="2"/>
    <x v="3"/>
    <m/>
    <x v="269"/>
    <m/>
    <x v="0"/>
    <n v="1040"/>
    <n v="1040"/>
    <m/>
    <x v="8"/>
    <x v="5"/>
  </r>
  <r>
    <n v="315"/>
    <x v="10"/>
    <x v="5"/>
    <x v="2"/>
    <x v="2"/>
    <m/>
    <x v="270"/>
    <m/>
    <x v="0"/>
    <n v="1477"/>
    <n v="1477"/>
    <m/>
    <x v="113"/>
    <x v="55"/>
  </r>
  <r>
    <n v="316"/>
    <x v="10"/>
    <x v="5"/>
    <x v="2"/>
    <x v="2"/>
    <m/>
    <x v="271"/>
    <m/>
    <x v="0"/>
    <n v="2030"/>
    <n v="2030"/>
    <m/>
    <x v="130"/>
    <x v="62"/>
  </r>
  <r>
    <n v="317"/>
    <x v="10"/>
    <x v="5"/>
    <x v="2"/>
    <x v="2"/>
    <m/>
    <x v="272"/>
    <m/>
    <x v="0"/>
    <n v="8"/>
    <n v="8"/>
    <m/>
    <x v="5"/>
    <x v="50"/>
  </r>
  <r>
    <n v="318"/>
    <x v="10"/>
    <x v="5"/>
    <x v="2"/>
    <x v="2"/>
    <s v="Manage Time &amp; Attendance"/>
    <x v="273"/>
    <m/>
    <x v="0"/>
    <n v="34.5"/>
    <n v="34.5"/>
    <m/>
    <x v="5"/>
    <x v="65"/>
  </r>
  <r>
    <n v="319"/>
    <x v="10"/>
    <x v="4"/>
    <x v="2"/>
    <x v="3"/>
    <m/>
    <x v="274"/>
    <s v="Undocumented Process"/>
    <x v="0"/>
    <m/>
    <m/>
    <m/>
    <x v="10"/>
    <x v="5"/>
  </r>
  <r>
    <n v="320"/>
    <x v="10"/>
    <x v="9"/>
    <x v="3"/>
    <x v="3"/>
    <m/>
    <x v="275"/>
    <s v="To validate upon approval"/>
    <x v="2"/>
    <n v="0"/>
    <n v="0"/>
    <m/>
    <x v="10"/>
    <x v="5"/>
  </r>
  <r>
    <n v="321"/>
    <x v="10"/>
    <x v="9"/>
    <x v="3"/>
    <x v="3"/>
    <m/>
    <x v="276"/>
    <s v="To validate upon approval"/>
    <x v="2"/>
    <n v="0"/>
    <n v="0"/>
    <m/>
    <x v="10"/>
    <x v="5"/>
  </r>
  <r>
    <n v="322"/>
    <x v="10"/>
    <x v="9"/>
    <x v="3"/>
    <x v="3"/>
    <m/>
    <x v="277"/>
    <s v="To validate upon approval"/>
    <x v="2"/>
    <n v="0"/>
    <n v="0"/>
    <m/>
    <x v="10"/>
    <x v="5"/>
  </r>
  <r>
    <n v="323"/>
    <x v="10"/>
    <x v="3"/>
    <x v="2"/>
    <x v="2"/>
    <s v="Short Term Incentive Plan (STIP)/ Long Term Incentive Plan (LTIP)"/>
    <x v="8"/>
    <m/>
    <x v="0"/>
    <n v="0"/>
    <n v="0"/>
    <m/>
    <x v="10"/>
    <x v="27"/>
  </r>
  <r>
    <n v="324"/>
    <x v="10"/>
    <x v="1"/>
    <x v="1"/>
    <x v="1"/>
    <s v="Long Term Incentive Plan (LTIP)"/>
    <x v="8"/>
    <s v="To be captured in one process Short Term Incentive Plan (STIP)/ Long Term Incentive Plan (LTIP)"/>
    <x v="1"/>
    <n v="0"/>
    <n v="0"/>
    <m/>
    <x v="10"/>
    <x v="1"/>
  </r>
  <r>
    <n v="325"/>
    <x v="10"/>
    <x v="1"/>
    <x v="1"/>
    <x v="1"/>
    <s v="Develop &amp; Manage Wellness Program"/>
    <x v="8"/>
    <s v="To refer specific L4 process - Remuneration Provision Packages"/>
    <x v="1"/>
    <n v="0"/>
    <n v="0"/>
    <m/>
    <x v="10"/>
    <x v="1"/>
  </r>
  <r>
    <n v="326"/>
    <x v="10"/>
    <x v="1"/>
    <x v="1"/>
    <x v="1"/>
    <s v="Retirement Benefit (New)"/>
    <x v="8"/>
    <s v="To refer specific L4 process - Remuneration Provision Packages"/>
    <x v="1"/>
    <n v="105"/>
    <n v="105"/>
    <m/>
    <x v="5"/>
    <x v="1"/>
  </r>
  <r>
    <n v="327"/>
    <x v="10"/>
    <x v="1"/>
    <x v="1"/>
    <x v="1"/>
    <s v="Develop &amp; Manage Employee Benefits Program"/>
    <x v="8"/>
    <s v="To refer specific L4 process - Remuneration Provision Packages"/>
    <x v="1"/>
    <n v="0"/>
    <n v="0"/>
    <m/>
    <x v="10"/>
    <x v="1"/>
  </r>
  <r>
    <n v="328"/>
    <x v="10"/>
    <x v="3"/>
    <x v="2"/>
    <x v="2"/>
    <s v="Mobility Compensation"/>
    <x v="8"/>
    <m/>
    <x v="0"/>
    <n v="0"/>
    <n v="0"/>
    <m/>
    <x v="10"/>
    <x v="43"/>
  </r>
  <r>
    <n v="329"/>
    <x v="10"/>
    <x v="3"/>
    <x v="2"/>
    <x v="2"/>
    <s v="Remuneration Provision Packages"/>
    <x v="8"/>
    <m/>
    <x v="0"/>
    <m/>
    <m/>
    <m/>
    <x v="1"/>
    <x v="70"/>
  </r>
  <r>
    <n v="330"/>
    <x v="10"/>
    <x v="3"/>
    <x v="2"/>
    <x v="2"/>
    <s v="Separation Packages "/>
    <x v="8"/>
    <m/>
    <x v="0"/>
    <n v="0"/>
    <n v="0"/>
    <m/>
    <x v="10"/>
    <x v="31"/>
  </r>
  <r>
    <n v="331"/>
    <x v="10"/>
    <x v="1"/>
    <x v="1"/>
    <x v="1"/>
    <s v="Design Retirement Benefits"/>
    <x v="8"/>
    <s v="To refer specific L4 process - Remuneration Provision Packages"/>
    <x v="1"/>
    <n v="0"/>
    <n v="0"/>
    <m/>
    <x v="10"/>
    <x v="1"/>
  </r>
  <r>
    <n v="332"/>
    <x v="10"/>
    <x v="3"/>
    <x v="2"/>
    <x v="2"/>
    <s v="Executive Compensation"/>
    <x v="8"/>
    <m/>
    <x v="0"/>
    <n v="0"/>
    <n v="0"/>
    <m/>
    <x v="10"/>
    <x v="6"/>
  </r>
  <r>
    <n v="333"/>
    <x v="10"/>
    <x v="1"/>
    <x v="1"/>
    <x v="1"/>
    <s v="Design Recognition Program"/>
    <x v="8"/>
    <s v="To refer specific L4 process - Remuneration Provision Packages"/>
    <x v="1"/>
    <n v="0"/>
    <n v="0"/>
    <m/>
    <x v="10"/>
    <x v="1"/>
  </r>
  <r>
    <n v="334"/>
    <x v="10"/>
    <x v="3"/>
    <x v="2"/>
    <x v="2"/>
    <s v="Develop salary plan / salary structure"/>
    <x v="8"/>
    <m/>
    <x v="0"/>
    <n v="0"/>
    <n v="0"/>
    <m/>
    <x v="10"/>
    <x v="71"/>
  </r>
  <r>
    <n v="335"/>
    <x v="10"/>
    <x v="3"/>
    <x v="2"/>
    <x v="2"/>
    <s v="Develop Term &amp; Condition"/>
    <x v="8"/>
    <s v="New Process"/>
    <x v="0"/>
    <m/>
    <m/>
    <m/>
    <x v="1"/>
    <x v="44"/>
  </r>
  <r>
    <n v="336"/>
    <x v="10"/>
    <x v="1"/>
    <x v="1"/>
    <x v="1"/>
    <s v="Retirement Benefit (Existing)"/>
    <x v="8"/>
    <s v="To refer specific L4 process - Remuneration Packages"/>
    <x v="1"/>
    <n v="3"/>
    <n v="3"/>
    <m/>
    <x v="5"/>
    <x v="1"/>
  </r>
  <r>
    <n v="337"/>
    <x v="10"/>
    <x v="3"/>
    <x v="2"/>
    <x v="2"/>
    <s v="Salary Increment  Surveys"/>
    <x v="8"/>
    <m/>
    <x v="0"/>
    <n v="0"/>
    <n v="0"/>
    <m/>
    <x v="10"/>
    <x v="22"/>
  </r>
  <r>
    <n v="338"/>
    <x v="10"/>
    <x v="1"/>
    <x v="1"/>
    <x v="1"/>
    <s v="Service Awards"/>
    <x v="8"/>
    <s v="To refer specific L4 process - Remuneration Provision Packages"/>
    <x v="1"/>
    <n v="0"/>
    <n v="0"/>
    <m/>
    <x v="10"/>
    <x v="1"/>
  </r>
  <r>
    <n v="339"/>
    <x v="10"/>
    <x v="1"/>
    <x v="1"/>
    <x v="1"/>
    <s v="Adhoc Salary"/>
    <x v="8"/>
    <s v="No specific L4 develop for this process as this process can be adopt/replicate from other L4 process i.e. AIPB, Remuneration Packages, Ex-gratia, Salary adjustment"/>
    <x v="1"/>
    <n v="0"/>
    <n v="0"/>
    <m/>
    <x v="10"/>
    <x v="1"/>
  </r>
  <r>
    <n v="340"/>
    <x v="10"/>
    <x v="3"/>
    <x v="2"/>
    <x v="2"/>
    <s v="Annual Salary Increment &amp; Performance Bonus (Domestic Groupwide)"/>
    <x v="8"/>
    <m/>
    <x v="0"/>
    <m/>
    <m/>
    <m/>
    <x v="1"/>
    <x v="66"/>
  </r>
  <r>
    <n v="341"/>
    <x v="10"/>
    <x v="3"/>
    <x v="2"/>
    <x v="2"/>
    <s v="Annual Salary Increment &amp; Performance Bonus (International &amp; Domestic-Other Entities)"/>
    <x v="8"/>
    <m/>
    <x v="0"/>
    <n v="0"/>
    <n v="0"/>
    <m/>
    <x v="10"/>
    <x v="66"/>
  </r>
  <r>
    <n v="342"/>
    <x v="10"/>
    <x v="7"/>
    <x v="2"/>
    <x v="2"/>
    <s v="Variance of Practice (VOP)"/>
    <x v="8"/>
    <s v="Undocumented Process"/>
    <x v="0"/>
    <m/>
    <m/>
    <m/>
    <x v="1"/>
    <x v="12"/>
  </r>
  <r>
    <n v="343"/>
    <x v="10"/>
    <x v="7"/>
    <x v="2"/>
    <x v="2"/>
    <s v="Development/Review of Rem Domestic Operational Rates"/>
    <x v="8"/>
    <s v="Undocumented Process. need to discuss in Ito, process should resied under which pillars (REM or GHRS) if GHRS, which unit"/>
    <x v="0"/>
    <m/>
    <m/>
    <m/>
    <x v="1"/>
    <x v="31"/>
  </r>
  <r>
    <n v="344"/>
    <x v="10"/>
    <x v="7"/>
    <x v="2"/>
    <x v="2"/>
    <s v="OARP Indices Work Process "/>
    <x v="8"/>
    <s v="Undocumented Process. need to discuss in Ito, process should resied under which pillars (REM or GHRS) if GHRS, which unit"/>
    <x v="0"/>
    <m/>
    <m/>
    <m/>
    <x v="1"/>
    <x v="72"/>
  </r>
  <r>
    <n v="345"/>
    <x v="10"/>
    <x v="7"/>
    <x v="2"/>
    <x v="2"/>
    <s v="Develop Manpower Tariff"/>
    <x v="8"/>
    <s v="Undocumented Process. need to discuss in Ito, process should resied under which pillars (REM or GHRS) if GHRS, which unit"/>
    <x v="0"/>
    <m/>
    <m/>
    <m/>
    <x v="1"/>
    <x v="73"/>
  </r>
  <r>
    <n v="346"/>
    <x v="10"/>
    <x v="7"/>
    <x v="2"/>
    <x v="2"/>
    <s v="Management of Staff Offers &amp; Discounts"/>
    <x v="8"/>
    <s v="Undocumented Process. need to discuss in Ito, process should resied under which pillars (REM or GHRS) if GHRS, which unit"/>
    <x v="0"/>
    <m/>
    <m/>
    <m/>
    <x v="1"/>
    <x v="7"/>
  </r>
  <r>
    <n v="347"/>
    <x v="10"/>
    <x v="1"/>
    <x v="1"/>
    <x v="1"/>
    <s v="Recognition Rewards"/>
    <x v="8"/>
    <s v="To refer specific L4 process - Remuneration Provision Packages"/>
    <x v="1"/>
    <n v="0"/>
    <n v="0"/>
    <m/>
    <x v="10"/>
    <x v="1"/>
  </r>
  <r>
    <n v="348"/>
    <x v="11"/>
    <x v="8"/>
    <x v="3"/>
    <x v="3"/>
    <s v="Student Management"/>
    <x v="278"/>
    <s v="Dependent on system / platform readiness"/>
    <x v="2"/>
    <n v="504"/>
    <n v="504"/>
    <m/>
    <x v="131"/>
    <x v="5"/>
  </r>
  <r>
    <n v="349"/>
    <x v="11"/>
    <x v="8"/>
    <x v="3"/>
    <x v="3"/>
    <s v="CA Stream 1"/>
    <x v="279"/>
    <s v="Dependent on system / platform readiness"/>
    <x v="2"/>
    <n v="27"/>
    <n v="27"/>
    <m/>
    <x v="132"/>
    <x v="5"/>
  </r>
  <r>
    <n v="350"/>
    <x v="11"/>
    <x v="8"/>
    <x v="3"/>
    <x v="3"/>
    <s v="Student Management"/>
    <x v="280"/>
    <s v="Dependent on system / platform readiness"/>
    <x v="2"/>
    <n v="1248"/>
    <n v="1248"/>
    <m/>
    <x v="133"/>
    <x v="5"/>
  </r>
  <r>
    <n v="351"/>
    <x v="11"/>
    <x v="8"/>
    <x v="3"/>
    <x v="3"/>
    <s v="CA Stream 1"/>
    <x v="281"/>
    <s v="Dependent on system / platform readiness"/>
    <x v="2"/>
    <n v="9"/>
    <n v="9"/>
    <m/>
    <x v="81"/>
    <x v="5"/>
  </r>
  <r>
    <n v="352"/>
    <x v="11"/>
    <x v="8"/>
    <x v="3"/>
    <x v="3"/>
    <s v="Sponsorship Selection (PESP)"/>
    <x v="282"/>
    <s v="Dependent on system / platform readiness"/>
    <x v="2"/>
    <n v="13350"/>
    <n v="13350"/>
    <m/>
    <x v="134"/>
    <x v="5"/>
  </r>
  <r>
    <n v="353"/>
    <x v="11"/>
    <x v="8"/>
    <x v="3"/>
    <x v="3"/>
    <s v="CA Stream 1"/>
    <x v="283"/>
    <s v="Dependent on system / platform readiness"/>
    <x v="2"/>
    <n v="44"/>
    <n v="44"/>
    <m/>
    <x v="135"/>
    <x v="5"/>
  </r>
  <r>
    <n v="354"/>
    <x v="11"/>
    <x v="8"/>
    <x v="3"/>
    <x v="3"/>
    <s v="Student Management"/>
    <x v="284"/>
    <s v="Dependent on system / platform readiness"/>
    <x v="2"/>
    <n v="1167"/>
    <n v="1167"/>
    <m/>
    <x v="136"/>
    <x v="5"/>
  </r>
  <r>
    <n v="355"/>
    <x v="11"/>
    <x v="8"/>
    <x v="3"/>
    <x v="3"/>
    <s v="Staff Development Program"/>
    <x v="285"/>
    <s v="Dependent on system / platform readiness"/>
    <x v="2"/>
    <n v="20"/>
    <n v="20"/>
    <m/>
    <x v="5"/>
    <x v="5"/>
  </r>
  <r>
    <n v="356"/>
    <x v="11"/>
    <x v="8"/>
    <x v="3"/>
    <x v="3"/>
    <s v="Student Development PREP"/>
    <x v="286"/>
    <s v="Dependent on system / platform readiness"/>
    <x v="2"/>
    <n v="4265"/>
    <n v="4265"/>
    <m/>
    <x v="137"/>
    <x v="5"/>
  </r>
  <r>
    <n v="357"/>
    <x v="11"/>
    <x v="8"/>
    <x v="3"/>
    <x v="3"/>
    <s v="Student Management"/>
    <x v="287"/>
    <s v="Dependent on system / platform readiness"/>
    <x v="2"/>
    <n v="79"/>
    <n v="11"/>
    <m/>
    <x v="97"/>
    <x v="5"/>
  </r>
  <r>
    <n v="358"/>
    <x v="11"/>
    <x v="8"/>
    <x v="3"/>
    <x v="3"/>
    <s v="Staff Development Program"/>
    <x v="288"/>
    <s v="Dependent on system / platform readiness"/>
    <x v="2"/>
    <n v="5"/>
    <n v="5"/>
    <m/>
    <x v="5"/>
    <x v="5"/>
  </r>
  <r>
    <n v="359"/>
    <x v="11"/>
    <x v="8"/>
    <x v="3"/>
    <x v="3"/>
    <s v="Student Development PREP"/>
    <x v="289"/>
    <s v="Dependent on system / platform readiness"/>
    <x v="2"/>
    <n v="1585"/>
    <n v="1585"/>
    <m/>
    <x v="5"/>
    <x v="5"/>
  </r>
  <r>
    <n v="360"/>
    <x v="11"/>
    <x v="8"/>
    <x v="3"/>
    <x v="3"/>
    <s v="Student Management"/>
    <x v="290"/>
    <s v="Dependent on system / platform readiness"/>
    <x v="2"/>
    <n v="0"/>
    <n v="0"/>
    <m/>
    <x v="10"/>
    <x v="5"/>
  </r>
  <r>
    <n v="361"/>
    <x v="11"/>
    <x v="5"/>
    <x v="2"/>
    <x v="2"/>
    <s v="Student Development - GEES Flight Ticket"/>
    <x v="291"/>
    <s v="Interim process (Manual)"/>
    <x v="0"/>
    <m/>
    <m/>
    <m/>
    <x v="1"/>
    <x v="8"/>
  </r>
  <r>
    <n v="362"/>
    <x v="11"/>
    <x v="5"/>
    <x v="2"/>
    <x v="2"/>
    <s v="Student Development - GEES Application"/>
    <x v="292"/>
    <s v="TBC"/>
    <x v="0"/>
    <n v="280"/>
    <n v="280"/>
    <m/>
    <x v="5"/>
    <x v="2"/>
  </r>
  <r>
    <n v="363"/>
    <x v="11"/>
    <x v="5"/>
    <x v="2"/>
    <x v="2"/>
    <s v="Student Development - GEES Application"/>
    <x v="293"/>
    <s v="Interim process (Manual)"/>
    <x v="0"/>
    <n v="1527"/>
    <n v="1527"/>
    <m/>
    <x v="7"/>
    <x v="34"/>
  </r>
  <r>
    <n v="364"/>
    <x v="11"/>
    <x v="5"/>
    <x v="2"/>
    <x v="2"/>
    <s v="Student Development - GEES Application"/>
    <x v="294"/>
    <m/>
    <x v="0"/>
    <n v="15565"/>
    <n v="15565"/>
    <m/>
    <x v="42"/>
    <x v="44"/>
  </r>
  <r>
    <n v="365"/>
    <x v="11"/>
    <x v="3"/>
    <x v="2"/>
    <x v="2"/>
    <s v="Student Internship - Application"/>
    <x v="295"/>
    <s v="Process owner verified the steps. No participant yet. - To validate PCE with participant"/>
    <x v="0"/>
    <n v="27"/>
    <n v="27"/>
    <m/>
    <x v="5"/>
    <x v="2"/>
  </r>
  <r>
    <n v="366"/>
    <x v="11"/>
    <x v="3"/>
    <x v="2"/>
    <x v="2"/>
    <s v="Student Internship - Application"/>
    <x v="296"/>
    <s v="NEW Process (only for UTP students)"/>
    <x v="0"/>
    <m/>
    <m/>
    <m/>
    <x v="1"/>
    <x v="31"/>
  </r>
  <r>
    <n v="367"/>
    <x v="11"/>
    <x v="3"/>
    <x v="2"/>
    <x v="2"/>
    <s v="Student Internship - Application"/>
    <x v="297"/>
    <s v="to validate with HM &amp; Intern"/>
    <x v="0"/>
    <n v="1866.5"/>
    <n v="1866.5"/>
    <m/>
    <x v="118"/>
    <x v="45"/>
  </r>
  <r>
    <n v="368"/>
    <x v="11"/>
    <x v="8"/>
    <x v="3"/>
    <x v="3"/>
    <s v="Completion and Recovery"/>
    <x v="298"/>
    <s v="Dependent on system / platform readiness"/>
    <x v="2"/>
    <n v="14595"/>
    <n v="14595"/>
    <m/>
    <x v="138"/>
    <x v="5"/>
  </r>
  <r>
    <n v="369"/>
    <x v="11"/>
    <x v="8"/>
    <x v="3"/>
    <x v="3"/>
    <s v="Completion and Recovery"/>
    <x v="299"/>
    <s v="Dependent on system / platform readiness"/>
    <x v="2"/>
    <n v="486945"/>
    <n v="486945"/>
    <m/>
    <x v="139"/>
    <x v="5"/>
  </r>
  <r>
    <n v="370"/>
    <x v="11"/>
    <x v="3"/>
    <x v="2"/>
    <x v="2"/>
    <s v="Student Internship – Practical Exposure"/>
    <x v="300"/>
    <m/>
    <x v="0"/>
    <n v="1808"/>
    <n v="1808"/>
    <m/>
    <x v="112"/>
    <x v="55"/>
  </r>
  <r>
    <n v="371"/>
    <x v="11"/>
    <x v="5"/>
    <x v="2"/>
    <x v="2"/>
    <s v="Student Development - GEES Evaluation"/>
    <x v="300"/>
    <s v="TBC"/>
    <x v="0"/>
    <n v="110"/>
    <n v="110"/>
    <m/>
    <x v="140"/>
    <x v="33"/>
  </r>
  <r>
    <n v="372"/>
    <x v="11"/>
    <x v="8"/>
    <x v="3"/>
    <x v="3"/>
    <s v="PESP2"/>
    <x v="301"/>
    <s v="Dependent on system / platform readiness"/>
    <x v="2"/>
    <n v="25"/>
    <n v="25"/>
    <m/>
    <x v="141"/>
    <x v="5"/>
  </r>
  <r>
    <n v="373"/>
    <x v="11"/>
    <x v="5"/>
    <x v="2"/>
    <x v="2"/>
    <s v="Student Development - GEES Class "/>
    <x v="302"/>
    <s v="Interim process (Manual)"/>
    <x v="0"/>
    <n v="2997"/>
    <n v="2997"/>
    <m/>
    <x v="142"/>
    <x v="74"/>
  </r>
  <r>
    <n v="374"/>
    <x v="11"/>
    <x v="5"/>
    <x v="2"/>
    <x v="2"/>
    <s v="Student Development - GEES Class "/>
    <x v="303"/>
    <s v="Interim process (Manual)"/>
    <x v="0"/>
    <n v="1502"/>
    <n v="1502"/>
    <m/>
    <x v="111"/>
    <x v="54"/>
  </r>
  <r>
    <n v="375"/>
    <x v="11"/>
    <x v="5"/>
    <x v="2"/>
    <x v="2"/>
    <s v="Student Development - GEES Application"/>
    <x v="304"/>
    <s v="Interim process (Manual)"/>
    <x v="0"/>
    <n v="1449"/>
    <n v="1449"/>
    <m/>
    <x v="16"/>
    <x v="31"/>
  </r>
  <r>
    <n v="376"/>
    <x v="11"/>
    <x v="5"/>
    <x v="2"/>
    <x v="2"/>
    <s v="Student Development - GEES Evaluation"/>
    <x v="305"/>
    <s v="Interim process (Manual)"/>
    <x v="0"/>
    <n v="1479"/>
    <n v="1479"/>
    <m/>
    <x v="112"/>
    <x v="44"/>
  </r>
  <r>
    <n v="377"/>
    <x v="11"/>
    <x v="5"/>
    <x v="2"/>
    <x v="2"/>
    <s v="Student Development - GEES Class "/>
    <x v="306"/>
    <s v="Interim process (Manual)"/>
    <x v="0"/>
    <n v="126"/>
    <n v="126"/>
    <m/>
    <x v="105"/>
    <x v="55"/>
  </r>
  <r>
    <n v="378"/>
    <x v="11"/>
    <x v="5"/>
    <x v="2"/>
    <x v="2"/>
    <s v="Student Development - GEES Class "/>
    <x v="307"/>
    <s v="Interim process (Manual)"/>
    <x v="0"/>
    <n v="4892"/>
    <n v="4892"/>
    <m/>
    <x v="6"/>
    <x v="75"/>
  </r>
  <r>
    <n v="379"/>
    <x v="11"/>
    <x v="5"/>
    <x v="2"/>
    <x v="2"/>
    <s v="Student Development - GEES Class "/>
    <x v="308"/>
    <s v="Interim process (Manual)"/>
    <x v="0"/>
    <n v="114"/>
    <n v="114"/>
    <m/>
    <x v="5"/>
    <x v="7"/>
  </r>
  <r>
    <n v="380"/>
    <x v="11"/>
    <x v="5"/>
    <x v="2"/>
    <x v="2"/>
    <s v="Student Development - GEES Class "/>
    <x v="309"/>
    <s v="Interim process (Manual)"/>
    <x v="0"/>
    <n v="480"/>
    <n v="480"/>
    <m/>
    <x v="5"/>
    <x v="2"/>
  </r>
  <r>
    <n v="381"/>
    <x v="11"/>
    <x v="5"/>
    <x v="2"/>
    <x v="2"/>
    <s v="Student Development - GEES Application"/>
    <x v="310"/>
    <s v="Interim process (Manual)"/>
    <x v="0"/>
    <n v="1700"/>
    <n v="1700"/>
    <m/>
    <x v="120"/>
    <x v="2"/>
  </r>
  <r>
    <n v="382"/>
    <x v="11"/>
    <x v="5"/>
    <x v="2"/>
    <x v="2"/>
    <s v="Student Development - GEES Application"/>
    <x v="311"/>
    <s v="Validated with Process Owner. Mostly manual step"/>
    <x v="0"/>
    <n v="320"/>
    <n v="320"/>
    <m/>
    <x v="110"/>
    <x v="19"/>
  </r>
  <r>
    <n v="383"/>
    <x v="11"/>
    <x v="3"/>
    <x v="2"/>
    <x v="2"/>
    <s v="Student Internship - Application"/>
    <x v="311"/>
    <s v="to confirm on 1 step (monitor notification to publication - fte file)_x000a_"/>
    <x v="0"/>
    <n v="197"/>
    <n v="197"/>
    <m/>
    <x v="17"/>
    <x v="45"/>
  </r>
  <r>
    <n v="384"/>
    <x v="11"/>
    <x v="3"/>
    <x v="2"/>
    <x v="2"/>
    <s v="Student Internship – Practical Exposure"/>
    <x v="312"/>
    <s v="Interim process captured - not yet utilise Oracle"/>
    <x v="0"/>
    <n v="2920.5"/>
    <n v="2920.5"/>
    <m/>
    <x v="142"/>
    <x v="2"/>
  </r>
  <r>
    <n v="385"/>
    <x v="11"/>
    <x v="3"/>
    <x v="2"/>
    <x v="2"/>
    <s v="Student Internship – Practical Exposure"/>
    <x v="313"/>
    <s v="Interim process captured - not yet utilise Oracle"/>
    <x v="0"/>
    <n v="1485.5"/>
    <n v="1485.5"/>
    <m/>
    <x v="121"/>
    <x v="19"/>
  </r>
  <r>
    <n v="386"/>
    <x v="11"/>
    <x v="3"/>
    <x v="2"/>
    <x v="2"/>
    <s v="Student Internship - Application"/>
    <x v="314"/>
    <s v="Interim process captured - not yet utilise Oracle"/>
    <x v="0"/>
    <n v="489.5"/>
    <n v="489.5"/>
    <m/>
    <x v="10"/>
    <x v="29"/>
  </r>
  <r>
    <n v="387"/>
    <x v="11"/>
    <x v="3"/>
    <x v="2"/>
    <x v="3"/>
    <s v="Student Internship - Evaluation"/>
    <x v="315"/>
    <s v="To confirm with Process Owner - manual, system not ready"/>
    <x v="0"/>
    <n v="1466"/>
    <n v="1466"/>
    <m/>
    <x v="10"/>
    <x v="5"/>
  </r>
  <r>
    <n v="388"/>
    <x v="11"/>
    <x v="3"/>
    <x v="2"/>
    <x v="2"/>
    <s v="Student Internship – Practical Exposure"/>
    <x v="316"/>
    <s v="Validated with Intern"/>
    <x v="0"/>
    <n v="248.5"/>
    <n v="248.5"/>
    <m/>
    <x v="112"/>
    <x v="45"/>
  </r>
  <r>
    <n v="389"/>
    <x v="11"/>
    <x v="3"/>
    <x v="2"/>
    <x v="2"/>
    <s v="Student Internship - Application"/>
    <x v="317"/>
    <m/>
    <x v="0"/>
    <n v="31"/>
    <n v="31"/>
    <m/>
    <x v="14"/>
    <x v="2"/>
  </r>
  <r>
    <n v="390"/>
    <x v="11"/>
    <x v="3"/>
    <x v="2"/>
    <x v="2"/>
    <s v="Student Internship – Practical Exposure"/>
    <x v="318"/>
    <s v="Interim process captured - not yet utilise Oracle"/>
    <x v="0"/>
    <n v="2955.5"/>
    <n v="2955.5"/>
    <m/>
    <x v="142"/>
    <x v="37"/>
  </r>
  <r>
    <n v="391"/>
    <x v="11"/>
    <x v="3"/>
    <x v="2"/>
    <x v="2"/>
    <s v="Student Internship – Practical Exposure"/>
    <x v="319"/>
    <s v="Interim process captured - not yet utilise Oracle"/>
    <x v="0"/>
    <n v="1485.5"/>
    <n v="1485.5"/>
    <m/>
    <x v="121"/>
    <x v="2"/>
  </r>
  <r>
    <n v="392"/>
    <x v="11"/>
    <x v="3"/>
    <x v="2"/>
    <x v="2"/>
    <s v="Student Internship - Application"/>
    <x v="320"/>
    <s v="Interim process captured - not yet utilise Oracle"/>
    <x v="0"/>
    <n v="2920.5"/>
    <n v="2920.5"/>
    <m/>
    <x v="16"/>
    <x v="14"/>
  </r>
  <r>
    <n v="393"/>
    <x v="11"/>
    <x v="5"/>
    <x v="2"/>
    <x v="2"/>
    <s v="Student Development - GEES Application"/>
    <x v="320"/>
    <s v="Interim process (Manual)"/>
    <x v="0"/>
    <n v="2920.5"/>
    <n v="2460"/>
    <m/>
    <x v="16"/>
    <x v="54"/>
  </r>
  <r>
    <n v="394"/>
    <x v="11"/>
    <x v="8"/>
    <x v="3"/>
    <x v="3"/>
    <s v="PESP2"/>
    <x v="321"/>
    <s v="Dependent on system / platform readiness"/>
    <x v="2"/>
    <n v="20"/>
    <n v="20"/>
    <m/>
    <x v="5"/>
    <x v="5"/>
  </r>
  <r>
    <n v="395"/>
    <x v="11"/>
    <x v="8"/>
    <x v="3"/>
    <x v="3"/>
    <s v="PESP2"/>
    <x v="322"/>
    <s v="Dependent on system / platform readiness"/>
    <x v="2"/>
    <n v="10"/>
    <n v="10"/>
    <m/>
    <x v="5"/>
    <x v="5"/>
  </r>
  <r>
    <n v="396"/>
    <x v="11"/>
    <x v="8"/>
    <x v="3"/>
    <x v="3"/>
    <s v="Student Management"/>
    <x v="323"/>
    <s v="Dependent on system / platform readiness"/>
    <x v="2"/>
    <n v="1731"/>
    <n v="1731"/>
    <m/>
    <x v="143"/>
    <x v="5"/>
  </r>
  <r>
    <n v="397"/>
    <x v="11"/>
    <x v="8"/>
    <x v="3"/>
    <x v="3"/>
    <s v="PESP2"/>
    <x v="324"/>
    <s v="Dependent on system / platform readiness"/>
    <x v="2"/>
    <n v="1500"/>
    <n v="1500"/>
    <m/>
    <x v="111"/>
    <x v="5"/>
  </r>
  <r>
    <n v="398"/>
    <x v="11"/>
    <x v="8"/>
    <x v="3"/>
    <x v="3"/>
    <s v="CA Stream 1"/>
    <x v="325"/>
    <s v="Dependent on system / platform readiness"/>
    <x v="2"/>
    <n v="17"/>
    <n v="17"/>
    <m/>
    <x v="144"/>
    <x v="5"/>
  </r>
  <r>
    <n v="399"/>
    <x v="11"/>
    <x v="8"/>
    <x v="3"/>
    <x v="3"/>
    <s v="CA Stream 1"/>
    <x v="326"/>
    <s v="Dependent on system / platform readiness"/>
    <x v="2"/>
    <n v="5987"/>
    <n v="5987"/>
    <m/>
    <x v="145"/>
    <x v="5"/>
  </r>
  <r>
    <n v="400"/>
    <x v="11"/>
    <x v="8"/>
    <x v="3"/>
    <x v="3"/>
    <s v="PESP2"/>
    <x v="327"/>
    <s v="Dependent on system / platform readiness"/>
    <x v="2"/>
    <n v="665"/>
    <n v="665"/>
    <m/>
    <x v="146"/>
    <x v="5"/>
  </r>
  <r>
    <n v="401"/>
    <x v="11"/>
    <x v="8"/>
    <x v="3"/>
    <x v="3"/>
    <s v="PESP2"/>
    <x v="328"/>
    <s v="Dependent on system / platform readiness"/>
    <x v="2"/>
    <n v="2921"/>
    <n v="2921"/>
    <m/>
    <x v="147"/>
    <x v="5"/>
  </r>
  <r>
    <n v="402"/>
    <x v="11"/>
    <x v="8"/>
    <x v="3"/>
    <x v="3"/>
    <s v="Completion and Recovery"/>
    <x v="329"/>
    <s v="Dependent on system / platform readiness"/>
    <x v="2"/>
    <n v="17910"/>
    <n v="17910"/>
    <m/>
    <x v="148"/>
    <x v="5"/>
  </r>
  <r>
    <n v="403"/>
    <x v="11"/>
    <x v="8"/>
    <x v="3"/>
    <x v="3"/>
    <s v="Sponsorship Selection (PESP)"/>
    <x v="329"/>
    <s v="Dependent on system / platform readiness"/>
    <x v="2"/>
    <n v="6240"/>
    <n v="6240"/>
    <m/>
    <x v="149"/>
    <x v="5"/>
  </r>
  <r>
    <n v="404"/>
    <x v="11"/>
    <x v="8"/>
    <x v="3"/>
    <x v="3"/>
    <s v="Student Management"/>
    <x v="330"/>
    <s v="Dependent on system / platform readiness"/>
    <x v="2"/>
    <n v="4342"/>
    <n v="4342"/>
    <m/>
    <x v="150"/>
    <x v="5"/>
  </r>
  <r>
    <n v="405"/>
    <x v="11"/>
    <x v="8"/>
    <x v="3"/>
    <x v="3"/>
    <s v="CA Stream 1"/>
    <x v="331"/>
    <s v="Dependent on system / platform readiness"/>
    <x v="2"/>
    <n v="13513"/>
    <n v="13513"/>
    <m/>
    <x v="151"/>
    <x v="5"/>
  </r>
  <r>
    <n v="406"/>
    <x v="11"/>
    <x v="8"/>
    <x v="3"/>
    <x v="3"/>
    <s v="Staff Development Program"/>
    <x v="332"/>
    <s v="Dependent on system / platform readiness"/>
    <x v="2"/>
    <n v="50"/>
    <n v="50"/>
    <m/>
    <x v="5"/>
    <x v="5"/>
  </r>
  <r>
    <n v="407"/>
    <x v="11"/>
    <x v="8"/>
    <x v="3"/>
    <x v="3"/>
    <s v="Completion and Recovery"/>
    <x v="333"/>
    <s v="Dependent on system / platform readiness"/>
    <x v="2"/>
    <n v="690"/>
    <n v="690"/>
    <m/>
    <x v="152"/>
    <x v="5"/>
  </r>
  <r>
    <n v="408"/>
    <x v="11"/>
    <x v="8"/>
    <x v="3"/>
    <x v="3"/>
    <s v="Staff Development Program"/>
    <x v="334"/>
    <s v="Dependent on system / platform readiness"/>
    <x v="2"/>
    <n v="130"/>
    <n v="130"/>
    <m/>
    <x v="5"/>
    <x v="5"/>
  </r>
  <r>
    <n v="409"/>
    <x v="11"/>
    <x v="8"/>
    <x v="3"/>
    <x v="3"/>
    <s v="Completion and Recovery"/>
    <x v="335"/>
    <s v="Dependent on system / platform readiness"/>
    <x v="2"/>
    <n v="8520"/>
    <n v="8520"/>
    <m/>
    <x v="153"/>
    <x v="5"/>
  </r>
  <r>
    <n v="410"/>
    <x v="11"/>
    <x v="8"/>
    <x v="3"/>
    <x v="3"/>
    <s v="Student Management"/>
    <x v="336"/>
    <s v="Dependent on system / platform readiness"/>
    <x v="2"/>
    <n v="13052"/>
    <n v="13052"/>
    <m/>
    <x v="154"/>
    <x v="5"/>
  </r>
  <r>
    <n v="411"/>
    <x v="11"/>
    <x v="8"/>
    <x v="3"/>
    <x v="3"/>
    <s v="Student Management"/>
    <x v="337"/>
    <s v="Dependent on system / platform readiness"/>
    <x v="2"/>
    <n v="1463"/>
    <n v="1463"/>
    <m/>
    <x v="155"/>
    <x v="5"/>
  </r>
  <r>
    <n v="412"/>
    <x v="11"/>
    <x v="8"/>
    <x v="3"/>
    <x v="3"/>
    <s v="Sponsorship Selection (PESP)"/>
    <x v="338"/>
    <s v="Dependent on system / platform readiness"/>
    <x v="2"/>
    <n v="33240"/>
    <n v="33240"/>
    <m/>
    <x v="156"/>
    <x v="5"/>
  </r>
  <r>
    <n v="413"/>
    <x v="11"/>
    <x v="8"/>
    <x v="3"/>
    <x v="3"/>
    <s v="PESP2"/>
    <x v="339"/>
    <s v="Dependent on system / platform readiness"/>
    <x v="2"/>
    <n v="16656"/>
    <n v="16656"/>
    <m/>
    <x v="157"/>
    <x v="5"/>
  </r>
  <r>
    <n v="414"/>
    <x v="11"/>
    <x v="8"/>
    <x v="3"/>
    <x v="3"/>
    <s v="Student Development PREP"/>
    <x v="340"/>
    <s v="Dependent on system / platform readiness"/>
    <x v="2"/>
    <n v="2415"/>
    <n v="2415"/>
    <m/>
    <x v="158"/>
    <x v="5"/>
  </r>
  <r>
    <n v="415"/>
    <x v="11"/>
    <x v="8"/>
    <x v="3"/>
    <x v="3"/>
    <s v="Student Management"/>
    <x v="341"/>
    <s v="Dependent on system / platform readiness"/>
    <x v="2"/>
    <n v="3514"/>
    <n v="3514"/>
    <m/>
    <x v="159"/>
    <x v="5"/>
  </r>
  <r>
    <n v="416"/>
    <x v="11"/>
    <x v="8"/>
    <x v="3"/>
    <x v="3"/>
    <s v="PESP2"/>
    <x v="342"/>
    <s v="Dependent on system / platform readiness"/>
    <x v="2"/>
    <n v="7353"/>
    <n v="7353"/>
    <m/>
    <x v="160"/>
    <x v="5"/>
  </r>
  <r>
    <n v="417"/>
    <x v="11"/>
    <x v="8"/>
    <x v="3"/>
    <x v="3"/>
    <s v="Student Management"/>
    <x v="343"/>
    <s v="Dependent on system / platform readiness"/>
    <x v="2"/>
    <n v="508"/>
    <n v="508"/>
    <m/>
    <x v="161"/>
    <x v="5"/>
  </r>
  <r>
    <n v="418"/>
    <x v="11"/>
    <x v="8"/>
    <x v="3"/>
    <x v="3"/>
    <s v="Alliance Management"/>
    <x v="8"/>
    <s v="Dependent on system / platform readiness"/>
    <x v="2"/>
    <n v="121320"/>
    <n v="121320"/>
    <m/>
    <x v="25"/>
    <x v="5"/>
  </r>
  <r>
    <n v="419"/>
    <x v="11"/>
    <x v="8"/>
    <x v="3"/>
    <x v="3"/>
    <s v="Stakeholders Management (Strategic Planning)"/>
    <x v="8"/>
    <s v="Dependent on system / platform readiness"/>
    <x v="2"/>
    <n v="25500"/>
    <n v="25500"/>
    <m/>
    <x v="69"/>
    <x v="5"/>
  </r>
  <r>
    <n v="420"/>
    <x v="11"/>
    <x v="8"/>
    <x v="3"/>
    <x v="3"/>
    <s v="Communication Activities Execution"/>
    <x v="8"/>
    <s v="Dependent on system / platform readiness"/>
    <x v="2"/>
    <n v="12930"/>
    <n v="12930"/>
    <m/>
    <x v="162"/>
    <x v="5"/>
  </r>
  <r>
    <n v="421"/>
    <x v="11"/>
    <x v="8"/>
    <x v="3"/>
    <x v="3"/>
    <s v="Case management"/>
    <x v="8"/>
    <s v="Dependent on system / platform readiness"/>
    <x v="2"/>
    <n v="6749"/>
    <n v="5124"/>
    <m/>
    <x v="105"/>
    <x v="5"/>
  </r>
  <r>
    <n v="422"/>
    <x v="11"/>
    <x v="8"/>
    <x v="3"/>
    <x v="3"/>
    <s v="Develop Sponsorship Strategy"/>
    <x v="8"/>
    <s v="Dependent on system / platform readiness"/>
    <x v="2"/>
    <n v="13200"/>
    <n v="13200"/>
    <m/>
    <x v="163"/>
    <x v="5"/>
  </r>
  <r>
    <n v="423"/>
    <x v="11"/>
    <x v="8"/>
    <x v="3"/>
    <x v="3"/>
    <s v="Communication &amp; Advertisement"/>
    <x v="8"/>
    <s v="Dependent on system / platform readiness"/>
    <x v="2"/>
    <n v="7980"/>
    <n v="7980"/>
    <m/>
    <x v="164"/>
    <x v="5"/>
  </r>
  <r>
    <n v="424"/>
    <x v="11"/>
    <x v="8"/>
    <x v="3"/>
    <x v="3"/>
    <s v="Mobility to Overseas Student"/>
    <x v="8"/>
    <s v="Dependent on system / platform readiness"/>
    <x v="2"/>
    <n v="4419"/>
    <n v="4419"/>
    <m/>
    <x v="165"/>
    <x v="5"/>
  </r>
  <r>
    <n v="425"/>
    <x v="11"/>
    <x v="8"/>
    <x v="3"/>
    <x v="3"/>
    <s v="Education CSR Programme Activation"/>
    <x v="8"/>
    <s v="Dependent on system / platform readiness"/>
    <x v="2"/>
    <n v="4080"/>
    <n v="4080"/>
    <m/>
    <x v="166"/>
    <x v="5"/>
  </r>
  <r>
    <n v="426"/>
    <x v="11"/>
    <x v="8"/>
    <x v="3"/>
    <x v="3"/>
    <s v="Helping Session "/>
    <x v="8"/>
    <s v="Dependent on system / platform readiness"/>
    <x v="2"/>
    <n v="284"/>
    <n v="284"/>
    <m/>
    <x v="166"/>
    <x v="5"/>
  </r>
  <r>
    <n v="427"/>
    <x v="12"/>
    <x v="7"/>
    <x v="0"/>
    <x v="0"/>
    <s v="Workforce Demand &amp; Supply"/>
    <x v="8"/>
    <m/>
    <x v="0"/>
    <n v="19155"/>
    <n v="19155"/>
    <m/>
    <x v="167"/>
    <x v="65"/>
  </r>
  <r>
    <n v="428"/>
    <x v="12"/>
    <x v="7"/>
    <x v="0"/>
    <x v="0"/>
    <s v="Workforce Plan &amp; Forecasting Budget"/>
    <x v="8"/>
    <m/>
    <x v="0"/>
    <n v="9225"/>
    <n v="9225"/>
    <m/>
    <x v="4"/>
    <x v="76"/>
  </r>
  <r>
    <n v="429"/>
    <x v="12"/>
    <x v="7"/>
    <x v="0"/>
    <x v="0"/>
    <s v="Business Analysis"/>
    <x v="8"/>
    <m/>
    <x v="0"/>
    <n v="16200"/>
    <n v="16200"/>
    <m/>
    <x v="39"/>
    <x v="77"/>
  </r>
  <r>
    <n v="430"/>
    <x v="12"/>
    <x v="7"/>
    <x v="0"/>
    <x v="0"/>
    <s v="Implementation of Workforce Plan &amp; Budget"/>
    <x v="8"/>
    <m/>
    <x v="0"/>
    <n v="14280"/>
    <n v="14280"/>
    <m/>
    <x v="114"/>
    <x v="78"/>
  </r>
  <r>
    <n v="431"/>
    <x v="12"/>
    <x v="7"/>
    <x v="0"/>
    <x v="0"/>
    <s v="External &amp; Internal Outlook"/>
    <x v="8"/>
    <m/>
    <x v="0"/>
    <n v="11775"/>
    <n v="11775"/>
    <m/>
    <x v="28"/>
    <x v="79"/>
  </r>
  <r>
    <n v="432"/>
    <x v="13"/>
    <x v="8"/>
    <x v="3"/>
    <x v="3"/>
    <s v="Manage Top Talent Succession Planning"/>
    <x v="8"/>
    <s v="To be validated in Q1 2024 due to process and system readiness"/>
    <x v="2"/>
    <n v="125.5"/>
    <n v="0"/>
    <m/>
    <x v="168"/>
    <x v="5"/>
  </r>
  <r>
    <n v="433"/>
    <x v="13"/>
    <x v="8"/>
    <x v="3"/>
    <x v="3"/>
    <s v="Identify Critical Roles/ Positions"/>
    <x v="8"/>
    <s v="To be validated in Q1 2024 due to process and system readiness"/>
    <x v="2"/>
    <n v="221"/>
    <n v="0"/>
    <m/>
    <x v="169"/>
    <x v="5"/>
  </r>
  <r>
    <n v="434"/>
    <x v="13"/>
    <x v="8"/>
    <x v="3"/>
    <x v="3"/>
    <s v="Top Talent Identification"/>
    <x v="8"/>
    <s v="To be validated in Q1 2024 due to process and system readiness"/>
    <x v="2"/>
    <n v="0"/>
    <n v="0"/>
    <m/>
    <x v="10"/>
    <x v="5"/>
  </r>
  <r>
    <n v="435"/>
    <x v="13"/>
    <x v="8"/>
    <x v="3"/>
    <x v="3"/>
    <s v="Manage Top Talent Development"/>
    <x v="8"/>
    <s v="To be validated in Q1 2024 due to process and system readiness"/>
    <x v="2"/>
    <n v="0"/>
    <n v="0"/>
    <m/>
    <x v="10"/>
    <x v="5"/>
  </r>
  <r>
    <n v="436"/>
    <x v="8"/>
    <x v="11"/>
    <x v="2"/>
    <x v="2"/>
    <s v="Manage Candidate Pool  "/>
    <x v="344"/>
    <s v="Split from Manage Pool Applicant (Manage Prospect, Job Application &amp; Manage Application). Validated 2023"/>
    <x v="0"/>
    <m/>
    <m/>
    <m/>
    <x v="5"/>
    <x v="2"/>
  </r>
  <r>
    <n v="437"/>
    <x v="8"/>
    <x v="4"/>
    <x v="2"/>
    <x v="3"/>
    <s v="Execute employee Pre-Employment check"/>
    <x v="345"/>
    <s v="17 oct 2023 - Applicable for GHRS. Execute Pre-Employment Checklist process has been split into 2 - Execute Medical Screening &amp; Execute Pre-screening and pre-employment checklist process removed. To revalidate"/>
    <x v="0"/>
    <m/>
    <m/>
    <m/>
    <x v="170"/>
    <x v="5"/>
  </r>
  <r>
    <n v="438"/>
    <x v="8"/>
    <x v="4"/>
    <x v="2"/>
    <x v="3"/>
    <s v="Execute employee Pre-Employment check"/>
    <x v="346"/>
    <s v="17 oct 2023 - Applicable for GHRS. Execute Pre-Employment Checklist process has been split into 2 - Execute Medical Screening &amp; Execute Pre-screening and pre-employment checklist process removed. To revalidate"/>
    <x v="0"/>
    <m/>
    <m/>
    <m/>
    <x v="10"/>
    <x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n v="1"/>
    <x v="0"/>
    <m/>
    <n v="1"/>
    <m/>
    <x v="0"/>
    <n v="2023"/>
    <n v="0"/>
    <s v="Competency Management"/>
    <s v="12.5.1.1"/>
    <s v="Competency Framework &amp;  design"/>
    <m/>
    <x v="0"/>
    <m/>
    <x v="0"/>
    <s v="Separate the process into 2 - competency framework - Enterprise - EDGE_x000a_Competency set - Business - TC &amp; LC _x000a__x000a_Further deliberation during session on 18-20 July 2023, decided to combine and  maintain 1 process.As the process for comp framework and comp set are the same. To combine with item 36."/>
    <x v="0"/>
    <s v="Yes, due to missing steps not captured previously"/>
    <s v="Yes"/>
    <m/>
    <s v="No"/>
    <m/>
    <m/>
    <s v="1710_x000a__x000a_"/>
    <x v="0"/>
    <x v="0"/>
    <m/>
    <m/>
  </r>
  <r>
    <n v="2"/>
    <x v="0"/>
    <m/>
    <n v="1"/>
    <s v="N/A"/>
    <x v="1"/>
    <s v="N/A"/>
    <n v="12.5"/>
    <s v="Development"/>
    <s v="12.5.1"/>
    <s v="Competency Management"/>
    <s v="12.5.1.1"/>
    <x v="0"/>
    <m/>
    <x v="1"/>
    <s v="Separate the process into 2 - competency framework - Enterprise - EDGE_x000a_Competency set - Business - TC &amp; LC _x000a__x000a_Further deliberation during session on 18-20 July 2023, decided to combine and  maintain 1 process.As the process for comp framework and comp set are the same. Hence to remove this and combine to maintain as item 327. _x000a_"/>
    <x v="1"/>
    <m/>
    <m/>
    <m/>
    <m/>
    <m/>
    <m/>
    <m/>
    <x v="1"/>
    <x v="1"/>
    <m/>
    <m/>
  </r>
  <r>
    <n v="3"/>
    <x v="0"/>
    <m/>
    <s v="NEW "/>
    <s v="2 (2023)"/>
    <x v="0"/>
    <n v="2023"/>
    <m/>
    <m/>
    <s v="12.5.1.1"/>
    <s v="Competency Framework &amp;  design"/>
    <m/>
    <x v="0"/>
    <m/>
    <x v="2"/>
    <s v="Completed in July 2023 _x000a__x000a_30.11_x000a_PCE &amp; Process validated, however finalized % is still awaiting for waiting time input"/>
    <x v="0"/>
    <m/>
    <m/>
    <m/>
    <m/>
    <n v="3594"/>
    <n v="3594"/>
    <n v="3594"/>
    <x v="1"/>
    <x v="2"/>
    <m/>
    <n v="4"/>
  </r>
  <r>
    <n v="4"/>
    <x v="0"/>
    <m/>
    <n v="1"/>
    <n v="1"/>
    <x v="2"/>
    <n v="2022"/>
    <n v="12.5"/>
    <s v="Development"/>
    <s v="12.5.3"/>
    <s v="Talent Profile"/>
    <s v="12.5.3.1"/>
    <x v="1"/>
    <m/>
    <x v="3"/>
    <m/>
    <x v="0"/>
    <s v="No"/>
    <s v="No"/>
    <m/>
    <s v="Yes, system enhancement"/>
    <n v="260.33333333333331"/>
    <n v="260.33"/>
    <n v="110.33"/>
    <x v="2"/>
    <x v="3"/>
    <m/>
    <m/>
  </r>
  <r>
    <n v="5"/>
    <x v="0"/>
    <m/>
    <s v="NEW "/>
    <n v="4"/>
    <x v="2"/>
    <n v="2022"/>
    <m/>
    <m/>
    <m/>
    <m/>
    <m/>
    <x v="2"/>
    <m/>
    <x v="4"/>
    <m/>
    <x v="0"/>
    <m/>
    <m/>
    <m/>
    <m/>
    <n v="980.17"/>
    <n v="980.17"/>
    <n v="980.17"/>
    <x v="1"/>
    <x v="4"/>
    <m/>
    <n v="4"/>
  </r>
  <r>
    <n v="6"/>
    <x v="0"/>
    <s v="Hafetz A Razak"/>
    <s v="1 (2023)"/>
    <s v="2 (2023)"/>
    <x v="3"/>
    <m/>
    <m/>
    <m/>
    <m/>
    <s v="TBD"/>
    <m/>
    <x v="3"/>
    <m/>
    <x v="5"/>
    <s v="Newly add on 15 Aug 2023, as per request by process designer ( Kak Syam)_x000a__x000a_Session with process owner 26/10/2023 ( Intan Shahida &amp; Kak Syam)_x000a_Notes:_x000a_L5 is currently under going amendment process with additional activities on consultant led system. Target to validate end of Nov 2023_x000a__x000a_30.11_x000a_PCE &amp; Process validated, however finalized % is still awaiting for waiting time input"/>
    <x v="2"/>
    <m/>
    <m/>
    <m/>
    <m/>
    <m/>
    <m/>
    <m/>
    <x v="1"/>
    <x v="5"/>
    <m/>
    <n v="6"/>
  </r>
  <r>
    <n v="7"/>
    <x v="0"/>
    <m/>
    <s v="1 (2023)"/>
    <s v="N/A"/>
    <x v="1"/>
    <s v="N/A"/>
    <n v="12.5"/>
    <s v="Development"/>
    <s v="12.5.2"/>
    <s v="Talent Assessment"/>
    <s v="12.5.2.1"/>
    <x v="4"/>
    <m/>
    <x v="6"/>
    <s v="No due to system not yet ready . Proposed to validate in 2023. The tool and process will go live in Oct, but there will be interim process._x000a__x000a_Self Assessment = Potential / External/ Promotion Assessment_x000a__x000a_Update as at 15/8. Process Designer (kak Syam) request to add another process which is Potential Assessment._x000a__x000a_Session with process owner 26/10/2023_x000a_Note:_x000a_Process owner request to be drop as tool has not been developed"/>
    <x v="1"/>
    <m/>
    <m/>
    <m/>
    <m/>
    <n v="100.66666666666667"/>
    <n v="100.67"/>
    <m/>
    <x v="1"/>
    <x v="5"/>
    <m/>
    <m/>
  </r>
  <r>
    <n v="8"/>
    <x v="0"/>
    <m/>
    <n v="1"/>
    <n v="1"/>
    <x v="2"/>
    <n v="2022"/>
    <n v="12.5"/>
    <s v="Development"/>
    <s v="12.5.2"/>
    <s v="Talent Assessment"/>
    <s v="12.5.2.2"/>
    <x v="5"/>
    <m/>
    <x v="7"/>
    <m/>
    <x v="0"/>
    <s v="Yes, due to newly identified improvement"/>
    <s v="Yes"/>
    <m/>
    <s v="No"/>
    <n v="5104"/>
    <n v="5104"/>
    <n v="214.17"/>
    <x v="3"/>
    <x v="2"/>
    <m/>
    <m/>
  </r>
  <r>
    <n v="9"/>
    <x v="1"/>
    <s v="Norhussairi Abu Hasan"/>
    <n v="1"/>
    <s v="2 (2023)"/>
    <x v="3"/>
    <m/>
    <n v="12.1"/>
    <s v="Employee Services"/>
    <s v="12.10.1"/>
    <s v="Workforce Administration"/>
    <s v="12.10.1.3"/>
    <x v="6"/>
    <s v="12.10.1.3.1"/>
    <x v="8"/>
    <s v="28/11/2023: Discussion during workshop on 6 December"/>
    <x v="3"/>
    <m/>
    <m/>
    <m/>
    <m/>
    <n v="45.03"/>
    <n v="45.03"/>
    <m/>
    <x v="4"/>
    <x v="5"/>
    <m/>
    <m/>
  </r>
  <r>
    <n v="10"/>
    <x v="1"/>
    <s v="Norhussairi Abu Hasan"/>
    <n v="1"/>
    <s v="2 (2023)"/>
    <x v="2"/>
    <m/>
    <n v="12.1"/>
    <s v="Employee Services"/>
    <s v="12.10.1"/>
    <s v="Workforce Administration"/>
    <s v="12.10.1.26"/>
    <x v="7"/>
    <s v="12.10.1.26.1"/>
    <x v="9"/>
    <s v="Change in RACI name from Superior to Approver"/>
    <x v="0"/>
    <s v="No"/>
    <s v="No"/>
    <m/>
    <s v="No"/>
    <n v="1.17"/>
    <n v="1.17"/>
    <m/>
    <x v="5"/>
    <x v="5"/>
    <s v="Decrease due to new waiting time added."/>
    <m/>
  </r>
  <r>
    <n v="11"/>
    <x v="1"/>
    <m/>
    <n v="2"/>
    <n v="1"/>
    <x v="2"/>
    <n v="2022"/>
    <n v="12.1"/>
    <s v="Employee Services"/>
    <s v="12.10.1"/>
    <s v="Workforce Administration"/>
    <s v="12.10.1.4"/>
    <x v="8"/>
    <s v="12.10.1.4.2"/>
    <x v="10"/>
    <m/>
    <x v="0"/>
    <m/>
    <s v="No"/>
    <m/>
    <s v="No"/>
    <n v="7.3"/>
    <n v="7.3"/>
    <m/>
    <x v="6"/>
    <x v="6"/>
    <m/>
    <m/>
  </r>
  <r>
    <n v="12"/>
    <x v="1"/>
    <s v="Norhussairi Abu Hasan"/>
    <n v="1"/>
    <s v="2 (2023)"/>
    <x v="3"/>
    <m/>
    <n v="12.1"/>
    <s v="Employee Services"/>
    <s v="12.10.1"/>
    <s v="Workforce Administration"/>
    <s v="12.10.1.16"/>
    <x v="9"/>
    <s v="12.10.1.16.1"/>
    <x v="11"/>
    <s v="28/11/2023: Discussion during workshop on 6 December"/>
    <x v="3"/>
    <m/>
    <m/>
    <m/>
    <m/>
    <n v="1016.33"/>
    <n v="1016.33"/>
    <m/>
    <x v="7"/>
    <x v="5"/>
    <m/>
    <m/>
  </r>
  <r>
    <n v="13"/>
    <x v="1"/>
    <s v="Norhussairi Abu Hasan"/>
    <n v="1"/>
    <s v="2 (2023)"/>
    <x v="3"/>
    <m/>
    <n v="12.1"/>
    <s v="Employee Services"/>
    <s v="12.10.1"/>
    <s v="Workforce Administration"/>
    <s v="12.10.1.2"/>
    <x v="10"/>
    <s v="12.10.1.2.1"/>
    <x v="12"/>
    <s v="28/11/2023: The process combine between EDM and Recruitment. Validation with EDM completed and pending validation with Recruitment (checking with mediator Lia)"/>
    <x v="3"/>
    <m/>
    <m/>
    <m/>
    <m/>
    <n v="64.069999999999993"/>
    <n v="64.069999999999993"/>
    <m/>
    <x v="8"/>
    <x v="5"/>
    <m/>
    <m/>
  </r>
  <r>
    <n v="14"/>
    <x v="1"/>
    <m/>
    <n v="3"/>
    <n v="3"/>
    <x v="2"/>
    <n v="2022"/>
    <n v="12.1"/>
    <s v="Employee Services"/>
    <s v="12.10.1"/>
    <s v="Workforce Administration"/>
    <s v="12.10.1.13"/>
    <x v="11"/>
    <s v="12.10.1.13.1"/>
    <x v="13"/>
    <m/>
    <x v="0"/>
    <m/>
    <m/>
    <m/>
    <m/>
    <n v="118.63"/>
    <n v="2038.63"/>
    <m/>
    <x v="7"/>
    <x v="7"/>
    <m/>
    <m/>
  </r>
  <r>
    <n v="15"/>
    <x v="1"/>
    <m/>
    <n v="1"/>
    <n v="1"/>
    <x v="2"/>
    <n v="2022"/>
    <n v="12.1"/>
    <s v="Employee Services"/>
    <s v="12.10.1"/>
    <s v="Workforce Administration"/>
    <s v="12.10.1.4"/>
    <x v="8"/>
    <s v="12.10.1.4.3"/>
    <x v="14"/>
    <s v="Currently this process not under Core HR. Information on study not visible under demography info"/>
    <x v="0"/>
    <m/>
    <m/>
    <m/>
    <m/>
    <n v="492.26666666666665"/>
    <n v="492.27"/>
    <m/>
    <x v="9"/>
    <x v="8"/>
    <m/>
    <m/>
  </r>
  <r>
    <n v="16"/>
    <x v="1"/>
    <m/>
    <n v="1"/>
    <n v="1"/>
    <x v="2"/>
    <n v="2022"/>
    <n v="12.1"/>
    <s v="Employee Services"/>
    <s v="12.10.1"/>
    <s v="Workforce Administration"/>
    <s v="12.10.1.32"/>
    <x v="12"/>
    <s v="12.10.1.32.1"/>
    <x v="15"/>
    <m/>
    <x v="0"/>
    <s v="No"/>
    <s v="No"/>
    <m/>
    <s v="No"/>
    <n v="19.03"/>
    <n v="19.03"/>
    <m/>
    <x v="5"/>
    <x v="2"/>
    <m/>
    <m/>
  </r>
  <r>
    <n v="17"/>
    <x v="1"/>
    <s v="Norhussairi Abu Hasan"/>
    <n v="1"/>
    <s v="2 (2023)"/>
    <x v="3"/>
    <m/>
    <n v="12.1"/>
    <s v="Employee Services"/>
    <s v="12.10.1"/>
    <s v="Workforce Administration"/>
    <s v="12.10.1.17"/>
    <x v="13"/>
    <s v="12.10.1.17.1"/>
    <x v="16"/>
    <s v="(EDM approve and support by TSDE)_x000a_Concern: process activity and process title does not correlate"/>
    <x v="3"/>
    <m/>
    <m/>
    <m/>
    <m/>
    <n v="0"/>
    <n v="0"/>
    <m/>
    <x v="10"/>
    <x v="5"/>
    <m/>
    <m/>
  </r>
  <r>
    <n v="18"/>
    <x v="1"/>
    <s v="Norhussairi Abu Hasan"/>
    <n v="2"/>
    <s v="2 (2023)"/>
    <x v="2"/>
    <m/>
    <n v="12.1"/>
    <s v="Employee Services"/>
    <s v="12.10.1"/>
    <s v="Workforce Administration"/>
    <s v="12.10.1.30"/>
    <x v="14"/>
    <s v="12.10.1.30.1"/>
    <x v="17"/>
    <m/>
    <x v="0"/>
    <s v="No"/>
    <s v="Yes, minor change "/>
    <m/>
    <m/>
    <n v="0"/>
    <n v="0"/>
    <m/>
    <x v="10"/>
    <x v="5"/>
    <m/>
    <m/>
  </r>
  <r>
    <n v="19"/>
    <x v="1"/>
    <m/>
    <n v="3"/>
    <n v="1"/>
    <x v="2"/>
    <n v="2022"/>
    <n v="12.1"/>
    <s v="Employee Services"/>
    <s v="12.10.1"/>
    <s v="Workforce Administration"/>
    <s v="12.10.1.4"/>
    <x v="8"/>
    <s v="12.10.1.4.4"/>
    <x v="18"/>
    <m/>
    <x v="0"/>
    <m/>
    <s v="No"/>
    <m/>
    <s v="No"/>
    <n v="12.33"/>
    <n v="12.33"/>
    <m/>
    <x v="11"/>
    <x v="9"/>
    <m/>
    <m/>
  </r>
  <r>
    <n v="20"/>
    <x v="1"/>
    <s v="Norhussairi Abu Hasan"/>
    <n v="2"/>
    <s v="2 (2023)"/>
    <x v="3"/>
    <m/>
    <n v="12.1"/>
    <s v="Employee Services"/>
    <s v="12.10.1"/>
    <s v="Workforce Administration"/>
    <s v="12.10.1.15"/>
    <x v="15"/>
    <s v="12.10.1.15.1"/>
    <x v="19"/>
    <s v="28/11/2023: Discussion during workshop on 6 December"/>
    <x v="3"/>
    <m/>
    <m/>
    <m/>
    <m/>
    <n v="11.3"/>
    <n v="491.3"/>
    <m/>
    <x v="5"/>
    <x v="5"/>
    <m/>
    <m/>
  </r>
  <r>
    <n v="21"/>
    <x v="1"/>
    <s v="Norhussairi Abu Hasan"/>
    <n v="2"/>
    <s v="2 (2023)"/>
    <x v="2"/>
    <m/>
    <n v="12.1"/>
    <s v="Employee Services"/>
    <s v="12.10.1"/>
    <s v="Workforce Administration"/>
    <s v="12.10.1.29"/>
    <x v="16"/>
    <s v="12.10.1.29.1"/>
    <x v="20"/>
    <m/>
    <x v="0"/>
    <s v="No"/>
    <s v="Yes, minor change "/>
    <m/>
    <m/>
    <n v="0"/>
    <n v="0"/>
    <m/>
    <x v="10"/>
    <x v="5"/>
    <m/>
    <m/>
  </r>
  <r>
    <n v="22"/>
    <x v="1"/>
    <m/>
    <n v="1"/>
    <n v="1"/>
    <x v="2"/>
    <n v="2022"/>
    <n v="12.1"/>
    <s v="Employee Services"/>
    <s v="12.10.1"/>
    <s v="Workforce Administration"/>
    <s v="12.10.1.18"/>
    <x v="17"/>
    <s v="12.10.1.18.1"/>
    <x v="21"/>
    <s v="Leave application with superior approval - PCE 1%"/>
    <x v="0"/>
    <s v="Yes, due to missing steps not captured previously"/>
    <s v="No"/>
    <m/>
    <s v="No"/>
    <n v="1.77"/>
    <n v="1.77"/>
    <m/>
    <x v="8"/>
    <x v="10"/>
    <s v="NA"/>
    <m/>
  </r>
  <r>
    <n v="23"/>
    <x v="1"/>
    <m/>
    <n v="2"/>
    <n v="1"/>
    <x v="2"/>
    <n v="2022"/>
    <n v="12.1"/>
    <s v="Employee Services"/>
    <s v="12.10.1"/>
    <s v="Workforce Administration"/>
    <s v="12.10.1.19"/>
    <x v="18"/>
    <s v="12.10.1.19.1"/>
    <x v="22"/>
    <s v="Leave cancellation without superior approval - PCE 92%"/>
    <x v="0"/>
    <s v="No"/>
    <s v="No"/>
    <m/>
    <s v="No"/>
    <n v="0.67"/>
    <n v="0.67"/>
    <m/>
    <x v="12"/>
    <x v="11"/>
    <m/>
    <m/>
  </r>
  <r>
    <n v="24"/>
    <x v="1"/>
    <m/>
    <n v="2"/>
    <n v="2"/>
    <x v="2"/>
    <n v="2022"/>
    <n v="12.1"/>
    <s v="Employee Services"/>
    <s v="12.10.1"/>
    <s v="Workforce Administration"/>
    <s v="12.10.1.27"/>
    <x v="19"/>
    <s v="12.10.1.27.1"/>
    <x v="23"/>
    <s v="Leave Entitlement Maintenance PCE for PET Digital update - 100%"/>
    <x v="0"/>
    <s v="No"/>
    <s v="No"/>
    <m/>
    <s v="No"/>
    <n v="1220"/>
    <n v="270.07"/>
    <m/>
    <x v="13"/>
    <x v="12"/>
    <m/>
    <m/>
  </r>
  <r>
    <n v="25"/>
    <x v="1"/>
    <m/>
    <n v="3"/>
    <n v="2"/>
    <x v="2"/>
    <n v="2022"/>
    <n v="12.1"/>
    <s v="Employee Services"/>
    <s v="12.10.1"/>
    <s v="Workforce Administration"/>
    <s v="12.10.1.20"/>
    <x v="20"/>
    <s v="12.10.1.20.1"/>
    <x v="24"/>
    <m/>
    <x v="0"/>
    <s v="Yes, due to missing steps not captured previously"/>
    <s v="No"/>
    <m/>
    <s v="No"/>
    <n v="2.27"/>
    <n v="2.27"/>
    <m/>
    <x v="14"/>
    <x v="13"/>
    <s v="Decrease due to new waiting time added."/>
    <m/>
  </r>
  <r>
    <n v="26"/>
    <x v="1"/>
    <s v="Norhussairi Abu Hasan"/>
    <n v="2"/>
    <s v="2 (2023)"/>
    <x v="3"/>
    <m/>
    <n v="12.1"/>
    <s v="Employee Services"/>
    <s v="12.10.1"/>
    <s v="Workforce Administration"/>
    <s v="12.11.6"/>
    <x v="21"/>
    <s v="12.11.6.2"/>
    <x v="25"/>
    <s v="28/11/2023: KIV. Process not ready/ available"/>
    <x v="2"/>
    <m/>
    <m/>
    <m/>
    <m/>
    <n v="81.03"/>
    <n v="81.03"/>
    <m/>
    <x v="15"/>
    <x v="5"/>
    <m/>
    <m/>
  </r>
  <r>
    <n v="27"/>
    <x v="1"/>
    <m/>
    <n v="4"/>
    <n v="5"/>
    <x v="2"/>
    <n v="2022"/>
    <n v="12.1"/>
    <s v="Employee Services"/>
    <s v="12.10.1"/>
    <s v="Workforce Administration"/>
    <s v="12.10.7"/>
    <x v="22"/>
    <s v="12.10.7.2"/>
    <x v="26"/>
    <s v="Completed"/>
    <x v="0"/>
    <s v="No"/>
    <s v="No"/>
    <m/>
    <m/>
    <n v="1454.1"/>
    <n v="1454.1"/>
    <m/>
    <x v="16"/>
    <x v="14"/>
    <m/>
    <m/>
  </r>
  <r>
    <n v="28"/>
    <x v="1"/>
    <s v="Norhussairi Abu Hasan"/>
    <n v="2"/>
    <s v="2 (2023)"/>
    <x v="3"/>
    <m/>
    <n v="12.1"/>
    <s v="Employee Services"/>
    <s v="12.10.1"/>
    <s v="Workforce Administration"/>
    <s v="12.10.1.1"/>
    <x v="23"/>
    <s v="12.10.1.1.1"/>
    <x v="27"/>
    <s v="28/11/2023: The process combine between EDM and Recruitment. Validation with EDM completed and pending validation with Recruitment (checking with mediator Lia)"/>
    <x v="3"/>
    <m/>
    <m/>
    <m/>
    <m/>
    <n v="69.52"/>
    <n v="69.52"/>
    <m/>
    <x v="6"/>
    <x v="5"/>
    <m/>
    <m/>
  </r>
  <r>
    <n v="29"/>
    <x v="1"/>
    <m/>
    <n v="3"/>
    <n v="5"/>
    <x v="2"/>
    <n v="2022"/>
    <n v="12.1"/>
    <s v="Employee Services"/>
    <s v="12.10.1"/>
    <s v="Workforce Administration"/>
    <s v="12.10.7"/>
    <x v="22"/>
    <s v="12.10.7.1"/>
    <x v="28"/>
    <s v="Completed"/>
    <x v="0"/>
    <s v="No"/>
    <s v="No"/>
    <m/>
    <m/>
    <n v="4837.07"/>
    <n v="4837.07"/>
    <m/>
    <x v="16"/>
    <x v="14"/>
    <m/>
    <m/>
  </r>
  <r>
    <n v="30"/>
    <x v="1"/>
    <m/>
    <n v="1"/>
    <n v="1"/>
    <x v="2"/>
    <n v="2022"/>
    <n v="12.1"/>
    <s v="Employee Services"/>
    <s v="12.10.1"/>
    <s v="Workforce Administration"/>
    <s v="12.11.6"/>
    <x v="21"/>
    <s v="12.11.6.1"/>
    <x v="29"/>
    <m/>
    <x v="0"/>
    <s v="Yes, due to missing steps not captured previously"/>
    <s v="No"/>
    <m/>
    <m/>
    <n v="91.03"/>
    <n v="91.03"/>
    <m/>
    <x v="15"/>
    <x v="15"/>
    <s v="Waiting time added"/>
    <m/>
  </r>
  <r>
    <n v="31"/>
    <x v="1"/>
    <m/>
    <n v="3"/>
    <n v="2"/>
    <x v="2"/>
    <n v="2022"/>
    <n v="12.1"/>
    <s v="Employee Services"/>
    <s v="12.10.1"/>
    <s v="Workforce Administration"/>
    <s v="12.10.1.7"/>
    <x v="24"/>
    <s v="12.10.1.7.1"/>
    <x v="30"/>
    <m/>
    <x v="0"/>
    <s v="Yes, due to missing steps not captured previously"/>
    <s v="No"/>
    <m/>
    <s v="No"/>
    <n v="1143.03"/>
    <n v="1143.03"/>
    <m/>
    <x v="17"/>
    <x v="16"/>
    <s v="Increase due to new time added at each process"/>
    <m/>
  </r>
  <r>
    <n v="32"/>
    <x v="1"/>
    <s v="Norhussairi Abu Hasan"/>
    <n v="2"/>
    <s v="2 (2023)"/>
    <x v="2"/>
    <m/>
    <n v="12.1"/>
    <s v="Employee Services"/>
    <s v="12.10.1"/>
    <s v="Workforce Administration"/>
    <s v="12.10.1.12"/>
    <x v="25"/>
    <s v="12.10.1.12.1"/>
    <x v="31"/>
    <m/>
    <x v="0"/>
    <m/>
    <s v="Yes"/>
    <m/>
    <m/>
    <n v="15.1"/>
    <n v="495.1"/>
    <m/>
    <x v="5"/>
    <x v="5"/>
    <m/>
    <m/>
  </r>
  <r>
    <n v="33"/>
    <x v="1"/>
    <m/>
    <n v="3"/>
    <n v="2"/>
    <x v="2"/>
    <n v="2022"/>
    <n v="12.1"/>
    <s v="Employee Services"/>
    <s v="12.10.1"/>
    <s v="Workforce Administration"/>
    <s v="12.10.1.28"/>
    <x v="26"/>
    <s v="12.10.1.28.1"/>
    <x v="32"/>
    <m/>
    <x v="0"/>
    <s v="No"/>
    <s v="No"/>
    <m/>
    <s v="No"/>
    <n v="261.06666666666666"/>
    <n v="0"/>
    <m/>
    <x v="18"/>
    <x v="17"/>
    <m/>
    <m/>
  </r>
  <r>
    <n v="34"/>
    <x v="1"/>
    <m/>
    <n v="3"/>
    <n v="2"/>
    <x v="2"/>
    <n v="2022"/>
    <n v="12.1"/>
    <s v="Employee Services"/>
    <s v="12.10.1"/>
    <s v="Workforce Administration"/>
    <s v="12.10.1.28"/>
    <x v="26"/>
    <s v="12.10.1.28.2"/>
    <x v="33"/>
    <m/>
    <x v="0"/>
    <s v="No"/>
    <s v="No"/>
    <m/>
    <s v="No"/>
    <n v="261.06666666666666"/>
    <n v="0"/>
    <m/>
    <x v="19"/>
    <x v="17"/>
    <m/>
    <m/>
  </r>
  <r>
    <n v="35"/>
    <x v="1"/>
    <m/>
    <n v="1"/>
    <n v="1"/>
    <x v="2"/>
    <n v="2022"/>
    <m/>
    <m/>
    <s v="12.10.1"/>
    <s v="Workforce Administration"/>
    <s v="12.10.1.4"/>
    <x v="8"/>
    <s v="12.10.1.4.5"/>
    <x v="34"/>
    <s v="This process originally not in this excel list. However, available in L5. "/>
    <x v="0"/>
    <m/>
    <s v="No"/>
    <m/>
    <m/>
    <m/>
    <m/>
    <m/>
    <x v="10"/>
    <x v="9"/>
    <m/>
    <m/>
  </r>
  <r>
    <n v="36"/>
    <x v="1"/>
    <m/>
    <n v="3"/>
    <n v="2"/>
    <x v="2"/>
    <n v="2022"/>
    <n v="12.1"/>
    <s v="Employee Services"/>
    <s v="12.10.1"/>
    <s v="Workforce Administration"/>
    <s v="12.10.1.25"/>
    <x v="27"/>
    <s v="12.10.1.25.1"/>
    <x v="35"/>
    <m/>
    <x v="0"/>
    <s v="Yes, due to missing steps not captured previously"/>
    <s v="No"/>
    <m/>
    <s v="No"/>
    <n v="116.27"/>
    <n v="116.27"/>
    <m/>
    <x v="5"/>
    <x v="2"/>
    <m/>
    <m/>
  </r>
  <r>
    <n v="37"/>
    <x v="1"/>
    <m/>
    <n v="3"/>
    <n v="3"/>
    <x v="2"/>
    <n v="2022"/>
    <n v="12.1"/>
    <s v="Employee Services"/>
    <s v="12.10.1"/>
    <s v="Workforce Administration"/>
    <s v="12.10.1.9"/>
    <x v="28"/>
    <s v="12.10.1.9.1"/>
    <x v="36"/>
    <m/>
    <x v="0"/>
    <m/>
    <m/>
    <m/>
    <m/>
    <n v="766.18333333333339"/>
    <n v="766.18"/>
    <m/>
    <x v="7"/>
    <x v="7"/>
    <m/>
    <m/>
  </r>
  <r>
    <n v="38"/>
    <x v="1"/>
    <m/>
    <n v="3"/>
    <n v="2"/>
    <x v="2"/>
    <n v="2022"/>
    <n v="12.1"/>
    <s v="Employee Services"/>
    <s v="12.10.1"/>
    <s v="Workforce Administration"/>
    <s v="12.10.1.24"/>
    <x v="29"/>
    <s v="12.10.1.24.1"/>
    <x v="37"/>
    <m/>
    <x v="0"/>
    <s v="No"/>
    <s v="No"/>
    <m/>
    <s v="No"/>
    <n v="2.2999999999999998"/>
    <n v="2.37"/>
    <m/>
    <x v="20"/>
    <x v="18"/>
    <m/>
    <m/>
  </r>
  <r>
    <n v="39"/>
    <x v="1"/>
    <m/>
    <n v="3"/>
    <n v="2"/>
    <x v="2"/>
    <n v="2022"/>
    <n v="12.1"/>
    <s v="Employee Services"/>
    <s v="12.10.1"/>
    <s v="Workforce Administration"/>
    <s v="12.10.1.23"/>
    <x v="30"/>
    <s v="12.10.1.23.1"/>
    <x v="38"/>
    <m/>
    <x v="0"/>
    <s v="No"/>
    <s v="No"/>
    <m/>
    <s v="No"/>
    <n v="6.13"/>
    <n v="6.13"/>
    <m/>
    <x v="5"/>
    <x v="2"/>
    <m/>
    <m/>
  </r>
  <r>
    <n v="40"/>
    <x v="1"/>
    <s v="Norhussairi Abu Hasan"/>
    <n v="2"/>
    <s v="2 (2023)"/>
    <x v="3"/>
    <m/>
    <n v="12.1"/>
    <s v="Employee Services"/>
    <s v="12.10.1"/>
    <s v="Workforce Administration"/>
    <s v="12.10.1.14"/>
    <x v="31"/>
    <s v="12.10.1.14.1"/>
    <x v="39"/>
    <s v="28/11/2023: Discussion during workshop on 6 December"/>
    <x v="3"/>
    <m/>
    <m/>
    <m/>
    <m/>
    <n v="7.17"/>
    <n v="487.17"/>
    <m/>
    <x v="5"/>
    <x v="5"/>
    <m/>
    <m/>
  </r>
  <r>
    <n v="41"/>
    <x v="1"/>
    <m/>
    <n v="3"/>
    <n v="3"/>
    <x v="2"/>
    <n v="2022"/>
    <n v="12.1"/>
    <s v="Employee Services"/>
    <s v="12.10.1"/>
    <s v="Workforce Administration"/>
    <s v="12.10.1.10"/>
    <x v="32"/>
    <s v="12.10.1.10.1"/>
    <x v="40"/>
    <m/>
    <x v="0"/>
    <m/>
    <m/>
    <m/>
    <m/>
    <n v="10.1"/>
    <n v="730.1"/>
    <m/>
    <x v="16"/>
    <x v="14"/>
    <m/>
    <m/>
  </r>
  <r>
    <n v="42"/>
    <x v="1"/>
    <m/>
    <n v="3"/>
    <n v="2"/>
    <x v="2"/>
    <n v="2022"/>
    <n v="12.1"/>
    <s v="Employee Services"/>
    <s v="12.10.1"/>
    <s v="Workforce Administration"/>
    <s v="12.10.1.22"/>
    <x v="33"/>
    <s v="12.10.1.22.1"/>
    <x v="41"/>
    <m/>
    <x v="0"/>
    <s v="Yes, due to missing steps not captured previously"/>
    <s v="No"/>
    <m/>
    <s v="No"/>
    <n v="6.27"/>
    <n v="6.27"/>
    <m/>
    <x v="21"/>
    <x v="13"/>
    <s v="Decrease due to new waiting time added."/>
    <m/>
  </r>
  <r>
    <n v="43"/>
    <x v="1"/>
    <s v="Norhussairi Abu Hasan"/>
    <n v="2"/>
    <s v="2 (2023)"/>
    <x v="3"/>
    <m/>
    <n v="12.1"/>
    <s v="Employee Services"/>
    <s v="12.10.1"/>
    <s v="Workforce Administration"/>
    <s v="12.10.1.11"/>
    <x v="34"/>
    <s v="12.10.1.11.1"/>
    <x v="42"/>
    <s v="28/11/2023: Discussion during workshop on 6 December"/>
    <x v="3"/>
    <m/>
    <m/>
    <m/>
    <m/>
    <n v="67.13"/>
    <n v="547.13"/>
    <m/>
    <x v="5"/>
    <x v="5"/>
    <m/>
    <m/>
  </r>
  <r>
    <n v="44"/>
    <x v="1"/>
    <m/>
    <n v="3"/>
    <n v="2"/>
    <x v="2"/>
    <n v="2022"/>
    <n v="12.1"/>
    <s v="Employee Services"/>
    <s v="12.10.1"/>
    <s v="Workforce Administration"/>
    <s v="12.10.1.21"/>
    <x v="35"/>
    <s v="12.10.1.21.1"/>
    <x v="43"/>
    <m/>
    <x v="0"/>
    <s v="Yes, due to missing steps not captured previously"/>
    <s v="No"/>
    <m/>
    <s v="No"/>
    <n v="11.33"/>
    <n v="252.27"/>
    <m/>
    <x v="5"/>
    <x v="19"/>
    <s v="Decrease due to new  waiting time at EDM &amp; Superior approval added."/>
    <m/>
  </r>
  <r>
    <n v="45"/>
    <x v="1"/>
    <m/>
    <n v="2"/>
    <n v="1"/>
    <x v="2"/>
    <n v="2022"/>
    <n v="12.1"/>
    <s v="Employee Services"/>
    <s v="12.10.1"/>
    <s v="Workforce Administration"/>
    <s v="12.10.1.4"/>
    <x v="8"/>
    <s v="12.10.1.4.1"/>
    <x v="44"/>
    <m/>
    <x v="0"/>
    <m/>
    <s v="No"/>
    <m/>
    <s v="No"/>
    <n v="5.3"/>
    <n v="5.3"/>
    <m/>
    <x v="14"/>
    <x v="20"/>
    <m/>
    <m/>
  </r>
  <r>
    <n v="46"/>
    <x v="1"/>
    <m/>
    <n v="3"/>
    <n v="2"/>
    <x v="2"/>
    <n v="2022"/>
    <n v="12.1"/>
    <s v="Employee Services"/>
    <s v="12.10.1"/>
    <s v="Workforce Administration"/>
    <s v="12.10.1.8"/>
    <x v="36"/>
    <s v="12.10.1.8.2"/>
    <x v="45"/>
    <m/>
    <x v="0"/>
    <s v="Yes, due to missing steps not captured previously"/>
    <s v="No"/>
    <m/>
    <s v="No"/>
    <n v="22.03"/>
    <n v="15956.07"/>
    <m/>
    <x v="16"/>
    <x v="21"/>
    <s v="Increase due to new time added at each process"/>
    <m/>
  </r>
  <r>
    <n v="47"/>
    <x v="1"/>
    <m/>
    <n v="3"/>
    <n v="2"/>
    <x v="2"/>
    <n v="2022"/>
    <n v="12.1"/>
    <s v="Employee Services"/>
    <s v="12.10.1"/>
    <s v="Workforce Administration"/>
    <s v="12.10.1.8"/>
    <x v="36"/>
    <s v="12.10.1.8.1"/>
    <x v="46"/>
    <s v="Change the process name from V&amp;I New Application"/>
    <x v="0"/>
    <s v="No"/>
    <s v="No"/>
    <m/>
    <s v="No"/>
    <n v="22.03"/>
    <n v="22.03"/>
    <m/>
    <x v="22"/>
    <x v="21"/>
    <s v="Decrease due to new waiting time added."/>
    <m/>
  </r>
  <r>
    <n v="48"/>
    <x v="1"/>
    <m/>
    <n v="3"/>
    <n v="2"/>
    <x v="2"/>
    <n v="2022"/>
    <n v="12.1"/>
    <s v="Employee Services"/>
    <s v="12.10.1"/>
    <s v="Workforce Administration"/>
    <m/>
    <x v="37"/>
    <s v="12.10.1.8.4"/>
    <x v="47"/>
    <m/>
    <x v="0"/>
    <s v="Yes, due to missing steps not captured previously"/>
    <s v="No"/>
    <m/>
    <s v="No"/>
    <n v="22.03"/>
    <n v="15956.07"/>
    <m/>
    <x v="16"/>
    <x v="21"/>
    <m/>
    <m/>
  </r>
  <r>
    <n v="49"/>
    <x v="1"/>
    <m/>
    <n v="3"/>
    <n v="2"/>
    <x v="2"/>
    <n v="2022"/>
    <n v="12.1"/>
    <s v="Employee Services"/>
    <s v="12.10.1"/>
    <s v="Workforce Administration"/>
    <m/>
    <x v="38"/>
    <s v="12.10.1.8.3"/>
    <x v="48"/>
    <m/>
    <x v="0"/>
    <s v="Yes, due to missing steps not captured previously"/>
    <s v="No"/>
    <m/>
    <s v="No"/>
    <n v="22.03"/>
    <n v="15956.07"/>
    <m/>
    <x v="16"/>
    <x v="21"/>
    <m/>
    <m/>
  </r>
  <r>
    <n v="50"/>
    <x v="1"/>
    <m/>
    <n v="3"/>
    <n v="2"/>
    <x v="2"/>
    <n v="2022"/>
    <n v="12.1"/>
    <s v="Employee Services"/>
    <s v="12.10.1"/>
    <s v="Workforce Administration"/>
    <m/>
    <x v="2"/>
    <s v="12.10.1.8.5"/>
    <x v="49"/>
    <m/>
    <x v="0"/>
    <s v="Yes, due to missing steps not captured previously"/>
    <s v="No"/>
    <m/>
    <s v="No"/>
    <n v="22.03"/>
    <n v="6836.07"/>
    <m/>
    <x v="16"/>
    <x v="21"/>
    <m/>
    <m/>
  </r>
  <r>
    <n v="51"/>
    <x v="1"/>
    <s v="Norhussairi Abu Hasan"/>
    <n v="2"/>
    <s v="2 (2023)"/>
    <x v="2"/>
    <m/>
    <m/>
    <s v="Employee Services"/>
    <m/>
    <s v="Workforce Administration"/>
    <m/>
    <x v="28"/>
    <m/>
    <x v="50"/>
    <m/>
    <x v="0"/>
    <m/>
    <m/>
    <m/>
    <m/>
    <m/>
    <m/>
    <m/>
    <x v="10"/>
    <x v="5"/>
    <m/>
    <n v="3"/>
  </r>
  <r>
    <n v="52"/>
    <x v="1"/>
    <s v="Norhussairi Abu Hasan"/>
    <n v="2"/>
    <s v="2 (2023)"/>
    <x v="3"/>
    <m/>
    <n v="12.1"/>
    <s v="Employee Services"/>
    <s v="12.10.1"/>
    <s v="Workforce Administration"/>
    <s v="12.10.1.31"/>
    <x v="39"/>
    <s v="12.10.1.31.1"/>
    <x v="51"/>
    <s v="28/11/2023: Waiting confirmation from Sangari, whether the process is ready or else"/>
    <x v="3"/>
    <m/>
    <m/>
    <m/>
    <m/>
    <n v="5.27"/>
    <n v="5.27"/>
    <m/>
    <x v="20"/>
    <x v="5"/>
    <m/>
    <m/>
  </r>
  <r>
    <n v="53"/>
    <x v="2"/>
    <m/>
    <n v="1"/>
    <s v="KIV"/>
    <x v="3"/>
    <m/>
    <n v="12.4"/>
    <s v="Employee Performance Management (EPM)"/>
    <s v="12.4.1"/>
    <s v="Goal Setting"/>
    <s v="12.4.1"/>
    <x v="40"/>
    <s v="12.5.1.1"/>
    <x v="52"/>
    <s v="To validate in 2024 subject to outcome from pilot implementation in 2022."/>
    <x v="2"/>
    <m/>
    <m/>
    <m/>
    <m/>
    <n v="2120.0700000000002"/>
    <n v="1700.03"/>
    <m/>
    <x v="8"/>
    <x v="5"/>
    <m/>
    <m/>
  </r>
  <r>
    <n v="54"/>
    <x v="2"/>
    <m/>
    <n v="1"/>
    <s v="N/A"/>
    <x v="1"/>
    <s v="N/A"/>
    <n v="12.4"/>
    <s v="Employee Performance Management (EPM)"/>
    <s v="12.4.1"/>
    <s v="Goal Setting"/>
    <s v="12.4.1"/>
    <x v="40"/>
    <s v="12.5.1.1"/>
    <x v="53"/>
    <s v="Not relevant.  Just go for option 1"/>
    <x v="1"/>
    <m/>
    <m/>
    <m/>
    <m/>
    <n v="1700.07"/>
    <n v="666"/>
    <m/>
    <x v="23"/>
    <x v="1"/>
    <m/>
    <m/>
  </r>
  <r>
    <n v="55"/>
    <x v="2"/>
    <m/>
    <n v="1"/>
    <m/>
    <x v="0"/>
    <n v="2023"/>
    <n v="12.4"/>
    <s v="Employee Performance Management (EPM)"/>
    <s v="12.4.1"/>
    <s v="Goal Setting"/>
    <s v="12.4.1"/>
    <x v="40"/>
    <s v="12.5.1.3"/>
    <x v="54"/>
    <s v="Proposed to validate in 2023 due to ongoing system development"/>
    <x v="0"/>
    <m/>
    <m/>
    <m/>
    <m/>
    <n v="335"/>
    <n v="335"/>
    <m/>
    <x v="16"/>
    <x v="22"/>
    <m/>
    <m/>
  </r>
  <r>
    <n v="56"/>
    <x v="2"/>
    <m/>
    <n v="2"/>
    <m/>
    <x v="0"/>
    <n v="2023"/>
    <n v="12.4"/>
    <s v="Employee Performance Management (EPM)"/>
    <s v="12.4.1"/>
    <s v="Goal Setting"/>
    <s v="12.4.1"/>
    <x v="40"/>
    <s v="12.5.1.3"/>
    <x v="55"/>
    <s v="Proposed to validate in 2023 due to ongoing system development"/>
    <x v="0"/>
    <m/>
    <m/>
    <m/>
    <m/>
    <n v="467"/>
    <n v="467"/>
    <m/>
    <x v="24"/>
    <x v="23"/>
    <m/>
    <m/>
  </r>
  <r>
    <n v="57"/>
    <x v="2"/>
    <m/>
    <n v="3"/>
    <m/>
    <x v="0"/>
    <n v="2023"/>
    <n v="12.4"/>
    <s v="Employee Performance Management (EPM)"/>
    <s v="12.4.2"/>
    <s v="Performance Management"/>
    <s v="12.4.2.1"/>
    <x v="41"/>
    <s v="12.5.2.3"/>
    <x v="56"/>
    <s v="PCE NHC : 22%_x000a_PCE EPP: 98%_x000a_PCE NHC_Defer: 79%"/>
    <x v="0"/>
    <m/>
    <m/>
    <m/>
    <m/>
    <n v="375"/>
    <n v="4620"/>
    <m/>
    <x v="5"/>
    <x v="24"/>
    <m/>
    <m/>
  </r>
  <r>
    <n v="58"/>
    <x v="2"/>
    <m/>
    <n v="3"/>
    <m/>
    <x v="0"/>
    <n v="2023"/>
    <n v="12.4"/>
    <s v="Employee Performance Management (EPM)"/>
    <s v="12.4.2"/>
    <s v="Performance Management"/>
    <s v="12.4.2.1"/>
    <x v="41"/>
    <s v="12.5.2.1"/>
    <x v="57"/>
    <s v="Proposed to validate in 2023 due to ongoing system development"/>
    <x v="0"/>
    <m/>
    <m/>
    <m/>
    <m/>
    <n v="0"/>
    <n v="0"/>
    <m/>
    <x v="25"/>
    <x v="2"/>
    <m/>
    <m/>
  </r>
  <r>
    <n v="59"/>
    <x v="2"/>
    <m/>
    <n v="3"/>
    <m/>
    <x v="0"/>
    <n v="2023"/>
    <n v="12.4"/>
    <s v="Employee Performance Management (EPM)"/>
    <s v="12.4.1"/>
    <s v="Goal Setting"/>
    <s v="12.4.1"/>
    <x v="40"/>
    <s v="12.5.1.4"/>
    <x v="58"/>
    <s v="Proposed to validate in 2023 due to ongoing system development"/>
    <x v="0"/>
    <m/>
    <m/>
    <m/>
    <m/>
    <n v="101"/>
    <n v="101"/>
    <m/>
    <x v="8"/>
    <x v="25"/>
    <m/>
    <m/>
  </r>
  <r>
    <n v="60"/>
    <x v="2"/>
    <m/>
    <n v="3"/>
    <m/>
    <x v="0"/>
    <n v="2023"/>
    <n v="12.4"/>
    <s v="Employee Performance Management (EPM)"/>
    <s v="12.4.1"/>
    <s v="Goal Setting"/>
    <s v="12.4.1"/>
    <x v="40"/>
    <s v="12.5.1.6"/>
    <x v="59"/>
    <s v="Proposed to validate in 2023 due to ongoing system development"/>
    <x v="0"/>
    <m/>
    <m/>
    <m/>
    <m/>
    <n v="86"/>
    <n v="86"/>
    <m/>
    <x v="8"/>
    <x v="26"/>
    <m/>
    <m/>
  </r>
  <r>
    <n v="61"/>
    <x v="2"/>
    <m/>
    <n v="3"/>
    <m/>
    <x v="0"/>
    <n v="2023"/>
    <n v="12.4"/>
    <s v="Employee Performance Management (EPM)"/>
    <s v="12.4.1"/>
    <s v="Goal Setting"/>
    <s v="12.4.1"/>
    <x v="40"/>
    <s v="12.5.1.7"/>
    <x v="60"/>
    <s v="Proposed to validate in 2023 due to ongoing system development"/>
    <x v="0"/>
    <m/>
    <m/>
    <m/>
    <m/>
    <n v="21"/>
    <n v="21"/>
    <m/>
    <x v="26"/>
    <x v="22"/>
    <m/>
    <m/>
  </r>
  <r>
    <n v="62"/>
    <x v="2"/>
    <m/>
    <n v="3"/>
    <m/>
    <x v="0"/>
    <n v="2023"/>
    <n v="12.4"/>
    <s v="Employee Performance Management (EPM)"/>
    <s v="12.4.1"/>
    <s v="Goal Setting"/>
    <s v="12.4.1"/>
    <x v="40"/>
    <s v="12.5.1.5"/>
    <x v="61"/>
    <s v="Proposed to validate in 2023 due to ongoing system development"/>
    <x v="0"/>
    <m/>
    <m/>
    <m/>
    <m/>
    <n v="20"/>
    <n v="100.27"/>
    <m/>
    <x v="27"/>
    <x v="22"/>
    <m/>
    <m/>
  </r>
  <r>
    <n v="63"/>
    <x v="2"/>
    <m/>
    <m/>
    <m/>
    <x v="0"/>
    <n v="2023"/>
    <m/>
    <m/>
    <m/>
    <m/>
    <s v="12.4.1"/>
    <x v="40"/>
    <s v="12.5.1.8"/>
    <x v="62"/>
    <s v="To validate in 2023 due to implementation in 2022 (Newly added process)"/>
    <x v="0"/>
    <m/>
    <m/>
    <m/>
    <m/>
    <m/>
    <n v="26"/>
    <m/>
    <x v="28"/>
    <x v="22"/>
    <m/>
    <m/>
  </r>
  <r>
    <n v="64"/>
    <x v="2"/>
    <m/>
    <n v="3"/>
    <m/>
    <x v="0"/>
    <n v="2023"/>
    <n v="12.4"/>
    <s v="Employee Performance Management (EPM)"/>
    <s v="12.4.2"/>
    <s v="Performance Management"/>
    <s v="12.4.2.2"/>
    <x v="42"/>
    <s v="12.5.2.3"/>
    <x v="63"/>
    <s v="Proposed to validate in 2023 due to ongoing system development"/>
    <x v="0"/>
    <m/>
    <m/>
    <m/>
    <m/>
    <n v="4625"/>
    <n v="0"/>
    <m/>
    <x v="29"/>
    <x v="27"/>
    <m/>
    <m/>
  </r>
  <r>
    <n v="65"/>
    <x v="2"/>
    <m/>
    <n v="3"/>
    <s v="N/A"/>
    <x v="1"/>
    <s v="N/A"/>
    <n v="12.4"/>
    <s v="Employee Performance Management (EPM)"/>
    <s v="12.4.2"/>
    <s v="Performance Management"/>
    <s v="12.4.2.1"/>
    <x v="41"/>
    <s v="12.5.2.1"/>
    <x v="64"/>
    <s v="Process has been split into 4:_x000a_YEPR Executive &amp; Other Employee Group_x000a_YEPR Non-executive PETRONAS T&amp;C_x000a_YEPR Auxillary Police &amp; Non-executive Entities_x000a_YEPR for DFP/MPO, KLCC &amp; PETROSAINS"/>
    <x v="1"/>
    <m/>
    <m/>
    <m/>
    <m/>
    <n v="8789"/>
    <n v="8789"/>
    <m/>
    <x v="25"/>
    <x v="1"/>
    <s v="Combination of process variation"/>
    <m/>
  </r>
  <r>
    <n v="66"/>
    <x v="2"/>
    <m/>
    <n v="4"/>
    <s v="KIV"/>
    <x v="3"/>
    <m/>
    <n v="12.4"/>
    <s v="Employee Performance Management (EPM)"/>
    <s v="12.4.2"/>
    <s v="Performance Management"/>
    <s v="12.4.2.2"/>
    <x v="43"/>
    <s v="12.4.2.2"/>
    <x v="65"/>
    <s v="To review by COE in 2024 "/>
    <x v="2"/>
    <m/>
    <m/>
    <m/>
    <m/>
    <n v="6285"/>
    <n v="6360"/>
    <m/>
    <x v="10"/>
    <x v="5"/>
    <m/>
    <m/>
  </r>
  <r>
    <n v="67"/>
    <x v="2"/>
    <m/>
    <n v="4"/>
    <s v="N/A"/>
    <x v="1"/>
    <s v="N/A"/>
    <n v="12.4"/>
    <s v="Employee Performance Management (EPM)"/>
    <s v="12.4.1"/>
    <s v="Goal Setting"/>
    <s v="12.4.1"/>
    <x v="40"/>
    <s v="12.4.1"/>
    <x v="8"/>
    <s v="NA"/>
    <x v="1"/>
    <m/>
    <m/>
    <m/>
    <m/>
    <n v="0"/>
    <n v="0"/>
    <m/>
    <x v="10"/>
    <x v="1"/>
    <m/>
    <m/>
  </r>
  <r>
    <n v="68"/>
    <x v="2"/>
    <m/>
    <n v="4"/>
    <m/>
    <x v="0"/>
    <n v="2023"/>
    <n v="12.4"/>
    <s v="Employee Performance Management (EPM)"/>
    <s v="12.4.1"/>
    <s v="Goal Setting"/>
    <s v="12.4.1"/>
    <x v="40"/>
    <s v="12.5.1.2"/>
    <x v="66"/>
    <s v="Proposed to validate in 2023 due to ongoing system development"/>
    <x v="0"/>
    <m/>
    <m/>
    <m/>
    <m/>
    <n v="666"/>
    <n v="0"/>
    <m/>
    <x v="25"/>
    <x v="28"/>
    <m/>
    <m/>
  </r>
  <r>
    <n v="69"/>
    <x v="2"/>
    <m/>
    <n v="4"/>
    <s v="N/A"/>
    <x v="1"/>
    <s v="N/A"/>
    <n v="12.4"/>
    <s v="Employee Performance Management (EPM)"/>
    <s v="12.4.2"/>
    <s v="Performance Management"/>
    <s v="12.4.2.1"/>
    <x v="41"/>
    <s v="12.4.2.1"/>
    <x v="8"/>
    <s v="NA"/>
    <x v="1"/>
    <m/>
    <m/>
    <m/>
    <m/>
    <n v="0"/>
    <n v="0"/>
    <m/>
    <x v="10"/>
    <x v="1"/>
    <m/>
    <m/>
  </r>
  <r>
    <n v="70"/>
    <x v="2"/>
    <m/>
    <n v="4"/>
    <s v="N/A"/>
    <x v="1"/>
    <s v="N/A"/>
    <n v="12.4"/>
    <s v="Employee Performance Management (EPM)"/>
    <s v="12.4.2"/>
    <s v="Performance Management"/>
    <s v="12.4.2.1"/>
    <x v="41"/>
    <s v="12.5.2.1"/>
    <x v="67"/>
    <s v="NA"/>
    <x v="1"/>
    <m/>
    <m/>
    <m/>
    <m/>
    <n v="0"/>
    <n v="0"/>
    <m/>
    <x v="10"/>
    <x v="1"/>
    <m/>
    <m/>
  </r>
  <r>
    <n v="71"/>
    <x v="2"/>
    <m/>
    <n v="4"/>
    <s v="N/A"/>
    <x v="1"/>
    <s v="N/A"/>
    <n v="12.4"/>
    <s v="Employee Performance Management (EPM)"/>
    <s v="12.4.2"/>
    <s v="Performance Management"/>
    <s v="12.4.2.1"/>
    <x v="41"/>
    <s v="12.5.2.1"/>
    <x v="68"/>
    <s v="Redundant with PCE Performance Review including PDC (311)"/>
    <x v="1"/>
    <m/>
    <m/>
    <m/>
    <m/>
    <n v="0"/>
    <n v="0"/>
    <m/>
    <x v="10"/>
    <x v="1"/>
    <m/>
    <m/>
  </r>
  <r>
    <n v="72"/>
    <x v="2"/>
    <m/>
    <n v="4"/>
    <s v="N/A"/>
    <x v="1"/>
    <s v="N/A"/>
    <n v="12.4"/>
    <s v="Employee Performance Management (EPM)"/>
    <s v="12.4.2"/>
    <s v="Performance Management"/>
    <s v="12.4.2.1"/>
    <x v="41"/>
    <s v="12.5.2.1"/>
    <x v="69"/>
    <s v="Redundant with item 57"/>
    <x v="1"/>
    <m/>
    <m/>
    <m/>
    <m/>
    <n v="0"/>
    <n v="0"/>
    <m/>
    <x v="5"/>
    <x v="29"/>
    <m/>
    <m/>
  </r>
  <r>
    <n v="73"/>
    <x v="2"/>
    <m/>
    <n v="4"/>
    <s v="N/A"/>
    <x v="1"/>
    <s v="N/A"/>
    <n v="12.4"/>
    <s v="Employee Performance Management (EPM)"/>
    <s v="12.4.2"/>
    <s v="Performance Management"/>
    <s v="12.4.2.2"/>
    <x v="43"/>
    <s v="12.4.2.2"/>
    <x v="8"/>
    <s v="Redundant with PIP (310)"/>
    <x v="1"/>
    <m/>
    <m/>
    <m/>
    <m/>
    <n v="0"/>
    <n v="0"/>
    <m/>
    <x v="10"/>
    <x v="1"/>
    <m/>
    <m/>
  </r>
  <r>
    <n v="74"/>
    <x v="2"/>
    <m/>
    <n v="4"/>
    <s v="KIV"/>
    <x v="3"/>
    <m/>
    <n v="12.4"/>
    <s v="Employee Performance Management (EPM)"/>
    <s v="12.4.2"/>
    <s v="Performance Management"/>
    <s v="12.4.2.2"/>
    <x v="43"/>
    <s v="12.4.2.2"/>
    <x v="70"/>
    <s v="To review by COE in 2024 "/>
    <x v="2"/>
    <m/>
    <m/>
    <m/>
    <m/>
    <n v="4820"/>
    <n v="0"/>
    <m/>
    <x v="10"/>
    <x v="5"/>
    <m/>
    <m/>
  </r>
  <r>
    <n v="75"/>
    <x v="2"/>
    <m/>
    <m/>
    <m/>
    <x v="0"/>
    <n v="2023"/>
    <m/>
    <m/>
    <m/>
    <m/>
    <m/>
    <x v="2"/>
    <m/>
    <x v="71"/>
    <s v="Newly added process in July 2023"/>
    <x v="0"/>
    <m/>
    <m/>
    <m/>
    <m/>
    <m/>
    <m/>
    <m/>
    <x v="25"/>
    <x v="30"/>
    <m/>
    <m/>
  </r>
  <r>
    <n v="76"/>
    <x v="2"/>
    <m/>
    <m/>
    <m/>
    <x v="0"/>
    <n v="2023"/>
    <m/>
    <m/>
    <m/>
    <m/>
    <m/>
    <x v="2"/>
    <m/>
    <x v="72"/>
    <s v="Newly added process in July 2023"/>
    <x v="0"/>
    <m/>
    <m/>
    <m/>
    <m/>
    <m/>
    <m/>
    <m/>
    <x v="25"/>
    <x v="31"/>
    <m/>
    <m/>
  </r>
  <r>
    <n v="77"/>
    <x v="2"/>
    <m/>
    <m/>
    <m/>
    <x v="0"/>
    <n v="2023"/>
    <m/>
    <m/>
    <m/>
    <m/>
    <m/>
    <x v="2"/>
    <m/>
    <x v="73"/>
    <s v="Newly added process in July 2023"/>
    <x v="0"/>
    <m/>
    <m/>
    <m/>
    <m/>
    <m/>
    <m/>
    <m/>
    <x v="25"/>
    <x v="32"/>
    <m/>
    <m/>
  </r>
  <r>
    <n v="78"/>
    <x v="2"/>
    <m/>
    <m/>
    <m/>
    <x v="0"/>
    <n v="2023"/>
    <m/>
    <m/>
    <m/>
    <m/>
    <m/>
    <x v="2"/>
    <m/>
    <x v="74"/>
    <s v="Newly added process in July 2023"/>
    <x v="0"/>
    <m/>
    <m/>
    <m/>
    <m/>
    <m/>
    <m/>
    <m/>
    <x v="25"/>
    <x v="33"/>
    <m/>
    <m/>
  </r>
  <r>
    <n v="79"/>
    <x v="3"/>
    <m/>
    <m/>
    <s v="N/A"/>
    <x v="1"/>
    <s v="N/A"/>
    <n v="12.8"/>
    <s v="Experience"/>
    <s v="12.8.1"/>
    <s v="Employee Value Proposition"/>
    <s v="12.8.1.1"/>
    <x v="44"/>
    <m/>
    <x v="8"/>
    <m/>
    <x v="1"/>
    <m/>
    <m/>
    <m/>
    <m/>
    <n v="0"/>
    <n v="0"/>
    <m/>
    <x v="10"/>
    <x v="1"/>
    <m/>
    <m/>
  </r>
  <r>
    <n v="80"/>
    <x v="3"/>
    <m/>
    <m/>
    <s v="N/A"/>
    <x v="1"/>
    <s v="N/A"/>
    <n v="12.8"/>
    <s v="Experience"/>
    <s v="12.8.2"/>
    <s v="Employee Engagement"/>
    <s v="12.8.2.1"/>
    <x v="45"/>
    <m/>
    <x v="8"/>
    <m/>
    <x v="1"/>
    <m/>
    <m/>
    <m/>
    <m/>
    <n v="0"/>
    <n v="0"/>
    <m/>
    <x v="10"/>
    <x v="1"/>
    <m/>
    <m/>
  </r>
  <r>
    <n v="81"/>
    <x v="3"/>
    <m/>
    <m/>
    <s v="N/A"/>
    <x v="1"/>
    <s v="N/A"/>
    <n v="12.8"/>
    <s v="Experience"/>
    <s v="12.8.2"/>
    <s v="Employee Engagement"/>
    <s v="12.8.2.2"/>
    <x v="46"/>
    <m/>
    <x v="8"/>
    <m/>
    <x v="1"/>
    <m/>
    <m/>
    <m/>
    <m/>
    <n v="0"/>
    <n v="0"/>
    <m/>
    <x v="10"/>
    <x v="1"/>
    <m/>
    <m/>
  </r>
  <r>
    <n v="82"/>
    <x v="3"/>
    <m/>
    <m/>
    <s v="N/A"/>
    <x v="1"/>
    <s v="N/A"/>
    <n v="12.8"/>
    <s v="Experience"/>
    <s v="12.8.2"/>
    <s v="Employee Engagement"/>
    <s v="12.8.2.3"/>
    <x v="47"/>
    <m/>
    <x v="8"/>
    <m/>
    <x v="1"/>
    <m/>
    <m/>
    <m/>
    <m/>
    <n v="0"/>
    <n v="0"/>
    <m/>
    <x v="10"/>
    <x v="1"/>
    <m/>
    <m/>
  </r>
  <r>
    <n v="83"/>
    <x v="3"/>
    <m/>
    <m/>
    <s v="N/A"/>
    <x v="1"/>
    <s v="N/A"/>
    <n v="12.8"/>
    <s v="Experience"/>
    <s v="12.8.3"/>
    <s v="Manage Culture &amp; Core Values"/>
    <s v="12.8.3.1"/>
    <x v="48"/>
    <m/>
    <x v="8"/>
    <m/>
    <x v="1"/>
    <m/>
    <m/>
    <m/>
    <m/>
    <n v="0"/>
    <n v="0"/>
    <m/>
    <x v="10"/>
    <x v="1"/>
    <m/>
    <m/>
  </r>
  <r>
    <n v="84"/>
    <x v="3"/>
    <m/>
    <m/>
    <s v="N/A"/>
    <x v="1"/>
    <s v="N/A"/>
    <n v="12.8"/>
    <s v="Experience"/>
    <m/>
    <m/>
    <s v="12.8.3.2"/>
    <x v="49"/>
    <m/>
    <x v="8"/>
    <m/>
    <x v="1"/>
    <m/>
    <m/>
    <m/>
    <m/>
    <n v="0"/>
    <n v="0"/>
    <m/>
    <x v="10"/>
    <x v="1"/>
    <m/>
    <m/>
  </r>
  <r>
    <n v="85"/>
    <x v="3"/>
    <m/>
    <m/>
    <s v="N/A"/>
    <x v="1"/>
    <s v="N/A"/>
    <n v="12.8"/>
    <s v="Experience"/>
    <s v="12.8.4"/>
    <s v="Experience Framework"/>
    <s v="12.8.4.1"/>
    <x v="50"/>
    <m/>
    <x v="8"/>
    <m/>
    <x v="1"/>
    <m/>
    <m/>
    <m/>
    <m/>
    <n v="0"/>
    <n v="0"/>
    <m/>
    <x v="10"/>
    <x v="1"/>
    <m/>
    <m/>
  </r>
  <r>
    <n v="86"/>
    <x v="3"/>
    <m/>
    <m/>
    <s v="N/A"/>
    <x v="1"/>
    <s v="N/A"/>
    <n v="12.8"/>
    <s v="Experience"/>
    <s v="12.8.5"/>
    <s v="Diversity &amp; Inclusion"/>
    <m/>
    <x v="2"/>
    <m/>
    <x v="8"/>
    <m/>
    <x v="1"/>
    <m/>
    <m/>
    <m/>
    <m/>
    <n v="0"/>
    <n v="0"/>
    <m/>
    <x v="10"/>
    <x v="1"/>
    <m/>
    <m/>
  </r>
  <r>
    <n v="87"/>
    <x v="3"/>
    <m/>
    <m/>
    <s v="N/A"/>
    <x v="1"/>
    <s v="N/A"/>
    <n v="12.8"/>
    <s v="Experience"/>
    <m/>
    <m/>
    <s v="12.2.6.2"/>
    <x v="51"/>
    <m/>
    <x v="8"/>
    <m/>
    <x v="1"/>
    <m/>
    <m/>
    <m/>
    <m/>
    <n v="0"/>
    <n v="0"/>
    <m/>
    <x v="10"/>
    <x v="1"/>
    <m/>
    <m/>
  </r>
  <r>
    <n v="88"/>
    <x v="3"/>
    <m/>
    <m/>
    <s v="N/A"/>
    <x v="1"/>
    <s v="N/A"/>
    <n v="12.8"/>
    <s v="Experience"/>
    <m/>
    <m/>
    <s v="12.2.6.3"/>
    <x v="52"/>
    <m/>
    <x v="8"/>
    <m/>
    <x v="1"/>
    <m/>
    <m/>
    <m/>
    <m/>
    <n v="0"/>
    <n v="0"/>
    <m/>
    <x v="10"/>
    <x v="1"/>
    <m/>
    <m/>
  </r>
  <r>
    <n v="89"/>
    <x v="4"/>
    <m/>
    <n v="3"/>
    <n v="4"/>
    <x v="2"/>
    <n v="2022"/>
    <n v="12.7"/>
    <s v="Emp &amp; Industrial Relations"/>
    <s v="12.7.4"/>
    <s v="Exit Management"/>
    <s v="12.7.4.3"/>
    <x v="53"/>
    <s v="12.7.4.3.2"/>
    <x v="75"/>
    <m/>
    <x v="0"/>
    <m/>
    <m/>
    <m/>
    <m/>
    <n v="6988.333333333333"/>
    <n v="6988.333333333333"/>
    <n v="8277"/>
    <x v="30"/>
    <x v="34"/>
    <s v="Auto Letter generated having errors ( integration issue ) . Issue raised. (WIP). Need to make a correction_x000a_Approval ( wt 480 min)"/>
    <m/>
  </r>
  <r>
    <n v="90"/>
    <x v="4"/>
    <m/>
    <n v="1"/>
    <n v="4"/>
    <x v="2"/>
    <n v="2022"/>
    <n v="12.7"/>
    <s v="Emp &amp; Industrial Relations"/>
    <s v="12.7.4"/>
    <s v="Exit Management"/>
    <s v="12.7.4.2"/>
    <x v="54"/>
    <s v="12.7.4.2.2"/>
    <x v="76"/>
    <m/>
    <x v="0"/>
    <m/>
    <m/>
    <m/>
    <m/>
    <n v="2142"/>
    <n v="2142"/>
    <n v="11750"/>
    <x v="31"/>
    <x v="35"/>
    <s v="Consult legal internal/external ( wt 4800 min), Syndicate with AM HR/GHRP/ Line Leaders to clarify on justifications/business case and documents_x000a_(wt 2400min), Approve termination proposal _x000a_(wt 1440)"/>
    <m/>
  </r>
  <r>
    <n v="91"/>
    <x v="4"/>
    <s v="Abdullah Ahmad"/>
    <n v="1"/>
    <s v="3 (2023)"/>
    <x v="3"/>
    <m/>
    <n v="12.7"/>
    <s v="Emp &amp; Industrial Relations"/>
    <s v="12.7.4"/>
    <s v="Exit Management"/>
    <s v="12.7.4.2"/>
    <x v="54"/>
    <s v="12.7.4.2.1"/>
    <x v="77"/>
    <s v="To confirm on validation for Manage  Termination due to poor performance/non confirmation – HCD_x000a_Processes are not ready for validation_x000a_"/>
    <x v="2"/>
    <m/>
    <m/>
    <m/>
    <m/>
    <n v="2182"/>
    <n v="2182"/>
    <m/>
    <x v="32"/>
    <x v="5"/>
    <m/>
    <m/>
  </r>
  <r>
    <n v="92"/>
    <x v="4"/>
    <m/>
    <n v="1"/>
    <n v="4"/>
    <x v="2"/>
    <n v="2022"/>
    <n v="12.7"/>
    <s v="Emp &amp; Industrial Relations"/>
    <s v="12.7.4"/>
    <s v="Exit Management"/>
    <s v="12.7.4.3"/>
    <x v="53"/>
    <s v="12.7.4.3.3"/>
    <x v="78"/>
    <m/>
    <x v="0"/>
    <m/>
    <m/>
    <m/>
    <m/>
    <n v="1831.8333333333333"/>
    <n v="1831.8333333333333"/>
    <n v="1200"/>
    <x v="33"/>
    <x v="36"/>
    <s v="Syndication with labor authority and employee representative labor union_x000a_(wt480min), Consult relevant stakeholders HR COE, Legal HR (wt 240), Approval of proposal ( wt480 min)"/>
    <m/>
  </r>
  <r>
    <n v="93"/>
    <x v="4"/>
    <s v="Abdullah Ahmad"/>
    <n v="3"/>
    <s v="2 (2023)"/>
    <x v="3"/>
    <m/>
    <n v="12.7"/>
    <s v="Emp &amp; Industrial Relations"/>
    <s v="12.7.4"/>
    <s v="Exit Management"/>
    <s v="12.7.4.3"/>
    <x v="53"/>
    <s v="12.7.4.3.1"/>
    <x v="79"/>
    <m/>
    <x v="0"/>
    <m/>
    <m/>
    <m/>
    <m/>
    <n v="2087.3333333333335"/>
    <n v="2087.3333333333335"/>
    <m/>
    <x v="34"/>
    <x v="5"/>
    <m/>
    <m/>
  </r>
  <r>
    <n v="94"/>
    <x v="4"/>
    <s v="Abdullah Ahmad"/>
    <n v="1"/>
    <s v="2 (2023)"/>
    <x v="3"/>
    <m/>
    <n v="12.7"/>
    <s v="Emp &amp; Industrial Relations"/>
    <s v="12.7.4"/>
    <s v="Exit Management"/>
    <s v="12.7.4.3"/>
    <x v="53"/>
    <s v="12.7.4.3.4"/>
    <x v="80"/>
    <s v="Actual case only 1 ongoing at step 1 (to validate after completed full cycle)"/>
    <x v="2"/>
    <m/>
    <m/>
    <m/>
    <m/>
    <n v="1831.8333333333333"/>
    <n v="1831.8333333333333"/>
    <m/>
    <x v="33"/>
    <x v="5"/>
    <m/>
    <m/>
  </r>
  <r>
    <n v="95"/>
    <x v="4"/>
    <m/>
    <n v="1"/>
    <s v="N/A"/>
    <x v="3"/>
    <m/>
    <n v="12.7"/>
    <s v="Emp &amp; Industrial Relations"/>
    <m/>
    <m/>
    <m/>
    <x v="55"/>
    <m/>
    <x v="8"/>
    <m/>
    <x v="1"/>
    <m/>
    <m/>
    <m/>
    <m/>
    <n v="33395.916666666672"/>
    <n v="33395.916666666701"/>
    <m/>
    <x v="35"/>
    <x v="5"/>
    <m/>
    <m/>
  </r>
  <r>
    <n v="96"/>
    <x v="4"/>
    <m/>
    <n v="1"/>
    <n v="1"/>
    <x v="2"/>
    <n v="2022"/>
    <n v="12.7"/>
    <s v="Emp &amp; Industrial Relations"/>
    <s v="12.7.2"/>
    <s v="Discipline &amp; Grievance Management"/>
    <s v="12.7.2.1"/>
    <x v="56"/>
    <s v="12.7.2.2"/>
    <x v="8"/>
    <s v="To choose on whether to maintain 2 triggering channel ( email, Oracle)_x000a_Whistleblowing still using email._x000a__x000a_Action:_x000a_IR to educate /promote/advise HR to use ORACLE system (IR Helpdesk)_x000a_"/>
    <x v="0"/>
    <s v="Yes, due to missing steps not captured previously"/>
    <s v="Yes"/>
    <m/>
    <s v="No"/>
    <n v="15275.083333333334"/>
    <n v="15275.083333333334"/>
    <n v="15050"/>
    <x v="36"/>
    <x v="31"/>
    <s v="Increased in waiting time due to:_x000a_1. Gather facts and evidences (1440 mins)_x000a_2. AE Reply to SCL (3360 mins)_x000a_3. Verbatim Reports prepared by external parties ( 2400 mins)_x000a_4. DI Panel Members Prepare and Submit DI Report to IR ( 3360 mins)_x000a_5. Approval of Proposal (Punishment or (1440 mins)_x000a_"/>
    <m/>
  </r>
  <r>
    <n v="97"/>
    <x v="4"/>
    <m/>
    <n v="1"/>
    <n v="3"/>
    <x v="2"/>
    <n v="2022"/>
    <n v="12.7"/>
    <s v="Emp &amp; Industrial Relations"/>
    <s v="12.7.5"/>
    <s v="External Recourse Management"/>
    <s v="12.7.5.2"/>
    <x v="57"/>
    <m/>
    <x v="8"/>
    <s v="Does not have full experience on the process yet, some of the process are yet to be validated"/>
    <x v="0"/>
    <s v="No"/>
    <s v="No"/>
    <m/>
    <m/>
    <n v="2857.4166666666665"/>
    <n v="2857.4166666666665"/>
    <n v="30085"/>
    <x v="37"/>
    <x v="37"/>
    <s v="longer waiting time due to _x000a_1. Validation with former employee on settlement received.( 14400 mins)_x000a_2. JPP process ( e.g revision of  proposal ) 7200 mins_x000a_3. Consultation with Legal for advice- 1440 mins"/>
    <m/>
  </r>
  <r>
    <n v="98"/>
    <x v="4"/>
    <m/>
    <n v="1"/>
    <n v="3"/>
    <x v="2"/>
    <n v="2022"/>
    <n v="12.7"/>
    <s v="Emp &amp; Industrial Relations"/>
    <s v="12.7.5"/>
    <s v="External Recourse Management"/>
    <s v="12.7.5.1"/>
    <x v="58"/>
    <m/>
    <x v="8"/>
    <m/>
    <x v="0"/>
    <s v="No"/>
    <s v="No"/>
    <m/>
    <m/>
    <n v="5900"/>
    <n v="5900"/>
    <n v="14040"/>
    <x v="38"/>
    <x v="27"/>
    <s v="Syndicate with external parties &amp; conduct analysis_x000a_(2400min), Approval of External recourse Strategy ( 2400 min)"/>
    <m/>
  </r>
  <r>
    <n v="99"/>
    <x v="4"/>
    <m/>
    <n v="1"/>
    <n v="6"/>
    <x v="2"/>
    <n v="2022"/>
    <n v="12.7"/>
    <s v="Emp &amp; Industrial Relations"/>
    <s v="12.7.3"/>
    <s v="Manage Labor Relations"/>
    <s v="12.7.3.1"/>
    <x v="59"/>
    <m/>
    <x v="8"/>
    <m/>
    <x v="0"/>
    <m/>
    <m/>
    <m/>
    <m/>
    <n v="5690"/>
    <n v="5690"/>
    <n v="23536"/>
    <x v="39"/>
    <x v="25"/>
    <s v="Higher waiting time for process conduct analysis ( 8160 mins), Analyse input from HR COE/ Legal (3360 mins), approval on LR strategy ( 1440 mins)_x000a_"/>
    <m/>
  </r>
  <r>
    <n v="100"/>
    <x v="4"/>
    <m/>
    <n v="1"/>
    <n v="4"/>
    <x v="2"/>
    <n v="2022"/>
    <n v="12.7"/>
    <s v="Emp &amp; Industrial Relations"/>
    <s v="12.7.4"/>
    <s v="Exit Management"/>
    <s v="12.7.4.1"/>
    <x v="60"/>
    <m/>
    <x v="8"/>
    <m/>
    <x v="0"/>
    <m/>
    <m/>
    <m/>
    <m/>
    <n v="5620"/>
    <n v="5620"/>
    <n v="38580"/>
    <x v="40"/>
    <x v="38"/>
    <s v="Syndicate with relevant external parties for data analytics, views, benchmarking (WT 3360 min), Approval on Exit Mgmt Strategy (wt4800min), Develop the solution/programme (4800 min)"/>
    <m/>
  </r>
  <r>
    <n v="101"/>
    <x v="4"/>
    <s v="Abdullah Ahmad"/>
    <n v="1"/>
    <s v="3 (2023)"/>
    <x v="3"/>
    <m/>
    <n v="12.7"/>
    <s v="Emp &amp; Industrial Relations"/>
    <s v="12.7.1"/>
    <s v="Manage Industrial Relations"/>
    <s v="12.7.1.1"/>
    <x v="61"/>
    <m/>
    <x v="8"/>
    <s v="Pending validation, processes are not ready"/>
    <x v="2"/>
    <m/>
    <m/>
    <m/>
    <m/>
    <n v="5150"/>
    <n v="5150"/>
    <m/>
    <x v="41"/>
    <x v="5"/>
    <m/>
    <m/>
  </r>
  <r>
    <n v="102"/>
    <x v="4"/>
    <s v="Abdullah Ahmad"/>
    <n v="1"/>
    <s v="3 (2023)"/>
    <x v="3"/>
    <m/>
    <n v="12.7"/>
    <s v="Emp &amp; Industrial Relations"/>
    <s v="12.7.1"/>
    <s v="Manage Industrial Relations"/>
    <s v="12.7.1.2"/>
    <x v="62"/>
    <m/>
    <x v="8"/>
    <s v="Pending validation, processes are not ready"/>
    <x v="2"/>
    <m/>
    <m/>
    <m/>
    <m/>
    <n v="5675"/>
    <n v="5675"/>
    <m/>
    <x v="42"/>
    <x v="5"/>
    <m/>
    <m/>
  </r>
  <r>
    <n v="103"/>
    <x v="4"/>
    <m/>
    <n v="1"/>
    <n v="1"/>
    <x v="2"/>
    <n v="2022"/>
    <n v="12.7"/>
    <s v="Emp &amp; Industrial Relations"/>
    <s v="12.7.2"/>
    <s v="Discipline &amp; Grievance Management"/>
    <s v="12.7.2.5"/>
    <x v="63"/>
    <m/>
    <x v="8"/>
    <s v="Improvement:_x000a_LOA to be revisited and change, to revisit RACI if there is any changes"/>
    <x v="0"/>
    <s v="Yes, due to missing steps not captured previously"/>
    <s v="Yes"/>
    <m/>
    <s v="No"/>
    <n v="1010"/>
    <n v="1010.3333333333334"/>
    <n v="2310"/>
    <x v="43"/>
    <x v="28"/>
    <s v="Increased in waiting time due to:_x000a_1. IR Planner  email to IR Portfolio, IR Portfolio assign (240 mins)_x000a_2. validation of the new information and evidence ( 480 mins)_x000a_3. Appeal rejected or approved?  (480 mins)_x000a_4. Letter Review and sign (480 mins)"/>
    <m/>
  </r>
  <r>
    <n v="104"/>
    <x v="4"/>
    <s v="Abdullah Ahmad"/>
    <n v="1"/>
    <s v="3 (2023)"/>
    <x v="3"/>
    <m/>
    <n v="12.7"/>
    <s v="Emp &amp; Industrial Relations"/>
    <s v="12.7.2"/>
    <s v="Discipline &amp; Grievance Management"/>
    <s v="12.7.2.3"/>
    <x v="64"/>
    <m/>
    <x v="8"/>
    <s v="Not ready to be validated. Manage Grievances: process to be reviewed, system interface proposed to be enhanced._x000a_"/>
    <x v="2"/>
    <m/>
    <m/>
    <m/>
    <m/>
    <n v="452.58"/>
    <n v="452.58"/>
    <m/>
    <x v="44"/>
    <x v="5"/>
    <m/>
    <m/>
  </r>
  <r>
    <n v="105"/>
    <x v="4"/>
    <m/>
    <n v="1"/>
    <n v="1"/>
    <x v="2"/>
    <n v="2022"/>
    <n v="12.7"/>
    <s v="Emp &amp; Industrial Relations"/>
    <s v="12.7.2"/>
    <s v="Discipline &amp; Grievance Management"/>
    <s v="12.7.2.2"/>
    <x v="65"/>
    <m/>
    <x v="8"/>
    <s v="Gap:_x000a_1. In the case of staff been dismissed,  IR still received notification reminder to process the suspension (extend, submit Return to work)_x000a__x000a_2. Received notification reminder, cc superior to send physical docs to Record Management"/>
    <x v="0"/>
    <s v="Yes, due to missing steps not captured previously"/>
    <s v="Yes"/>
    <m/>
    <s v="No"/>
    <n v="139.08333333333331"/>
    <n v="139.08333333333331"/>
    <n v="2380"/>
    <x v="45"/>
    <x v="39"/>
    <s v="Increased in waiting time due to:_x000a_1. Assess the assigned Service Request ( 960  mins)_x000a_2. Review in SAP, simulation payslip, close ticket ( 600 mins)_x000a_3.Prepare Letter manually, not generated from system ( 240mins)_x000a_"/>
    <m/>
  </r>
  <r>
    <n v="106"/>
    <x v="4"/>
    <m/>
    <n v="1"/>
    <n v="6"/>
    <x v="2"/>
    <n v="2022"/>
    <n v="12.7"/>
    <s v="Emp &amp; Industrial Relations"/>
    <s v="12.7.2"/>
    <s v="Discipline &amp; Grievance Management"/>
    <s v="12.7.2.6"/>
    <x v="66"/>
    <m/>
    <x v="8"/>
    <m/>
    <x v="0"/>
    <s v="No"/>
    <s v="No"/>
    <m/>
    <s v="No"/>
    <n v="101.33333333333334"/>
    <n v="101.33333333333334"/>
    <n v="1315"/>
    <x v="46"/>
    <x v="19"/>
    <m/>
    <m/>
  </r>
  <r>
    <n v="107"/>
    <x v="4"/>
    <s v="Abdullah Ahmad"/>
    <n v="3"/>
    <s v="2 (2023)"/>
    <x v="2"/>
    <m/>
    <n v="12.7"/>
    <s v="Emp &amp; Industrial Relations"/>
    <s v="12.7.3"/>
    <s v="Manage Labor Relations"/>
    <s v="12.7.3.2"/>
    <x v="67"/>
    <m/>
    <x v="8"/>
    <m/>
    <x v="0"/>
    <m/>
    <m/>
    <m/>
    <m/>
    <n v="33395.916666666672"/>
    <n v="33395.916666666701"/>
    <m/>
    <x v="35"/>
    <x v="5"/>
    <m/>
    <m/>
  </r>
  <r>
    <n v="108"/>
    <x v="4"/>
    <s v="Abdullah Ahmad"/>
    <n v="3"/>
    <s v="3 (2023)"/>
    <x v="3"/>
    <m/>
    <n v="12.7"/>
    <s v="Emp &amp; Industrial Relations"/>
    <s v="12.7.1"/>
    <s v="Manage Industrial Relations"/>
    <s v="12.7.1.5"/>
    <x v="68"/>
    <m/>
    <x v="8"/>
    <s v="Pending validation, processes are not ready"/>
    <x v="2"/>
    <m/>
    <m/>
    <m/>
    <m/>
    <n v="292"/>
    <n v="292"/>
    <m/>
    <x v="47"/>
    <x v="5"/>
    <m/>
    <m/>
  </r>
  <r>
    <n v="109"/>
    <x v="4"/>
    <m/>
    <n v="4"/>
    <n v="1"/>
    <x v="2"/>
    <n v="2022"/>
    <n v="12.7"/>
    <s v="Emp &amp; Industrial Relations"/>
    <s v="12.7.2"/>
    <s v="Discipline &amp; Grievance Management"/>
    <s v="12.7.2.4"/>
    <x v="69"/>
    <m/>
    <x v="8"/>
    <m/>
    <x v="0"/>
    <s v="Yes, due to missing steps not captured previously"/>
    <s v="Yes"/>
    <m/>
    <s v="No"/>
    <n v="67.92"/>
    <n v="67.92"/>
    <n v="334"/>
    <x v="14"/>
    <x v="32"/>
    <s v="Increased in waiting time due to:_x000a_IR Reviewer select and assigned case to IR Resource (240 mins)_x000a_"/>
    <m/>
  </r>
  <r>
    <n v="110"/>
    <x v="4"/>
    <s v="Abdullah Ahmad"/>
    <n v="4"/>
    <s v="3 (2023)"/>
    <x v="3"/>
    <m/>
    <n v="12.7"/>
    <s v="Emp &amp; Industrial Relations"/>
    <s v="12.7.1"/>
    <s v="Manage Industrial Relations"/>
    <s v="12.7.1.4"/>
    <x v="70"/>
    <m/>
    <x v="8"/>
    <s v="Pending validation, processes are not ready"/>
    <x v="2"/>
    <m/>
    <m/>
    <m/>
    <m/>
    <n v="108"/>
    <n v="108"/>
    <m/>
    <x v="48"/>
    <x v="5"/>
    <m/>
    <m/>
  </r>
  <r>
    <n v="111"/>
    <x v="5"/>
    <m/>
    <s v="KIV"/>
    <n v="4"/>
    <x v="2"/>
    <n v="2022"/>
    <n v="13.5"/>
    <s v="Development"/>
    <s v="12.5.7"/>
    <s v="Learning &amp; Development"/>
    <s v=" "/>
    <x v="71"/>
    <s v=" "/>
    <x v="81"/>
    <s v="Process was not in the previous list - 21/11 no changes"/>
    <x v="0"/>
    <s v="No"/>
    <s v="Yes"/>
    <m/>
    <s v="No"/>
    <m/>
    <m/>
    <m/>
    <x v="10"/>
    <x v="2"/>
    <s v="Actual time captured"/>
    <n v="4"/>
  </r>
  <r>
    <n v="112"/>
    <x v="5"/>
    <m/>
    <n v="3"/>
    <n v="3"/>
    <x v="2"/>
    <n v="2022"/>
    <n v="12.5"/>
    <s v="Development"/>
    <s v="12.5.6"/>
    <s v="Learning &amp; Development"/>
    <s v="12.5.6.5"/>
    <x v="71"/>
    <s v="12.5.6.5.2"/>
    <x v="82"/>
    <s v="Remove 1 step, combined 2 steps in 1 - 21/11 yes changes, no approval"/>
    <x v="0"/>
    <s v="No"/>
    <s v="No"/>
    <m/>
    <s v="No"/>
    <n v="1489"/>
    <n v="1489"/>
    <m/>
    <x v="49"/>
    <x v="40"/>
    <s v="Actual time captured"/>
    <m/>
  </r>
  <r>
    <n v="113"/>
    <x v="5"/>
    <m/>
    <n v="4"/>
    <n v="3"/>
    <x v="2"/>
    <n v="2022"/>
    <n v="12.5"/>
    <s v="Development"/>
    <s v="12.5.6"/>
    <s v="Learning &amp; Development"/>
    <s v="12.5.6.5"/>
    <x v="71"/>
    <s v="12.5.6.5.3"/>
    <x v="83"/>
    <s v="Removed 2 steps (registration) - 2/11 yes changes, no approval"/>
    <x v="0"/>
    <s v="Yes"/>
    <s v="No"/>
    <m/>
    <s v="Yes, process enhancement"/>
    <n v="15"/>
    <n v="15"/>
    <m/>
    <x v="5"/>
    <x v="41"/>
    <s v="Actual time captured"/>
    <m/>
  </r>
  <r>
    <n v="114"/>
    <x v="5"/>
    <m/>
    <n v="3"/>
    <n v="5"/>
    <x v="2"/>
    <n v="2022"/>
    <m/>
    <m/>
    <s v="12.10.2"/>
    <s v="Learning &amp; Development"/>
    <s v="12.10.2.2"/>
    <x v="72"/>
    <m/>
    <x v="84"/>
    <s v="Step 1-3 in process has not yet started. Only validated step 3 onwards - 21/11 no changes"/>
    <x v="0"/>
    <m/>
    <s v="Yes"/>
    <m/>
    <m/>
    <n v="0"/>
    <n v="0"/>
    <m/>
    <x v="1"/>
    <x v="42"/>
    <m/>
    <m/>
  </r>
  <r>
    <n v="115"/>
    <x v="5"/>
    <m/>
    <s v="KIV"/>
    <s v="KIV"/>
    <x v="3"/>
    <m/>
    <m/>
    <m/>
    <m/>
    <m/>
    <s v=" "/>
    <x v="73"/>
    <m/>
    <x v="85"/>
    <s v="25/1/23 - no onboarded user, strategy depends on myLearningX roll-out for 3rd party vendors &amp; talents"/>
    <x v="2"/>
    <m/>
    <m/>
    <m/>
    <m/>
    <m/>
    <m/>
    <m/>
    <x v="1"/>
    <x v="5"/>
    <m/>
    <m/>
  </r>
  <r>
    <n v="116"/>
    <x v="5"/>
    <m/>
    <s v="KIV"/>
    <s v="KIV"/>
    <x v="3"/>
    <m/>
    <m/>
    <m/>
    <m/>
    <m/>
    <s v="12.5.6.3"/>
    <x v="74"/>
    <m/>
    <x v="86"/>
    <s v="25/1/23 - no activity (confirmation from Bella)"/>
    <x v="2"/>
    <m/>
    <m/>
    <m/>
    <m/>
    <m/>
    <m/>
    <m/>
    <x v="1"/>
    <x v="5"/>
    <m/>
    <m/>
  </r>
  <r>
    <n v="117"/>
    <x v="5"/>
    <m/>
    <n v="1"/>
    <s v="N/A"/>
    <x v="1"/>
    <s v="N/A"/>
    <n v="12.5"/>
    <s v="Development"/>
    <s v="12.5.6"/>
    <s v="Learning &amp; Development"/>
    <s v="12.5.6.1"/>
    <x v="75"/>
    <s v="12.5.6.1.1"/>
    <x v="87"/>
    <s v="Hold no actual PCE."/>
    <x v="1"/>
    <m/>
    <m/>
    <m/>
    <m/>
    <n v="13980"/>
    <n v="13980"/>
    <m/>
    <x v="50"/>
    <x v="1"/>
    <m/>
    <m/>
  </r>
  <r>
    <n v="118"/>
    <x v="5"/>
    <m/>
    <n v="3"/>
    <n v="4"/>
    <x v="2"/>
    <n v="2022"/>
    <n v="12.5"/>
    <s v="Development"/>
    <s v="12.5.6"/>
    <s v="Learning &amp; Development"/>
    <s v="12.5.6.3"/>
    <x v="74"/>
    <s v="12.5.6.3.2"/>
    <x v="88"/>
    <s v="21/11 - no changes"/>
    <x v="0"/>
    <s v="No"/>
    <s v="No"/>
    <m/>
    <s v="No"/>
    <n v="13740"/>
    <n v="13740"/>
    <m/>
    <x v="51"/>
    <x v="43"/>
    <s v="Actual timing captured"/>
    <m/>
  </r>
  <r>
    <n v="119"/>
    <x v="5"/>
    <m/>
    <n v="3"/>
    <n v="4"/>
    <x v="2"/>
    <n v="2022"/>
    <n v="12.5"/>
    <s v="Development"/>
    <s v="12.5.6"/>
    <s v="Learning &amp; Development"/>
    <s v="12.5.6.3"/>
    <x v="74"/>
    <s v="12.5.6.3.2"/>
    <x v="89"/>
    <s v="Process re-designed - require approval. 21/11 no changes"/>
    <x v="0"/>
    <s v="Yes"/>
    <m/>
    <m/>
    <m/>
    <n v="6570"/>
    <n v="6570"/>
    <m/>
    <x v="52"/>
    <x v="16"/>
    <s v="Actual timing captured"/>
    <m/>
  </r>
  <r>
    <n v="120"/>
    <x v="5"/>
    <m/>
    <n v="4"/>
    <n v="4"/>
    <x v="2"/>
    <n v="2022"/>
    <n v="12.5"/>
    <s v="Development"/>
    <s v="12.5.6"/>
    <s v="Learning &amp; Development"/>
    <s v="12.5.6.3"/>
    <x v="74"/>
    <s v="12.5.6.3.1"/>
    <x v="90"/>
    <s v="PCE not required - no standard process and considered as strategic level, changes to wording. 21/11 no changes"/>
    <x v="0"/>
    <s v="No"/>
    <s v="No"/>
    <m/>
    <s v="No"/>
    <n v="0"/>
    <n v="0"/>
    <m/>
    <x v="10"/>
    <x v="1"/>
    <m/>
    <m/>
  </r>
  <r>
    <n v="121"/>
    <x v="5"/>
    <m/>
    <n v="4"/>
    <n v="6"/>
    <x v="2"/>
    <n v="2022"/>
    <n v="12.5"/>
    <s v="Development"/>
    <s v="12.5.6"/>
    <s v="Learning &amp; Development"/>
    <s v="12.5.6.4"/>
    <x v="76"/>
    <s v="12.5.6.5.1"/>
    <x v="91"/>
    <s v="Used latest L5 Post integration, no original PCE. 21/11 no changes"/>
    <x v="0"/>
    <m/>
    <m/>
    <m/>
    <m/>
    <n v="5725.8333333333321"/>
    <n v="0"/>
    <m/>
    <x v="53"/>
    <x v="37"/>
    <s v="Actual time captured"/>
    <m/>
  </r>
  <r>
    <n v="122"/>
    <x v="5"/>
    <m/>
    <n v="3"/>
    <n v="4"/>
    <x v="2"/>
    <n v="2022"/>
    <n v="12.5"/>
    <s v="Development"/>
    <s v="12.5.6"/>
    <s v="Learning &amp; Development"/>
    <s v="12.5.6.3"/>
    <x v="74"/>
    <s v="12.5.6.3.3"/>
    <x v="92"/>
    <s v="21/11 no changes"/>
    <x v="0"/>
    <s v="No"/>
    <s v="Yes"/>
    <m/>
    <s v="No"/>
    <n v="2290.1666666666665"/>
    <n v="2290.17"/>
    <m/>
    <x v="54"/>
    <x v="44"/>
    <s v="Actual timing captured"/>
    <m/>
  </r>
  <r>
    <n v="123"/>
    <x v="5"/>
    <m/>
    <n v="4"/>
    <n v="4"/>
    <x v="2"/>
    <n v="2022"/>
    <n v="12.5"/>
    <s v="Development"/>
    <s v="12.5.6"/>
    <s v="Learning &amp; Development"/>
    <s v="12.5.6.2"/>
    <x v="77"/>
    <s v="12.5.6.2.1"/>
    <x v="93"/>
    <s v="PCE not required - no standard process and considered as strategic level. 21/11 no changes"/>
    <x v="0"/>
    <s v="No"/>
    <s v="No"/>
    <m/>
    <s v="No"/>
    <n v="0"/>
    <n v="0"/>
    <m/>
    <x v="10"/>
    <x v="1"/>
    <m/>
    <m/>
  </r>
  <r>
    <n v="124"/>
    <x v="5"/>
    <m/>
    <n v="3"/>
    <n v="5"/>
    <x v="2"/>
    <n v="2022"/>
    <n v="12.5"/>
    <s v="Development"/>
    <s v="12.5.6"/>
    <s v="Learning &amp; Development"/>
    <s v="12.5.6.5"/>
    <x v="71"/>
    <s v="12.5.6.5.13"/>
    <x v="94"/>
    <s v="Validated manual process only, no activity yet with the system. 21/11 no changes"/>
    <x v="0"/>
    <m/>
    <m/>
    <m/>
    <m/>
    <n v="9970"/>
    <n v="9970"/>
    <m/>
    <x v="55"/>
    <x v="29"/>
    <s v="Actual timing captured"/>
    <m/>
  </r>
  <r>
    <n v="125"/>
    <x v="5"/>
    <m/>
    <s v="KIV"/>
    <n v="6"/>
    <x v="2"/>
    <n v="2022"/>
    <m/>
    <m/>
    <s v=" "/>
    <m/>
    <s v=" "/>
    <x v="73"/>
    <m/>
    <x v="95"/>
    <s v="21/11 no changes"/>
    <x v="0"/>
    <m/>
    <m/>
    <m/>
    <m/>
    <m/>
    <m/>
    <m/>
    <x v="1"/>
    <x v="45"/>
    <m/>
    <m/>
  </r>
  <r>
    <n v="126"/>
    <x v="5"/>
    <m/>
    <n v="4"/>
    <n v="3"/>
    <x v="2"/>
    <n v="2022"/>
    <n v="12.5"/>
    <s v="Development"/>
    <s v="12.5.6"/>
    <s v="Learning &amp; Development"/>
    <s v="12.5.6.5"/>
    <x v="71"/>
    <s v="12.5.6.5.6"/>
    <x v="96"/>
    <s v="21/11 yes changes, no approval"/>
    <x v="0"/>
    <s v="No"/>
    <s v="No"/>
    <m/>
    <s v="No"/>
    <n v="545.5"/>
    <n v="545.5"/>
    <m/>
    <x v="56"/>
    <x v="45"/>
    <s v="Actual time captured"/>
    <m/>
  </r>
  <r>
    <n v="127"/>
    <x v="5"/>
    <m/>
    <n v="4"/>
    <n v="3"/>
    <x v="2"/>
    <n v="2022"/>
    <n v="12.5"/>
    <s v="Development"/>
    <s v="12.5.6"/>
    <s v="Learning &amp; Development"/>
    <s v="12.5.6.5"/>
    <x v="71"/>
    <s v="12.5.6.5.5"/>
    <x v="97"/>
    <s v="21/11 yes changes, no approval"/>
    <x v="0"/>
    <s v="No"/>
    <s v="No"/>
    <m/>
    <s v="No"/>
    <n v="45.333333333333329"/>
    <n v="45.33"/>
    <m/>
    <x v="5"/>
    <x v="2"/>
    <m/>
    <m/>
  </r>
  <r>
    <n v="128"/>
    <x v="5"/>
    <m/>
    <n v="4"/>
    <n v="3"/>
    <x v="2"/>
    <n v="2022"/>
    <n v="12.5"/>
    <s v="Development"/>
    <s v="12.5.6"/>
    <s v="Learning &amp; Development"/>
    <s v="12.5.6.5"/>
    <x v="71"/>
    <s v="12.5.6.5.4"/>
    <x v="98"/>
    <s v="21/11 yes changes, no approval"/>
    <x v="0"/>
    <s v="No"/>
    <s v="No"/>
    <m/>
    <s v="No"/>
    <n v="20.333333333333336"/>
    <n v="20.329999999999998"/>
    <m/>
    <x v="5"/>
    <x v="2"/>
    <m/>
    <m/>
  </r>
  <r>
    <n v="129"/>
    <x v="5"/>
    <m/>
    <n v="3"/>
    <n v="4"/>
    <x v="2"/>
    <n v="2022"/>
    <n v="12.5"/>
    <s v="Development"/>
    <s v="12.5.6"/>
    <s v="Learning &amp; Development"/>
    <s v="12.5.6.5"/>
    <x v="71"/>
    <s v="12.5.6.5.10"/>
    <x v="99"/>
    <s v="Brought forward from Sprint 5. Only capture enrolment steps. For end coaching, no activity yet. 21/11 no changes"/>
    <x v="0"/>
    <s v="No"/>
    <s v="No"/>
    <m/>
    <s v="No"/>
    <n v="1290.3333333333333"/>
    <n v="1290.33"/>
    <m/>
    <x v="57"/>
    <x v="39"/>
    <s v="Actual timing captured"/>
    <m/>
  </r>
  <r>
    <n v="130"/>
    <x v="5"/>
    <m/>
    <n v="3"/>
    <n v="3"/>
    <x v="2"/>
    <n v="2022"/>
    <n v="12.5"/>
    <s v="Development"/>
    <s v="12.5.6"/>
    <s v="Learning &amp; Development"/>
    <s v="12.5.6.5"/>
    <x v="71"/>
    <s v="12.5.6.5.8"/>
    <x v="100"/>
    <s v="Amendment to process, remove 1 L4 step, add 1 step. Different business have different practise. E.g. Upstream have own focal to help with registration. 21/11 yes changes, no approval"/>
    <x v="0"/>
    <s v="No"/>
    <s v="No"/>
    <m/>
    <s v="No"/>
    <n v="1982.5"/>
    <n v="1982.5"/>
    <m/>
    <x v="58"/>
    <x v="46"/>
    <s v="Actual time captured"/>
    <m/>
  </r>
  <r>
    <n v="131"/>
    <x v="5"/>
    <m/>
    <n v="3"/>
    <n v="5"/>
    <x v="2"/>
    <n v="2022"/>
    <n v="12.5"/>
    <s v="Development"/>
    <s v="12.5.6"/>
    <s v="Learning &amp; Development"/>
    <s v="12.5.6.6"/>
    <x v="78"/>
    <s v="12.5.6.6.1"/>
    <x v="101"/>
    <s v="21/11 no changes"/>
    <x v="0"/>
    <m/>
    <m/>
    <m/>
    <m/>
    <n v="10230"/>
    <n v="10230"/>
    <m/>
    <x v="59"/>
    <x v="47"/>
    <m/>
    <m/>
  </r>
  <r>
    <n v="132"/>
    <x v="5"/>
    <m/>
    <n v="3"/>
    <n v="3"/>
    <x v="2"/>
    <n v="2022"/>
    <n v="12.5"/>
    <s v="Development"/>
    <s v="12.5.6"/>
    <s v="Learning &amp; Development"/>
    <s v="12.5.6.3"/>
    <x v="74"/>
    <s v="12.5.6.3.4"/>
    <x v="102"/>
    <s v="Process brought forward from Sprint 4. 21/11 yes changes, no approval"/>
    <x v="0"/>
    <s v="Yes"/>
    <s v="No"/>
    <m/>
    <s v="No"/>
    <n v="2450.3333333333335"/>
    <n v="2450.33"/>
    <m/>
    <x v="60"/>
    <x v="48"/>
    <m/>
    <m/>
  </r>
  <r>
    <n v="133"/>
    <x v="5"/>
    <m/>
    <n v="4"/>
    <n v="3"/>
    <x v="2"/>
    <n v="2022"/>
    <n v="12.5"/>
    <s v="Development"/>
    <s v="12.5.6"/>
    <s v="Learning &amp; Development"/>
    <s v="12.5.6.5"/>
    <x v="71"/>
    <s v="12.5.6.5.7"/>
    <x v="103"/>
    <s v="During validation, feedback from user that the moved button does not function as per should whereby participants still required to get approval. Upon checking with the Tehnical team, it's how the system works. Participants moved to a new session will need to go through approval process workflow, hence, suggested to remove + add participants instead. 21/11 yes changes, no approval"/>
    <x v="0"/>
    <s v="Yes"/>
    <s v="No"/>
    <m/>
    <s v="No"/>
    <n v="520.33333333333337"/>
    <n v="520.33000000000004"/>
    <m/>
    <x v="61"/>
    <x v="35"/>
    <s v="Actual time captured"/>
    <m/>
  </r>
  <r>
    <n v="134"/>
    <x v="5"/>
    <m/>
    <n v="4"/>
    <n v="6"/>
    <x v="2"/>
    <n v="2022"/>
    <n v="12.5"/>
    <s v="Development"/>
    <s v="12.5.6"/>
    <s v="Learning &amp; Development"/>
    <s v="12.5.6.7"/>
    <x v="79"/>
    <s v="12.5.6.7.2"/>
    <x v="104"/>
    <s v="Removed 1 step (L4) - no approval required. 21/11 no changes"/>
    <x v="0"/>
    <m/>
    <m/>
    <m/>
    <m/>
    <n v="20.166666666666664"/>
    <n v="20.170000000000002"/>
    <m/>
    <x v="5"/>
    <x v="2"/>
    <m/>
    <m/>
  </r>
  <r>
    <n v="135"/>
    <x v="5"/>
    <m/>
    <m/>
    <s v="KIV"/>
    <x v="3"/>
    <m/>
    <m/>
    <m/>
    <m/>
    <m/>
    <s v="12.5.6.5"/>
    <x v="71"/>
    <m/>
    <x v="105"/>
    <s v="Newly Launched 16 Jan 2023 - process stabilisation is required (6-12months)"/>
    <x v="2"/>
    <m/>
    <m/>
    <m/>
    <m/>
    <m/>
    <m/>
    <m/>
    <x v="1"/>
    <x v="5"/>
    <m/>
    <m/>
  </r>
  <r>
    <n v="136"/>
    <x v="5"/>
    <m/>
    <s v="KIV"/>
    <s v="KIV"/>
    <x v="3"/>
    <m/>
    <m/>
    <m/>
    <m/>
    <m/>
    <s v="12.5.6.5"/>
    <x v="71"/>
    <m/>
    <x v="106"/>
    <s v="Newly Launched 16 Jan 2023 - process stabilisation is required (6-12months)"/>
    <x v="2"/>
    <m/>
    <m/>
    <m/>
    <m/>
    <m/>
    <m/>
    <m/>
    <x v="1"/>
    <x v="5"/>
    <m/>
    <m/>
  </r>
  <r>
    <n v="137"/>
    <x v="5"/>
    <m/>
    <s v="KIV"/>
    <s v="KIV"/>
    <x v="3"/>
    <m/>
    <m/>
    <m/>
    <m/>
    <m/>
    <s v="12.5.6.3"/>
    <x v="74"/>
    <m/>
    <x v="107"/>
    <s v="Newly Launched 16 Jan 2023 - process stabilisation is required (6-12months)"/>
    <x v="2"/>
    <m/>
    <m/>
    <m/>
    <m/>
    <m/>
    <m/>
    <m/>
    <x v="1"/>
    <x v="5"/>
    <m/>
    <m/>
  </r>
  <r>
    <n v="138"/>
    <x v="5"/>
    <m/>
    <n v="3"/>
    <n v="4"/>
    <x v="2"/>
    <n v="2022"/>
    <n v="12.5"/>
    <s v="Development"/>
    <s v="12.5.6"/>
    <s v="Learning &amp; Development"/>
    <s v="12.5.6.3"/>
    <x v="74"/>
    <s v="12.5.6.3.6"/>
    <x v="108"/>
    <s v="Changes to process - removed steps, require approval. 21/11 no changes"/>
    <x v="0"/>
    <s v="Yes"/>
    <s v="Yes"/>
    <m/>
    <s v="No"/>
    <n v="1507.1666666666667"/>
    <n v="1507.17"/>
    <m/>
    <x v="62"/>
    <x v="20"/>
    <s v="Setup can be done without GD assistance, hence reduced steps, removed waiting time with actual timing captured"/>
    <m/>
  </r>
  <r>
    <n v="139"/>
    <x v="5"/>
    <m/>
    <n v="4"/>
    <n v="4"/>
    <x v="2"/>
    <n v="2022"/>
    <n v="12.5"/>
    <s v="Development"/>
    <s v="12.5.6"/>
    <s v="Learning &amp; Development"/>
    <s v="12.5.6.5"/>
    <x v="71"/>
    <s v="12.5.6.5.11"/>
    <x v="109"/>
    <s v="Brought forward from Sprint 5, removed steps, require approval. 21/11 no changes"/>
    <x v="0"/>
    <s v="Yes"/>
    <s v="No"/>
    <m/>
    <s v="No"/>
    <n v="0.33333333333333331"/>
    <n v="0.33"/>
    <m/>
    <x v="5"/>
    <x v="2"/>
    <m/>
    <m/>
  </r>
  <r>
    <n v="140"/>
    <x v="5"/>
    <m/>
    <n v="4"/>
    <n v="2"/>
    <x v="2"/>
    <n v="2022"/>
    <n v="12.5"/>
    <s v="Development"/>
    <s v="12.5.6"/>
    <s v="Learning &amp; Development"/>
    <s v="12.5.6.7"/>
    <x v="79"/>
    <s v="12.5.6.7.1"/>
    <x v="110"/>
    <s v="Amendment to Step's name &amp; combined steps. 21/11 no changes"/>
    <x v="0"/>
    <s v="Yes, due to missing steps not captured previously"/>
    <s v="No"/>
    <m/>
    <s v="No"/>
    <n v="210.16666666666666"/>
    <n v="210.17"/>
    <m/>
    <x v="5"/>
    <x v="47"/>
    <s v="Actual time captured with waiting time"/>
    <m/>
  </r>
  <r>
    <n v="141"/>
    <x v="5"/>
    <m/>
    <n v="3"/>
    <n v="3"/>
    <x v="2"/>
    <n v="2022"/>
    <n v="12.5"/>
    <s v="Development"/>
    <s v="12.5.6"/>
    <s v="Learning &amp; Development"/>
    <s v="12.5.6.5"/>
    <x v="71"/>
    <s v="12.5.6.5.1"/>
    <x v="111"/>
    <s v="21/11 no changes"/>
    <x v="0"/>
    <s v="No"/>
    <s v="No"/>
    <m/>
    <s v="No"/>
    <n v="982.16666666666663"/>
    <n v="982.17"/>
    <m/>
    <x v="63"/>
    <x v="8"/>
    <m/>
    <m/>
  </r>
  <r>
    <n v="142"/>
    <x v="5"/>
    <m/>
    <n v="4"/>
    <n v="2"/>
    <x v="2"/>
    <n v="2022"/>
    <n v="12.5"/>
    <s v="Development"/>
    <s v="12.5.6"/>
    <s v="Learning &amp; Development"/>
    <s v="12.5.6.5"/>
    <x v="71"/>
    <s v="12.5.6.5.12"/>
    <x v="112"/>
    <s v="Could not complete the whole process validation. 'Learner leave community' cannot be validated due to no activity on leaving community yet. 21/11 no changes"/>
    <x v="0"/>
    <s v="No"/>
    <s v="No"/>
    <m/>
    <s v="No"/>
    <n v="19"/>
    <n v="19"/>
    <n v="16.5"/>
    <x v="5"/>
    <x v="2"/>
    <m/>
    <m/>
  </r>
  <r>
    <n v="143"/>
    <x v="5"/>
    <m/>
    <n v="3"/>
    <n v="2"/>
    <x v="2"/>
    <n v="2022"/>
    <n v="12.5"/>
    <s v="Development"/>
    <s v="12.5.6"/>
    <s v="Learning &amp; Development"/>
    <s v="12.5.6.3"/>
    <x v="74"/>
    <s v="12.5.6.3.7"/>
    <x v="113"/>
    <s v="1) System/Submission form enhancement - to include approval signature from GL&amp;D so that GD don't have to obtain approval from GL&amp;D when received request from requestor via myGenie+. 21/11 yes changes, no approval and no new PCE due to process was launch in Aug 2023_x000a_2) Deactivation can't be validated due to no deactivation activity yet"/>
    <x v="0"/>
    <s v="Yes, due to missing steps not captured previously"/>
    <s v="Yes"/>
    <m/>
    <s v="Yes, system enhancement"/>
    <n v="4100.5"/>
    <n v="4100.5"/>
    <m/>
    <x v="64"/>
    <x v="49"/>
    <s v="Actual time captured with additional steps"/>
    <m/>
  </r>
  <r>
    <n v="144"/>
    <x v="5"/>
    <m/>
    <s v="KIV"/>
    <s v="KIV"/>
    <x v="3"/>
    <m/>
    <m/>
    <m/>
    <m/>
    <m/>
    <s v=" "/>
    <x v="73"/>
    <m/>
    <x v="114"/>
    <s v="25/1/23 - no onboarded user, strategy depends on myLearningX roll-out for 3rd party vendors &amp; talents"/>
    <x v="2"/>
    <m/>
    <m/>
    <m/>
    <m/>
    <m/>
    <m/>
    <m/>
    <x v="1"/>
    <x v="5"/>
    <m/>
    <m/>
  </r>
  <r>
    <n v="145"/>
    <x v="5"/>
    <m/>
    <n v="3"/>
    <n v="4"/>
    <x v="2"/>
    <n v="2022"/>
    <n v="12.5"/>
    <s v="Development"/>
    <s v="12.5.6"/>
    <s v="Learning &amp; Development"/>
    <s v="12.5.6.3"/>
    <x v="74"/>
    <s v="12.5.6.3.5"/>
    <x v="115"/>
    <s v="Change to Coach Directory - added step, require approval. 21/11 no changes"/>
    <x v="0"/>
    <s v="Yes"/>
    <m/>
    <m/>
    <m/>
    <n v="1645.1666666666667"/>
    <n v="1645.17"/>
    <m/>
    <x v="65"/>
    <x v="50"/>
    <s v="Actual timing captured"/>
    <m/>
  </r>
  <r>
    <n v="146"/>
    <x v="5"/>
    <m/>
    <n v="4"/>
    <n v="3"/>
    <x v="2"/>
    <n v="2022"/>
    <n v="12.5"/>
    <s v="Development"/>
    <s v="12.5.6"/>
    <s v="Learning &amp; Development"/>
    <s v="12.5.6.5"/>
    <x v="71"/>
    <s v="12.5.6.5.9"/>
    <x v="116"/>
    <s v=" removed 1 L4 process - no approval required . 21/11 no changes"/>
    <x v="0"/>
    <s v="No"/>
    <s v="No"/>
    <m/>
    <s v="No"/>
    <n v="975.16666666666663"/>
    <n v="975.17"/>
    <m/>
    <x v="66"/>
    <x v="8"/>
    <m/>
    <m/>
  </r>
  <r>
    <n v="147"/>
    <x v="5"/>
    <m/>
    <n v="4"/>
    <s v="N/A"/>
    <x v="1"/>
    <s v="N/A"/>
    <m/>
    <m/>
    <s v="12.10.2"/>
    <s v="Learning Admin"/>
    <s v="12.10.2.1"/>
    <x v="80"/>
    <m/>
    <x v="8"/>
    <s v="Process under Manage Learning Catalogue - to be removed"/>
    <x v="1"/>
    <m/>
    <m/>
    <m/>
    <m/>
    <n v="0"/>
    <n v="0"/>
    <m/>
    <x v="10"/>
    <x v="1"/>
    <m/>
    <m/>
  </r>
  <r>
    <n v="148"/>
    <x v="5"/>
    <m/>
    <n v="4"/>
    <s v="N/A"/>
    <x v="1"/>
    <s v="N/A"/>
    <m/>
    <m/>
    <s v="12.10.2"/>
    <s v="Learning Admin"/>
    <s v="12.10.2.3"/>
    <x v="81"/>
    <m/>
    <x v="8"/>
    <s v="Process not available in L4/L5 - to be removed"/>
    <x v="1"/>
    <m/>
    <m/>
    <m/>
    <m/>
    <n v="0"/>
    <n v="0"/>
    <m/>
    <x v="10"/>
    <x v="1"/>
    <m/>
    <m/>
  </r>
  <r>
    <n v="149"/>
    <x v="5"/>
    <m/>
    <n v="4"/>
    <s v="N/A"/>
    <x v="1"/>
    <s v="N/A"/>
    <m/>
    <m/>
    <s v="12.10.2"/>
    <s v="Learning Admin"/>
    <s v="12.10.2.4"/>
    <x v="82"/>
    <m/>
    <x v="8"/>
    <s v="Process not available in L4/L5 - to be removed"/>
    <x v="1"/>
    <m/>
    <m/>
    <m/>
    <m/>
    <n v="0"/>
    <n v="0"/>
    <m/>
    <x v="10"/>
    <x v="1"/>
    <m/>
    <m/>
  </r>
  <r>
    <n v="150"/>
    <x v="5"/>
    <m/>
    <n v="4"/>
    <s v="N/A"/>
    <x v="1"/>
    <s v="N/A"/>
    <m/>
    <m/>
    <s v="12.10.2"/>
    <s v="Learning Admin"/>
    <s v="12.10.2.5"/>
    <x v="83"/>
    <m/>
    <x v="8"/>
    <s v="Process not available in L4/L5 - to be removed"/>
    <x v="1"/>
    <m/>
    <m/>
    <m/>
    <m/>
    <n v="0"/>
    <n v="0"/>
    <m/>
    <x v="10"/>
    <x v="1"/>
    <m/>
    <m/>
  </r>
  <r>
    <n v="151"/>
    <x v="6"/>
    <s v="Loganesh "/>
    <n v="5"/>
    <s v="2 (2023)"/>
    <x v="0"/>
    <m/>
    <m/>
    <m/>
    <s v="12.5.5"/>
    <s v="Mobility"/>
    <s v="12.5.5.1"/>
    <x v="84"/>
    <s v="12.5.5.1.1"/>
    <x v="117"/>
    <s v="Pending COE to submit the final process. Agreed for not having PCE as the number is not optimum"/>
    <x v="0"/>
    <s v="Yes, due to missing steps not captured previously"/>
    <m/>
    <m/>
    <m/>
    <n v="1284.17"/>
    <n v="1284.17"/>
    <m/>
    <x v="67"/>
    <x v="5"/>
    <m/>
    <m/>
  </r>
  <r>
    <n v="152"/>
    <x v="6"/>
    <s v="Loganesh "/>
    <n v="5"/>
    <s v="2 (2023)"/>
    <x v="0"/>
    <m/>
    <m/>
    <m/>
    <s v="12.5.5"/>
    <s v="Mobility"/>
    <s v="12.5.5.1"/>
    <x v="84"/>
    <s v="12.5.5.1.2"/>
    <x v="118"/>
    <s v="Pending COE to submit the final process. Agreed for not having PCE as the number is not optimum"/>
    <x v="0"/>
    <s v="Yes, due to missing steps not captured previously"/>
    <m/>
    <m/>
    <m/>
    <n v="238.66666666666669"/>
    <n v="238.66666666666669"/>
    <m/>
    <x v="68"/>
    <x v="5"/>
    <m/>
    <m/>
  </r>
  <r>
    <n v="153"/>
    <x v="6"/>
    <s v="Loganesh "/>
    <n v="5"/>
    <s v="2 (2023)"/>
    <x v="0"/>
    <m/>
    <n v="12.5"/>
    <s v="Development"/>
    <s v="12.5.4"/>
    <s v="Career Management"/>
    <s v="12.5.4.1"/>
    <x v="85"/>
    <s v="12.5.4.1.1 "/>
    <x v="119"/>
    <s v="Pending COE to submit the final process"/>
    <x v="0"/>
    <s v="Yes, due to missing steps not captured previously"/>
    <m/>
    <m/>
    <m/>
    <n v="90.33"/>
    <n v="0"/>
    <m/>
    <x v="5"/>
    <x v="2"/>
    <m/>
    <m/>
  </r>
  <r>
    <n v="154"/>
    <x v="6"/>
    <m/>
    <n v="5"/>
    <n v="1"/>
    <x v="2"/>
    <n v="2022"/>
    <m/>
    <m/>
    <s v="12.10.6"/>
    <s v="Relocation"/>
    <s v="12.10.6.1 "/>
    <x v="86"/>
    <m/>
    <x v="120"/>
    <s v="Developers to bring forward to earlier sprint if feasible for validation"/>
    <x v="0"/>
    <s v="Yes, due to missing steps not captured previously"/>
    <s v="No"/>
    <m/>
    <s v="No"/>
    <n v="10702"/>
    <n v="10702"/>
    <n v="7823.33"/>
    <x v="69"/>
    <x v="35"/>
    <s v="increased in waiting time:_x000a_1. Contractor contact and communicate with staff on relocation services (2880 mins)_x000a_2. Auto triggering to Relocation Contractor for relocation services (480 min)_x000a_3. Relocation Contractor  track and monitor on the services status - (2400 mins)"/>
    <m/>
  </r>
  <r>
    <n v="155"/>
    <x v="6"/>
    <m/>
    <n v="5"/>
    <n v="1"/>
    <x v="2"/>
    <n v="2022"/>
    <m/>
    <m/>
    <s v="12.10.6"/>
    <s v="Relocation"/>
    <s v="12.10.6.1 "/>
    <x v="86"/>
    <m/>
    <x v="121"/>
    <s v="Developers to bring forward to earlier sprint if feasible for validation"/>
    <x v="0"/>
    <s v="Yes, due to missing steps not captured previously"/>
    <s v="No"/>
    <m/>
    <s v="No"/>
    <n v="12070"/>
    <n v="12070"/>
    <n v="7823"/>
    <x v="70"/>
    <x v="31"/>
    <s v="increased in waiting time:_x000a_1. Contractor contact and communicate with staff on relocation services (2880 mins)_x000a_2. Auto triggering to Relocation Contractor for relocation services (480 min)_x000a_3. Relocation Contractor  track and monitor on the services status - (2880 mins)_x000a__x000a_Note:_x000a_GMS to check on SLA breach if any, vendor performance"/>
    <m/>
  </r>
  <r>
    <n v="156"/>
    <x v="6"/>
    <m/>
    <n v="5"/>
    <n v="1"/>
    <x v="2"/>
    <n v="2022"/>
    <m/>
    <m/>
    <s v="12.10.6"/>
    <s v="Relocation"/>
    <s v="12.10.6.1 "/>
    <x v="86"/>
    <m/>
    <x v="122"/>
    <s v="Developers to bring forward to earlier sprint if feasible for validation"/>
    <x v="0"/>
    <s v="Yes, due to missing steps not captured previously"/>
    <s v="No"/>
    <m/>
    <s v="No"/>
    <n v="10798"/>
    <n v="10798"/>
    <n v="11663.33"/>
    <x v="71"/>
    <x v="15"/>
    <s v="increased in waiting time:_x000a_1. Contractor contact and communicate with staff on relocation services (2880 mins)_x000a_2. Auto triggering to Relocation Contractor for relocation services (480 min)_x000a_3. Relocation Contractor  track and monitor on the services status - (waiting 3360mins). ( VA: 4800 mins)_x000a__x000a_Notes:_x000a_1.Agreed SLA with Vendor on the communication initiation (24hrs) and document collation (5 working days) timeline_x000a_"/>
    <m/>
  </r>
  <r>
    <n v="157"/>
    <x v="6"/>
    <m/>
    <n v="5"/>
    <n v="1"/>
    <x v="2"/>
    <n v="2022"/>
    <m/>
    <m/>
    <s v="12.10.6"/>
    <s v="Relocation"/>
    <s v="12.10.6.2"/>
    <x v="87"/>
    <m/>
    <x v="123"/>
    <s v="Developers to bring forward to earlier sprint if feasible for validation"/>
    <x v="0"/>
    <s v="Yes, due to missing steps not captured previously"/>
    <s v="Yes"/>
    <m/>
    <s v="No"/>
    <n v="28900"/>
    <n v="28900"/>
    <n v="16893.330000000002"/>
    <x v="72"/>
    <x v="24"/>
    <s v="Increased in waiting time:_x000a_1. Contractor contact and communicate with staff on relocation services (2880 mins)_x000a_2. Auto triggering to Relocation Contractor for relocation services (480 min)_x000a_3. Relocation Contractor  track and monitor on the services status - (waiting-2400 mins)_x000a__x000a_Increased in value added time_x000a_4. Familiarisation, accomodation, settling in, school arrangement ( VA 9120 mins)"/>
    <m/>
  </r>
  <r>
    <n v="158"/>
    <x v="6"/>
    <m/>
    <n v="5"/>
    <n v="1"/>
    <x v="2"/>
    <n v="2022"/>
    <m/>
    <m/>
    <s v="12.10.6"/>
    <s v="Relocation"/>
    <s v="12.10.6.2"/>
    <x v="87"/>
    <m/>
    <x v="124"/>
    <s v="Developers to bring forward to earlier sprint if feasible for validation"/>
    <x v="0"/>
    <s v="Yes, due to missing steps not captured previously"/>
    <s v="Yes"/>
    <m/>
    <s v="No"/>
    <n v="30940"/>
    <n v="30940"/>
    <n v="40893.33"/>
    <x v="73"/>
    <x v="51"/>
    <s v="increased in waiting time:_x000a_1. Contractor contact and communicate with staff on relocation services (2880 mins)_x000a_2. Auto triggering to Relocation Contractor for relocation services (480 min)_x000a_3. Relocation Contractor  track and monitor on the services status - (4320 mins)"/>
    <m/>
  </r>
  <r>
    <n v="159"/>
    <x v="6"/>
    <m/>
    <n v="5"/>
    <n v="1"/>
    <x v="2"/>
    <n v="2022"/>
    <m/>
    <m/>
    <s v="12.10.6"/>
    <s v="Relocation"/>
    <s v="12.10.6.3"/>
    <x v="88"/>
    <m/>
    <x v="125"/>
    <s v="Developers to bring forward to earlier sprint if feasible for validation"/>
    <x v="0"/>
    <s v="Yes, due to missing steps not captured previously"/>
    <s v="Yes"/>
    <m/>
    <s v="No"/>
    <n v="17860"/>
    <n v="17860"/>
    <n v="14493.33"/>
    <x v="43"/>
    <x v="52"/>
    <s v="accomodation, settling in, school arrangement ( 14 Days )_x000a_increased in waiting time:_x000a_1. Contractor contact and communicate with staff on relocation services (2880 mins)_x000a_2. Auto triggering to Relocation Contractor for relocation services (480 min)_x000a_3. Relocation Contractor  track and monitor on the services status - (6720 mins)_x000a__x000a_Increased in value added time_x000a_4. Familiarisation, accomodation, settling in, school arrangement ( VA 6720 mins)"/>
    <m/>
  </r>
  <r>
    <n v="160"/>
    <x v="6"/>
    <m/>
    <n v="5"/>
    <n v="1"/>
    <x v="2"/>
    <n v="2022"/>
    <m/>
    <m/>
    <s v="12.10.6"/>
    <s v="Relocation"/>
    <s v="12.10.6.3"/>
    <x v="88"/>
    <m/>
    <x v="126"/>
    <s v="Developers to bring forward to earlier sprint if feasible for validation"/>
    <x v="0"/>
    <s v="Yes, due to missing steps not captured previously"/>
    <s v="Yes"/>
    <m/>
    <s v="No"/>
    <n v="19900"/>
    <n v="19900"/>
    <n v="45213.33"/>
    <x v="74"/>
    <x v="53"/>
    <s v="accomodation, settling in, school arrangement ( 14 Days )_x000a_increased in waiting time:_x000a_1. Contractor contact and communicate with staff on relocation services (2880 mins)_x000a_2. Auto triggering to Relocation Contractor for relocation services (480 min)_x000a_3. Relocation Contractor  track and monitor on the services status - (4320 mins)_x000a_"/>
    <m/>
  </r>
  <r>
    <n v="161"/>
    <x v="6"/>
    <s v="Loganesh "/>
    <n v="5"/>
    <s v="2 (2023)"/>
    <x v="2"/>
    <n v="2022"/>
    <m/>
    <m/>
    <m/>
    <m/>
    <s v="12.10.1.6"/>
    <x v="89"/>
    <s v="12.10.1.6.1"/>
    <x v="127"/>
    <m/>
    <x v="0"/>
    <s v="Yes, due to missing steps not captured previously"/>
    <s v="No"/>
    <m/>
    <s v="No"/>
    <m/>
    <m/>
    <m/>
    <x v="1"/>
    <x v="54"/>
    <m/>
    <m/>
  </r>
  <r>
    <n v="162"/>
    <x v="6"/>
    <s v="Loganesh "/>
    <n v="5"/>
    <s v="2 (2023)"/>
    <x v="2"/>
    <n v="2022"/>
    <m/>
    <m/>
    <m/>
    <m/>
    <m/>
    <x v="2"/>
    <s v="12.10.1.6.2"/>
    <x v="128"/>
    <m/>
    <x v="0"/>
    <s v="Yes, due to missing steps not captured previously"/>
    <s v="Yes"/>
    <m/>
    <s v="No"/>
    <m/>
    <m/>
    <m/>
    <x v="1"/>
    <x v="43"/>
    <m/>
    <m/>
  </r>
  <r>
    <n v="163"/>
    <x v="6"/>
    <m/>
    <n v="5"/>
    <s v="N/A"/>
    <x v="1"/>
    <s v="N/A"/>
    <m/>
    <m/>
    <m/>
    <m/>
    <m/>
    <x v="2"/>
    <s v="12.10.1.6.5"/>
    <x v="129"/>
    <s v="Requested by rovers to drop - process don’t exist"/>
    <x v="1"/>
    <m/>
    <m/>
    <m/>
    <m/>
    <n v="207"/>
    <n v="0"/>
    <m/>
    <x v="10"/>
    <x v="1"/>
    <m/>
    <m/>
  </r>
  <r>
    <n v="164"/>
    <x v="6"/>
    <s v="Loganesh "/>
    <n v="5"/>
    <s v="2 (2023)"/>
    <x v="2"/>
    <n v="2022"/>
    <m/>
    <m/>
    <m/>
    <m/>
    <m/>
    <x v="2"/>
    <s v="12.10.1.6.3"/>
    <x v="130"/>
    <m/>
    <x v="0"/>
    <s v="Yes, due to missing steps not captured previously"/>
    <s v="No"/>
    <m/>
    <s v="No"/>
    <m/>
    <m/>
    <m/>
    <x v="1"/>
    <x v="55"/>
    <m/>
    <m/>
  </r>
  <r>
    <n v="165"/>
    <x v="6"/>
    <m/>
    <n v="5"/>
    <n v="2"/>
    <x v="2"/>
    <n v="2022"/>
    <m/>
    <m/>
    <s v="12.5.5"/>
    <s v="Mobility"/>
    <s v="12.5.5.1"/>
    <x v="84"/>
    <s v="12.5.5.1.3"/>
    <x v="131"/>
    <s v="Developers to bring forward to earlier sprint if feasible for validation"/>
    <x v="0"/>
    <s v="No"/>
    <s v="No"/>
    <m/>
    <s v="No"/>
    <n v="0"/>
    <n v="207"/>
    <n v="8500"/>
    <x v="21"/>
    <x v="13"/>
    <s v="High waiting time for AM at releasing/receiving side prepare mobility proposal for endorsement/approval (offline) 1440 min and approval process( 2400min), waiting for employee conset ( 1440 min)"/>
    <m/>
  </r>
  <r>
    <n v="166"/>
    <x v="6"/>
    <m/>
    <n v="5"/>
    <n v="2"/>
    <x v="2"/>
    <n v="2022"/>
    <n v="12.5"/>
    <s v="Development"/>
    <s v="12.5.7"/>
    <s v="Progression"/>
    <s v="12.5.7.1"/>
    <x v="90"/>
    <s v="12.5.7.1.3"/>
    <x v="132"/>
    <s v="Developers to bring forward to earlier sprint if feasible for validation"/>
    <x v="0"/>
    <s v="No"/>
    <s v="Yes"/>
    <m/>
    <s v="No"/>
    <n v="0"/>
    <n v="90.333333333333329"/>
    <n v="60.5"/>
    <x v="5"/>
    <x v="2"/>
    <m/>
    <m/>
  </r>
  <r>
    <n v="167"/>
    <x v="6"/>
    <s v="Loganesh "/>
    <s v="New"/>
    <s v="3 (2023)"/>
    <x v="3"/>
    <m/>
    <m/>
    <m/>
    <m/>
    <m/>
    <m/>
    <x v="2"/>
    <m/>
    <x v="133"/>
    <s v="Newly added process. To reconfirm with COE"/>
    <x v="2"/>
    <m/>
    <m/>
    <m/>
    <m/>
    <m/>
    <m/>
    <m/>
    <x v="1"/>
    <x v="5"/>
    <m/>
    <n v="6"/>
  </r>
  <r>
    <n v="168"/>
    <x v="6"/>
    <s v="Loganesh "/>
    <n v="5"/>
    <s v="2 (2023)"/>
    <x v="2"/>
    <n v="2022"/>
    <m/>
    <m/>
    <m/>
    <m/>
    <s v="12.10.1.5"/>
    <x v="91"/>
    <s v="12.10.1.5.1"/>
    <x v="134"/>
    <m/>
    <x v="0"/>
    <m/>
    <m/>
    <m/>
    <m/>
    <m/>
    <m/>
    <m/>
    <x v="1"/>
    <x v="19"/>
    <m/>
    <m/>
  </r>
  <r>
    <n v="169"/>
    <x v="6"/>
    <s v="Loganesh "/>
    <n v="5"/>
    <s v="2 (2023)"/>
    <x v="0"/>
    <m/>
    <n v="12.5"/>
    <s v="Development"/>
    <s v="12.5.7"/>
    <s v="Progression"/>
    <s v="12.5.7.1"/>
    <x v="90"/>
    <s v="12.5.7.1.1"/>
    <x v="135"/>
    <s v="Process are similar to Upgrading for Senior Manager &amp; Above as this process are only applicable to SKG6. Thus, had kept this as KIV till CMP Scae up. Propose to change name &quot;Upgrading for Executives &amp; Manager&quot;"/>
    <x v="1"/>
    <m/>
    <m/>
    <m/>
    <m/>
    <n v="31.83"/>
    <n v="0"/>
    <m/>
    <x v="29"/>
    <x v="5"/>
    <m/>
    <m/>
  </r>
  <r>
    <n v="170"/>
    <x v="6"/>
    <s v="Loganesh "/>
    <n v="5"/>
    <s v="2 (2023)"/>
    <x v="0"/>
    <m/>
    <n v="12.5"/>
    <s v="Development"/>
    <s v="12.5.7"/>
    <s v="Progression"/>
    <s v="12.5.7.1"/>
    <x v="90"/>
    <s v="12.5.7.1.2"/>
    <x v="136"/>
    <s v="Developers to bring forward to earlier sprint if feasible for validation. Propose to change name &quot;Upgrading for Senior Manager &amp; Above&quot;"/>
    <x v="0"/>
    <m/>
    <m/>
    <m/>
    <m/>
    <n v="435"/>
    <n v="0"/>
    <m/>
    <x v="21"/>
    <x v="37"/>
    <m/>
    <m/>
  </r>
  <r>
    <n v="171"/>
    <x v="7"/>
    <s v="Hafetz A Razak"/>
    <n v="4"/>
    <s v="2 (2023)"/>
    <x v="2"/>
    <n v="2022"/>
    <n v="12.2"/>
    <s v="Organization Development"/>
    <s v="12.2.5"/>
    <s v="PM"/>
    <s v="12.2.5.3"/>
    <x v="2"/>
    <m/>
    <x v="137"/>
    <s v="New process_x000a_System gap: No report for ODD to verify cost centre created in Oracle._x000a_Improvement: Requested for report/access to cost centre listing in Oracle._x000a_Status: In progress._x000a_Proposal: ODD proposed to be given access for data maintenance instead of submitting to EDM to reduce redundancy in filling up the forms."/>
    <x v="0"/>
    <s v="Yes, due to newly identified improvement"/>
    <s v="No"/>
    <m/>
    <s v="Yes, process improvementm + system enhancement"/>
    <n v="11135"/>
    <n v="8456"/>
    <m/>
    <x v="1"/>
    <x v="5"/>
    <m/>
    <m/>
  </r>
  <r>
    <n v="172"/>
    <x v="7"/>
    <m/>
    <n v="3"/>
    <n v="2"/>
    <x v="2"/>
    <n v="2022"/>
    <m/>
    <m/>
    <s v="12.2.2"/>
    <s v="SPUR"/>
    <m/>
    <x v="2"/>
    <m/>
    <x v="138"/>
    <s v="System enhancements:_x000a_1. Auto update revised competencies to the SPUR profile which does not require approval i.e. update TI&amp;R numbering of code, deletion of TI._x000a_2. To provide access and upskill ODD on BI reports for SPUR and how to download active/inactive SPUR"/>
    <x v="0"/>
    <s v="Yes"/>
    <s v="Yes"/>
    <m/>
    <s v="Yes, process improvement"/>
    <n v="105"/>
    <n v="105"/>
    <m/>
    <x v="5"/>
    <x v="42"/>
    <s v="Revised process"/>
    <m/>
  </r>
  <r>
    <n v="173"/>
    <x v="7"/>
    <m/>
    <n v="3"/>
    <n v="3"/>
    <x v="2"/>
    <n v="2022"/>
    <m/>
    <m/>
    <m/>
    <s v="SPUR"/>
    <m/>
    <x v="2"/>
    <m/>
    <x v="139"/>
    <s v="Revised process"/>
    <x v="0"/>
    <s v="Yes"/>
    <s v="Yes"/>
    <m/>
    <s v="Yes, process improvement"/>
    <m/>
    <m/>
    <m/>
    <x v="1"/>
    <x v="56"/>
    <s v="Revised process and waiting time at GHRS"/>
    <m/>
  </r>
  <r>
    <n v="174"/>
    <x v="7"/>
    <m/>
    <n v="3"/>
    <n v="3"/>
    <x v="2"/>
    <n v="2022"/>
    <m/>
    <m/>
    <m/>
    <s v="SPUR"/>
    <m/>
    <x v="2"/>
    <m/>
    <x v="140"/>
    <s v="Identified gaps:_x000a_1. TSG to upskill new screen in Oracle for Manage Job Families, Job Details._x000a_2. TSG to confirm if there is any report for Job Code"/>
    <x v="0"/>
    <s v="No"/>
    <s v="Yes"/>
    <m/>
    <s v="No"/>
    <m/>
    <m/>
    <m/>
    <x v="1"/>
    <x v="57"/>
    <s v="Waiting time at GHRS"/>
    <m/>
  </r>
  <r>
    <n v="175"/>
    <x v="7"/>
    <m/>
    <n v="4"/>
    <n v="1"/>
    <x v="2"/>
    <n v="2022"/>
    <n v="12.2"/>
    <s v="Organization Development"/>
    <s v="12.2.5"/>
    <s v="w"/>
    <s v="12.2.5.1"/>
    <x v="2"/>
    <m/>
    <x v="141"/>
    <s v="Revised process_x000a_Proposal: ODD proposed to be given access for data maintenance instead of submitting to EDM to reduce redundancy in filling up the forms._x000a_Action item: To discuss with Platform team on the access for ODD. Discussions already in place between ODD and New HR."/>
    <x v="0"/>
    <s v="No"/>
    <s v="No"/>
    <m/>
    <s v="Yes, process improvement"/>
    <n v="15660"/>
    <n v="11833"/>
    <m/>
    <x v="5"/>
    <x v="15"/>
    <s v="Revised process is more detailed than current process"/>
    <m/>
  </r>
  <r>
    <n v="176"/>
    <x v="7"/>
    <m/>
    <n v="4"/>
    <n v="1"/>
    <x v="2"/>
    <n v="2022"/>
    <n v="12.2"/>
    <s v="Organization Development"/>
    <s v="12.2.1"/>
    <s v="PM"/>
    <s v="12.2.1.2"/>
    <x v="2"/>
    <m/>
    <x v="142"/>
    <s v="Revised process._x000a_System gap: Data not updated real-time in ZHPLA due to need to wait for batch job processing._x000a_Improvement: Requested for OTBI report for data verification. Status: Completed._x000a_Proposal: ODD proposed to be given access for data maintenance instead of submitting to EDM to reduce redundancy in filling up the forms."/>
    <x v="0"/>
    <s v="No"/>
    <s v="No"/>
    <m/>
    <s v="Yes, process improvementm + system enhancement"/>
    <n v="38050"/>
    <n v="34825"/>
    <m/>
    <x v="5"/>
    <x v="58"/>
    <s v="Revised process is more detailed than current process"/>
    <m/>
  </r>
  <r>
    <n v="177"/>
    <x v="7"/>
    <m/>
    <n v="4"/>
    <n v="1"/>
    <x v="2"/>
    <n v="2022"/>
    <n v="12.2"/>
    <s v="Organization Development"/>
    <s v="12.2.1"/>
    <s v="PM"/>
    <s v="12.2.1.1"/>
    <x v="2"/>
    <m/>
    <x v="143"/>
    <s v="Revised process_x000a_Proposal: ODD proposed to be given access for data maintenance instead of submitting to EDM to reduce redundancy in filling up the forms._x000a_TSG proposed to standardize the form regardless of volume."/>
    <x v="0"/>
    <s v="Yes, due to newly identified improvement"/>
    <s v="No"/>
    <m/>
    <s v="Yes, process improvement"/>
    <n v="14210"/>
    <n v="14210"/>
    <m/>
    <x v="5"/>
    <x v="44"/>
    <s v="Revised process is more detailed than current process"/>
    <m/>
  </r>
  <r>
    <n v="178"/>
    <x v="7"/>
    <m/>
    <n v="3"/>
    <n v="3"/>
    <x v="2"/>
    <n v="2022"/>
    <m/>
    <m/>
    <m/>
    <s v="SPUR"/>
    <m/>
    <x v="2"/>
    <m/>
    <x v="144"/>
    <s v="Potential process/system enhancements (non exhaustive) - To be discussed in ODD Transaction &amp; EDM Review session:_x000a__x000a_1. To review the effectiveness of Simplified form as input for system update_x000a_2. System to generate SPUR documents and provide options on SPUR format (.ppt or excel)_x000a__x000a_Identified gap:_x000a_1. TSG to upskill new screen in Oracle for Manage Job Families, Job Details"/>
    <x v="0"/>
    <s v="Yes"/>
    <s v="Yes"/>
    <m/>
    <s v="Yes, process improvement &amp; system enhancement"/>
    <m/>
    <m/>
    <m/>
    <x v="1"/>
    <x v="59"/>
    <s v="Revised process and waiting time at GHRS"/>
    <m/>
  </r>
  <r>
    <n v="179"/>
    <x v="7"/>
    <s v="Hafetz A Razak"/>
    <s v="1 (2023)"/>
    <s v="2 (2023)"/>
    <x v="3"/>
    <m/>
    <n v="12.2"/>
    <s v="Organization Development"/>
    <m/>
    <s v="SPUR"/>
    <m/>
    <x v="2"/>
    <m/>
    <x v="145"/>
    <s v="Not validated due to not yet experiencing the process_x000a_Update 15082023: Awaiting feedback from ODD on the process validation_x000a__x000a_Session with Process owner 4th Week October_x000a__x000a_Update 201123: Pending Update ODD"/>
    <x v="3"/>
    <m/>
    <m/>
    <m/>
    <m/>
    <m/>
    <m/>
    <m/>
    <x v="1"/>
    <x v="5"/>
    <m/>
    <m/>
  </r>
  <r>
    <n v="180"/>
    <x v="7"/>
    <m/>
    <n v="1"/>
    <n v="4"/>
    <x v="2"/>
    <n v="2022"/>
    <n v="12.2"/>
    <s v="Organization Development"/>
    <s v="12.2.2"/>
    <s v="JM"/>
    <m/>
    <x v="2"/>
    <m/>
    <x v="146"/>
    <m/>
    <x v="0"/>
    <m/>
    <m/>
    <m/>
    <m/>
    <n v="45"/>
    <n v="45"/>
    <m/>
    <x v="5"/>
    <x v="60"/>
    <s v="A lot of waiting time throughout the process"/>
    <m/>
  </r>
  <r>
    <n v="181"/>
    <x v="7"/>
    <m/>
    <n v="1"/>
    <n v="4"/>
    <x v="2"/>
    <n v="2022"/>
    <n v="12.2"/>
    <s v="Organization Development"/>
    <s v="12.2.2"/>
    <s v="JM"/>
    <m/>
    <x v="2"/>
    <m/>
    <x v="147"/>
    <m/>
    <x v="0"/>
    <m/>
    <m/>
    <m/>
    <m/>
    <n v="60"/>
    <n v="60"/>
    <m/>
    <x v="5"/>
    <x v="61"/>
    <s v="A lot of waiting time throughout the process"/>
    <m/>
  </r>
  <r>
    <n v="182"/>
    <x v="7"/>
    <m/>
    <n v="1"/>
    <n v="4"/>
    <x v="2"/>
    <n v="2022"/>
    <n v="12.2"/>
    <s v="Organization Development"/>
    <m/>
    <s v="ODS"/>
    <m/>
    <x v="2"/>
    <m/>
    <x v="148"/>
    <m/>
    <x v="0"/>
    <m/>
    <m/>
    <m/>
    <m/>
    <n v="0"/>
    <n v="0"/>
    <m/>
    <x v="10"/>
    <x v="62"/>
    <s v="Revised process"/>
    <m/>
  </r>
  <r>
    <n v="183"/>
    <x v="7"/>
    <m/>
    <n v="1"/>
    <n v="4"/>
    <x v="2"/>
    <n v="2022"/>
    <n v="12.2"/>
    <s v="Organization Development"/>
    <s v="12.2.1"/>
    <s v="ODS"/>
    <m/>
    <x v="2"/>
    <m/>
    <x v="149"/>
    <m/>
    <x v="0"/>
    <m/>
    <m/>
    <m/>
    <m/>
    <n v="2995"/>
    <n v="1545"/>
    <m/>
    <x v="75"/>
    <x v="25"/>
    <s v="Revised process"/>
    <m/>
  </r>
  <r>
    <n v="184"/>
    <x v="7"/>
    <m/>
    <n v="3"/>
    <n v="4"/>
    <x v="2"/>
    <n v="2022"/>
    <n v="12.2"/>
    <s v="Organization Development"/>
    <s v="12.2.2"/>
    <s v="ODS"/>
    <s v="12.2.2.1"/>
    <x v="2"/>
    <m/>
    <x v="150"/>
    <m/>
    <x v="0"/>
    <m/>
    <m/>
    <m/>
    <m/>
    <n v="6460"/>
    <n v="3555"/>
    <m/>
    <x v="76"/>
    <x v="2"/>
    <s v="Revised process"/>
    <m/>
  </r>
  <r>
    <n v="185"/>
    <x v="7"/>
    <m/>
    <n v="4"/>
    <n v="1"/>
    <x v="2"/>
    <n v="2022"/>
    <n v="12.2"/>
    <s v="Organization Development"/>
    <s v="12.2.5"/>
    <s v="PM"/>
    <s v="12.2.5.2"/>
    <x v="2"/>
    <m/>
    <x v="151"/>
    <s v="Revised process."/>
    <x v="0"/>
    <s v="No"/>
    <s v="No"/>
    <m/>
    <s v="No"/>
    <n v="16885"/>
    <n v="14227"/>
    <m/>
    <x v="5"/>
    <x v="2"/>
    <m/>
    <m/>
  </r>
  <r>
    <n v="186"/>
    <x v="7"/>
    <m/>
    <n v="3"/>
    <n v="2"/>
    <x v="2"/>
    <n v="2022"/>
    <n v="12.2"/>
    <s v="Organization Development"/>
    <s v="12.2.2"/>
    <s v="SPUR"/>
    <s v="12.2.2.2"/>
    <x v="2"/>
    <m/>
    <x v="152"/>
    <m/>
    <x v="0"/>
    <s v="Yes"/>
    <s v="Yes"/>
    <m/>
    <s v="Yes, process improvement"/>
    <n v="480"/>
    <n v="480"/>
    <m/>
    <x v="5"/>
    <x v="50"/>
    <s v="Revised process"/>
    <m/>
  </r>
  <r>
    <n v="187"/>
    <x v="7"/>
    <m/>
    <n v="3"/>
    <s v="N/A"/>
    <x v="1"/>
    <s v="N/A"/>
    <m/>
    <m/>
    <m/>
    <s v="SPUR"/>
    <m/>
    <x v="2"/>
    <m/>
    <x v="153"/>
    <s v="L5 no longer valid. Replace with SPUR Assessment &amp; Validation process."/>
    <x v="1"/>
    <m/>
    <m/>
    <m/>
    <m/>
    <m/>
    <m/>
    <m/>
    <x v="1"/>
    <x v="1"/>
    <m/>
    <m/>
  </r>
  <r>
    <n v="188"/>
    <x v="7"/>
    <m/>
    <n v="3"/>
    <n v="3"/>
    <x v="2"/>
    <n v="2022"/>
    <m/>
    <m/>
    <m/>
    <s v="SPUR"/>
    <m/>
    <x v="2"/>
    <m/>
    <x v="154"/>
    <s v="Process improvements:_x000a_1. Update Existing SPUR (major) is combined with Create New SPUR_x000a_2. Simplified process for Update Existing SPUR (minor) - 24 steps removed"/>
    <x v="0"/>
    <s v="Yes"/>
    <s v="Yes"/>
    <m/>
    <s v="Yes, process improvement"/>
    <m/>
    <m/>
    <m/>
    <x v="1"/>
    <x v="63"/>
    <s v="Revised process"/>
    <m/>
  </r>
  <r>
    <n v="189"/>
    <x v="7"/>
    <m/>
    <n v="4"/>
    <s v="N/A"/>
    <x v="1"/>
    <s v="N/A"/>
    <n v="12.2"/>
    <s v="Organization Development"/>
    <s v="12.2.3"/>
    <s v="Governance"/>
    <s v="12.2.3.1"/>
    <x v="92"/>
    <m/>
    <x v="8"/>
    <s v="ODD confirmed not their process"/>
    <x v="1"/>
    <m/>
    <m/>
    <m/>
    <m/>
    <n v="0"/>
    <n v="0"/>
    <m/>
    <x v="10"/>
    <x v="1"/>
    <m/>
    <m/>
  </r>
  <r>
    <n v="190"/>
    <x v="7"/>
    <m/>
    <n v="4"/>
    <s v="N/A"/>
    <x v="1"/>
    <s v="N/A"/>
    <n v="12.2"/>
    <s v="Organization Development"/>
    <s v="12.2.4"/>
    <s v="Org Change Management"/>
    <s v="12.2.4.1"/>
    <x v="93"/>
    <m/>
    <x v="8"/>
    <s v="ODD confirmed not their process"/>
    <x v="1"/>
    <m/>
    <m/>
    <m/>
    <m/>
    <n v="0"/>
    <n v="0"/>
    <m/>
    <x v="10"/>
    <x v="1"/>
    <m/>
    <m/>
  </r>
  <r>
    <n v="191"/>
    <x v="7"/>
    <m/>
    <n v="4"/>
    <s v="N/A"/>
    <x v="1"/>
    <s v="N/A"/>
    <n v="12.2"/>
    <s v="Organization Development"/>
    <s v="12.2.4"/>
    <s v="Org Change Management"/>
    <s v="12.2.4.2"/>
    <x v="94"/>
    <m/>
    <x v="8"/>
    <s v="ODD confirmed not their process"/>
    <x v="1"/>
    <m/>
    <m/>
    <m/>
    <m/>
    <n v="0"/>
    <n v="0"/>
    <m/>
    <x v="10"/>
    <x v="1"/>
    <m/>
    <m/>
  </r>
  <r>
    <n v="192"/>
    <x v="7"/>
    <m/>
    <n v="4"/>
    <s v="N/A"/>
    <x v="1"/>
    <s v="N/A"/>
    <n v="12.2"/>
    <s v="Organization Development"/>
    <s v="12.2.4"/>
    <s v="Org Change Management"/>
    <s v="12.2.4.3"/>
    <x v="95"/>
    <m/>
    <x v="8"/>
    <s v="ODD confirmed not their process"/>
    <x v="1"/>
    <m/>
    <m/>
    <m/>
    <m/>
    <n v="0"/>
    <n v="0"/>
    <m/>
    <x v="10"/>
    <x v="1"/>
    <m/>
    <m/>
  </r>
  <r>
    <n v="193"/>
    <x v="8"/>
    <m/>
    <n v="5"/>
    <s v="KIV"/>
    <x v="1"/>
    <s v="N/A"/>
    <n v="12.3"/>
    <s v="Recruitment"/>
    <s v="12.3.3"/>
    <s v="Onboarding"/>
    <s v="12.3.3.1"/>
    <x v="96"/>
    <s v="12.3.3.1.1"/>
    <x v="155"/>
    <s v="17 Oct - Applicable for GHRS - Awaiting system readiness. No validation in 2023"/>
    <x v="2"/>
    <m/>
    <m/>
    <m/>
    <m/>
    <n v="2450"/>
    <n v="2450"/>
    <m/>
    <x v="77"/>
    <x v="5"/>
    <m/>
    <m/>
  </r>
  <r>
    <n v="194"/>
    <x v="8"/>
    <m/>
    <n v="5"/>
    <s v="N/A"/>
    <x v="1"/>
    <s v="N/A"/>
    <n v="12.3"/>
    <s v="Recruitment"/>
    <s v="12.10.10"/>
    <s v="Manage Positions"/>
    <s v="12.10.10.1"/>
    <x v="97"/>
    <m/>
    <x v="8"/>
    <m/>
    <x v="1"/>
    <m/>
    <m/>
    <m/>
    <m/>
    <n v="0"/>
    <n v="0"/>
    <m/>
    <x v="10"/>
    <x v="5"/>
    <m/>
    <m/>
  </r>
  <r>
    <n v="195"/>
    <x v="8"/>
    <m/>
    <n v="5"/>
    <s v="KIV"/>
    <x v="1"/>
    <s v="N/A"/>
    <n v="12.3"/>
    <s v="Recruitment"/>
    <s v="12.3.1"/>
    <s v="Talent Sourcing"/>
    <s v="12.3.1.1"/>
    <x v="98"/>
    <s v="12.3.1.1.2"/>
    <x v="156"/>
    <s v="17 Oct -not applicable for GHRS - HR AM responsible"/>
    <x v="2"/>
    <m/>
    <m/>
    <m/>
    <m/>
    <n v="90"/>
    <n v="90"/>
    <m/>
    <x v="78"/>
    <x v="5"/>
    <m/>
    <m/>
  </r>
  <r>
    <n v="196"/>
    <x v="8"/>
    <m/>
    <n v="5"/>
    <s v="KIV"/>
    <x v="1"/>
    <s v="N/A"/>
    <n v="12.3"/>
    <s v="Recruitment"/>
    <s v="12.3.1"/>
    <s v="Talent Sourcing"/>
    <s v="12.3.1.1"/>
    <x v="98"/>
    <s v="12.3.1.1.3"/>
    <x v="157"/>
    <s v="17 Oct 2023 - Applicable for GHRS - system under testing. No validation in 2023"/>
    <x v="2"/>
    <m/>
    <m/>
    <m/>
    <m/>
    <n v="0"/>
    <n v="0"/>
    <m/>
    <x v="10"/>
    <x v="5"/>
    <m/>
    <m/>
  </r>
  <r>
    <n v="197"/>
    <x v="8"/>
    <s v="Lia Khairunnisa M Saffian"/>
    <s v="1 (2023)"/>
    <s v="2 (2023)"/>
    <x v="3"/>
    <m/>
    <n v="12.3"/>
    <s v="Recruitment"/>
    <s v="12.3.1"/>
    <s v="Talent Sourcing"/>
    <s v="12.3.1.1"/>
    <x v="98"/>
    <s v="12.3.1.1.1"/>
    <x v="158"/>
    <s v="17 Oct 2023 - Applicable for GHRS - to be validated in 2023"/>
    <x v="3"/>
    <m/>
    <m/>
    <m/>
    <m/>
    <n v="3240"/>
    <n v="3240"/>
    <m/>
    <x v="79"/>
    <x v="5"/>
    <m/>
    <m/>
  </r>
  <r>
    <n v="198"/>
    <x v="8"/>
    <m/>
    <n v="5"/>
    <s v="KIV"/>
    <x v="1"/>
    <s v="N/A"/>
    <n v="12.3"/>
    <s v="Recruitment"/>
    <s v="12.3.3"/>
    <s v="Onboarding"/>
    <s v="12.3.3.2"/>
    <x v="99"/>
    <s v="12.3.3.2.1"/>
    <x v="159"/>
    <s v="17 Oct 2023- Applicable for GHRS. pending GD to conclude PETRONAS Journey. No validation in 2023"/>
    <x v="2"/>
    <m/>
    <m/>
    <m/>
    <m/>
    <n v="750"/>
    <n v="750"/>
    <m/>
    <x v="80"/>
    <x v="5"/>
    <m/>
    <m/>
  </r>
  <r>
    <n v="199"/>
    <x v="8"/>
    <s v="Lia Khairunnisa M Saffian"/>
    <s v="1 (2023)"/>
    <s v="2 (2023)"/>
    <x v="3"/>
    <m/>
    <n v="12.3"/>
    <s v="Recruitment"/>
    <s v="12.3.2"/>
    <s v="Selection &amp; Hiring"/>
    <s v="12.3.2.3"/>
    <x v="100"/>
    <m/>
    <x v="8"/>
    <s v="17 Oct 2023 - Applicable for GHRS. To validate in 2023"/>
    <x v="3"/>
    <m/>
    <m/>
    <m/>
    <m/>
    <n v="240"/>
    <n v="240"/>
    <m/>
    <x v="78"/>
    <x v="5"/>
    <m/>
    <m/>
  </r>
  <r>
    <n v="200"/>
    <x v="8"/>
    <m/>
    <n v="5"/>
    <s v="N/A"/>
    <x v="2"/>
    <m/>
    <n v="12.3"/>
    <s v="Recruitment"/>
    <s v="12.10.9"/>
    <s v="Recruitment &amp; Onboarding Admin"/>
    <s v="12.10.9.4"/>
    <x v="101"/>
    <s v="12.10.9.4.1"/>
    <x v="160"/>
    <s v="17 oct 2023 - Applicable for GHRS. Process has been split into 2 - Execute Medical Screening &amp; Execute Pre-screening (tbd)_x000a_To revalidate"/>
    <x v="1"/>
    <m/>
    <m/>
    <m/>
    <m/>
    <n v="785"/>
    <n v="785"/>
    <m/>
    <x v="81"/>
    <x v="5"/>
    <m/>
    <m/>
  </r>
  <r>
    <n v="201"/>
    <x v="8"/>
    <m/>
    <n v="5"/>
    <s v="KIV"/>
    <x v="1"/>
    <s v="N/A"/>
    <n v="12.3"/>
    <s v="Recruitment"/>
    <s v="12.10.9"/>
    <s v="Recruitment &amp; Onboarding Admin"/>
    <s v="12.10.9.3"/>
    <x v="102"/>
    <s v="12.10.9.3.5"/>
    <x v="161"/>
    <s v="17 Oct 2023 - Not GHRS Process, to remove. To check with abrar - 2 nov 23"/>
    <x v="2"/>
    <m/>
    <m/>
    <m/>
    <m/>
    <n v="60"/>
    <n v="60"/>
    <m/>
    <x v="82"/>
    <x v="5"/>
    <m/>
    <m/>
  </r>
  <r>
    <n v="202"/>
    <x v="8"/>
    <m/>
    <n v="5"/>
    <s v="KIV"/>
    <x v="3"/>
    <m/>
    <n v="12.3"/>
    <s v="Recruitment"/>
    <s v="12.10.9"/>
    <s v="Recruitment &amp; Onboarding Admin"/>
    <s v="12.10.9.3"/>
    <x v="102"/>
    <s v="12.10.9.3.4"/>
    <x v="162"/>
    <s v="5/9 - pending GD to conclude PETRONAS Journey. No validation in 2023"/>
    <x v="2"/>
    <m/>
    <m/>
    <m/>
    <m/>
    <n v="380"/>
    <n v="380"/>
    <m/>
    <x v="83"/>
    <x v="5"/>
    <m/>
    <m/>
  </r>
  <r>
    <n v="203"/>
    <x v="8"/>
    <m/>
    <n v="5"/>
    <s v="KIV"/>
    <x v="3"/>
    <m/>
    <n v="12.3"/>
    <s v="Recruitment"/>
    <s v="12.10.9"/>
    <s v="Recruitment &amp; Onboarding Admin"/>
    <s v="12.10.9.3"/>
    <x v="102"/>
    <s v="12.10.9.3.2"/>
    <x v="163"/>
    <s v="5/9 - pending GD to conclude PETRONAS Journey. No validation in 2023"/>
    <x v="2"/>
    <m/>
    <m/>
    <m/>
    <m/>
    <n v="1325"/>
    <n v="1325"/>
    <m/>
    <x v="84"/>
    <x v="5"/>
    <m/>
    <m/>
  </r>
  <r>
    <n v="204"/>
    <x v="8"/>
    <m/>
    <n v="5"/>
    <s v="KIV"/>
    <x v="3"/>
    <m/>
    <n v="12.3"/>
    <s v="Recruitment"/>
    <s v="12.10.9"/>
    <s v="Recruitment &amp; Onboarding Admin"/>
    <s v="12.10.9.3"/>
    <x v="102"/>
    <s v="12.10.9.3.1"/>
    <x v="164"/>
    <s v="5/9 - pending GD to conclude PETRONAS Journey. No validation in 2023"/>
    <x v="2"/>
    <m/>
    <m/>
    <m/>
    <m/>
    <n v="705"/>
    <n v="705"/>
    <m/>
    <x v="85"/>
    <x v="5"/>
    <m/>
    <m/>
  </r>
  <r>
    <n v="205"/>
    <x v="8"/>
    <s v="Lia Khairunnisa M Saffian"/>
    <s v="1 (2023)"/>
    <s v="2 (2023)"/>
    <x v="2"/>
    <n v="2022"/>
    <n v="12.3"/>
    <s v="Recruitment"/>
    <s v="12.3.2"/>
    <s v="Selection &amp; Hiring"/>
    <s v="12.3.2.1"/>
    <x v="103"/>
    <s v="12.3.2.1.1"/>
    <x v="165"/>
    <s v="To revalidate"/>
    <x v="0"/>
    <m/>
    <m/>
    <m/>
    <m/>
    <n v="410"/>
    <n v="410"/>
    <m/>
    <x v="86"/>
    <x v="60"/>
    <m/>
    <m/>
  </r>
  <r>
    <n v="206"/>
    <x v="8"/>
    <s v="Lia Khairunnisa M Saffian"/>
    <n v="5"/>
    <s v="2 (2023)"/>
    <x v="2"/>
    <m/>
    <n v="12.3"/>
    <s v="Recruitment"/>
    <s v="12.3.2"/>
    <s v="Selection &amp; Hiring"/>
    <s v="12.3.2.1"/>
    <x v="103"/>
    <s v="12.3.2.1.3"/>
    <x v="166"/>
    <s v="17 Oct  2023- Applicable to GHRS. Manual process due to system capability."/>
    <x v="0"/>
    <m/>
    <m/>
    <m/>
    <m/>
    <n v="420"/>
    <n v="420"/>
    <m/>
    <x v="87"/>
    <x v="5"/>
    <m/>
    <m/>
  </r>
  <r>
    <n v="207"/>
    <x v="8"/>
    <s v="Lia Khairunnisa M Saffian"/>
    <s v="1 (2023)"/>
    <s v="1 (2023)"/>
    <x v="2"/>
    <n v="2022"/>
    <n v="12.3"/>
    <s v="Recruitment"/>
    <s v="12.3.1"/>
    <s v="Talent Sourcing"/>
    <s v="12.3.1.2"/>
    <x v="104"/>
    <m/>
    <x v="167"/>
    <s v="completed revalidation. no changes in process (The process was previously under manage candidate pool process)"/>
    <x v="0"/>
    <m/>
    <m/>
    <m/>
    <m/>
    <m/>
    <m/>
    <m/>
    <x v="10"/>
    <x v="21"/>
    <s v="Waiting time due to dependency on candidate response &amp; uploading documents into portal"/>
    <n v="5"/>
  </r>
  <r>
    <n v="208"/>
    <x v="8"/>
    <s v="Lia Khairunnisa M Saffian"/>
    <s v="1 (2023)"/>
    <s v="2 (2023)"/>
    <x v="2"/>
    <n v="2022"/>
    <n v="12.3"/>
    <s v="Recruitment"/>
    <s v="12.3.1"/>
    <s v="Talent Sourcing"/>
    <s v="12.3.1.2"/>
    <x v="104"/>
    <m/>
    <x v="168"/>
    <s v="17 Oct 2023 - Applicable for GHRS .The process was previously under manage candidate pool process. To revalidate"/>
    <x v="0"/>
    <m/>
    <m/>
    <m/>
    <m/>
    <m/>
    <m/>
    <m/>
    <x v="10"/>
    <x v="13"/>
    <s v="Waiting time due to dependency on candidate response &amp; security screening"/>
    <n v="5"/>
  </r>
  <r>
    <n v="209"/>
    <x v="8"/>
    <m/>
    <n v="5"/>
    <s v="N/A"/>
    <x v="1"/>
    <s v="N/A"/>
    <n v="12.3"/>
    <s v="Recruitment"/>
    <s v="12.3.1"/>
    <s v="Talent Sourcing"/>
    <s v="12.3.1.2"/>
    <x v="104"/>
    <s v="12.3.1.2.4"/>
    <x v="169"/>
    <s v="Process is the same for all Manage Candidate Pool. To remove"/>
    <x v="1"/>
    <m/>
    <m/>
    <m/>
    <m/>
    <n v="2650"/>
    <n v="2650"/>
    <m/>
    <x v="88"/>
    <x v="1"/>
    <s v="Process is more lean as it is split into 3 processes"/>
    <m/>
  </r>
  <r>
    <n v="210"/>
    <x v="8"/>
    <m/>
    <n v="5"/>
    <s v="N/A"/>
    <x v="1"/>
    <s v="N/A"/>
    <n v="12.3"/>
    <s v="Recruitment"/>
    <s v="12.3.1"/>
    <s v="Talent Sourcing"/>
    <s v="12.3.1.2"/>
    <x v="104"/>
    <s v="12.3.1.2.2"/>
    <x v="170"/>
    <s v="Process is the same for all Manage Candidate Pool. To remove"/>
    <x v="1"/>
    <m/>
    <m/>
    <m/>
    <m/>
    <n v="230"/>
    <n v="230"/>
    <m/>
    <x v="89"/>
    <x v="1"/>
    <s v="Process is more lean as it is split into 3 processes"/>
    <m/>
  </r>
  <r>
    <n v="211"/>
    <x v="8"/>
    <m/>
    <n v="5"/>
    <s v="N/A"/>
    <x v="1"/>
    <s v="N/A"/>
    <n v="12.3"/>
    <s v="Recruitment"/>
    <s v="12.3.1"/>
    <s v="Talent Sourcing"/>
    <s v="12.3.1.2"/>
    <x v="104"/>
    <s v="12.3.1.2.3"/>
    <x v="171"/>
    <s v="Process is the same for all Manage Candidate Pool. To remove"/>
    <x v="1"/>
    <m/>
    <m/>
    <m/>
    <m/>
    <n v="80"/>
    <n v="80"/>
    <m/>
    <x v="78"/>
    <x v="1"/>
    <s v="Process is more lean as it is split into 3 processes"/>
    <m/>
  </r>
  <r>
    <n v="212"/>
    <x v="8"/>
    <m/>
    <n v="5"/>
    <s v="N/A"/>
    <x v="1"/>
    <s v="N/A"/>
    <n v="12.3"/>
    <s v="Recruitment"/>
    <s v="12.3.1"/>
    <s v="Talent Sourcing"/>
    <s v="12.3.1.2"/>
    <x v="104"/>
    <s v="12.3.1.2.5"/>
    <x v="172"/>
    <s v="Process is the same for all Manage Candidate Pool. To remove"/>
    <x v="1"/>
    <m/>
    <m/>
    <m/>
    <m/>
    <n v="0"/>
    <n v="0"/>
    <m/>
    <x v="10"/>
    <x v="1"/>
    <s v="Process is more lean as it is split into 3 processes"/>
    <n v="5"/>
  </r>
  <r>
    <n v="213"/>
    <x v="8"/>
    <m/>
    <n v="5"/>
    <s v="N/A"/>
    <x v="2"/>
    <n v="2022"/>
    <n v="12.3"/>
    <s v="Recruitment"/>
    <s v="12.3.1"/>
    <s v="Talent Sourcing"/>
    <s v="12.3.1.2"/>
    <x v="104"/>
    <s v="12.3.1.2.1"/>
    <x v="173"/>
    <s v="All processes are combined and split into 3 process (Manage Prospect, Job Application &amp; Manage Application). To revalidate"/>
    <x v="1"/>
    <m/>
    <m/>
    <m/>
    <m/>
    <n v="335"/>
    <n v="335"/>
    <m/>
    <x v="90"/>
    <x v="2"/>
    <s v="Process is more lean as it is split into 3 processes"/>
    <m/>
  </r>
  <r>
    <n v="214"/>
    <x v="8"/>
    <m/>
    <n v="5"/>
    <s v="N/A"/>
    <x v="1"/>
    <s v="N/A"/>
    <n v="12.3"/>
    <s v="Recruitment"/>
    <s v="12.10.9"/>
    <s v="Recruitment &amp; Onboarding Admin"/>
    <s v="12.10.9.2"/>
    <x v="105"/>
    <m/>
    <x v="174"/>
    <s v="Process is the same for all manage offer letter - 14 feb - To remove"/>
    <x v="1"/>
    <m/>
    <m/>
    <m/>
    <m/>
    <n v="80"/>
    <n v="80"/>
    <m/>
    <x v="91"/>
    <x v="1"/>
    <m/>
    <m/>
  </r>
  <r>
    <n v="215"/>
    <x v="8"/>
    <m/>
    <n v="5"/>
    <s v="N/A"/>
    <x v="1"/>
    <s v="N/A"/>
    <n v="12.3"/>
    <s v="Recruitment"/>
    <s v="12.10.9"/>
    <s v="Recruitment &amp; Onboarding Admin"/>
    <s v="12.10.9.2"/>
    <x v="105"/>
    <s v="12.10.9.2.4"/>
    <x v="175"/>
    <s v="Process is the same for all manage offer letter - 14 feb - To remove"/>
    <x v="1"/>
    <m/>
    <m/>
    <m/>
    <m/>
    <n v="145"/>
    <n v="145"/>
    <m/>
    <x v="92"/>
    <x v="1"/>
    <m/>
    <m/>
  </r>
  <r>
    <n v="216"/>
    <x v="8"/>
    <s v="Lia Khairunnisa M Saffian"/>
    <s v="1 (2023)"/>
    <s v="2 (2023)"/>
    <x v="2"/>
    <n v="2022"/>
    <n v="12.3"/>
    <s v="Recruitment"/>
    <s v="12.10.9"/>
    <s v="Recruitment &amp; Onboarding Admin"/>
    <s v="12.10.9.2"/>
    <x v="105"/>
    <s v="12.10.9.2.1"/>
    <x v="176"/>
    <s v="To revalidate"/>
    <x v="0"/>
    <m/>
    <m/>
    <m/>
    <m/>
    <n v="505"/>
    <n v="505"/>
    <m/>
    <x v="93"/>
    <x v="31"/>
    <m/>
    <m/>
  </r>
  <r>
    <n v="217"/>
    <x v="8"/>
    <m/>
    <n v="5"/>
    <s v="N/A"/>
    <x v="1"/>
    <s v="N/A"/>
    <n v="12.3"/>
    <s v="Recruitment"/>
    <s v="12.10.9"/>
    <s v="Recruitment &amp; Onboarding Admin"/>
    <s v="12.10.9.2"/>
    <x v="105"/>
    <s v="12.10.9.2.2"/>
    <x v="177"/>
    <s v="Process is the same for all manage offer letter - 14 feb - To remove"/>
    <x v="1"/>
    <m/>
    <m/>
    <m/>
    <m/>
    <n v="155"/>
    <n v="155"/>
    <m/>
    <x v="94"/>
    <x v="1"/>
    <m/>
    <m/>
  </r>
  <r>
    <n v="218"/>
    <x v="8"/>
    <m/>
    <n v="5"/>
    <s v="N/A"/>
    <x v="1"/>
    <s v="N/A"/>
    <n v="12.3"/>
    <s v="Recruitment"/>
    <s v="12.10.9"/>
    <s v="Recruitment &amp; Onboarding Admin"/>
    <s v="12.10.9.2"/>
    <x v="105"/>
    <s v="12.10.9.2.3"/>
    <x v="178"/>
    <s v="Process is the same for all manage offer letter - 14 feb - To remove"/>
    <x v="1"/>
    <m/>
    <m/>
    <m/>
    <m/>
    <n v="245"/>
    <n v="245"/>
    <m/>
    <x v="95"/>
    <x v="1"/>
    <m/>
    <m/>
  </r>
  <r>
    <n v="219"/>
    <x v="8"/>
    <m/>
    <n v="5"/>
    <s v="N/A"/>
    <x v="1"/>
    <s v="N/A"/>
    <n v="12.3"/>
    <s v="Recruitment"/>
    <s v="12.3.1"/>
    <s v="Talent Sourcing"/>
    <s v="12.3.1.3"/>
    <x v="106"/>
    <s v="12.3.1.3.1"/>
    <x v="179"/>
    <s v="14 Feb - to be removed due to system capability - oracle not able to automate invoicing/ managing vendor through myCareerX due to security issue"/>
    <x v="1"/>
    <m/>
    <m/>
    <m/>
    <m/>
    <n v="130"/>
    <n v="130"/>
    <m/>
    <x v="96"/>
    <x v="5"/>
    <m/>
    <m/>
  </r>
  <r>
    <n v="220"/>
    <x v="8"/>
    <m/>
    <n v="5"/>
    <s v="N/A"/>
    <x v="1"/>
    <s v="N/A"/>
    <n v="12.3"/>
    <s v="Recruitment"/>
    <s v="12.10.9"/>
    <s v="Recruitment &amp; Onboarding Admin"/>
    <s v="12.10.9.1"/>
    <x v="107"/>
    <s v="12.10.9.1.6"/>
    <x v="180"/>
    <s v="Validated as per manage requisition. To be revalidated - To remove"/>
    <x v="1"/>
    <m/>
    <m/>
    <m/>
    <m/>
    <n v="90"/>
    <n v="90"/>
    <m/>
    <x v="97"/>
    <x v="1"/>
    <s v="Process is more lean as it is split into two processes"/>
    <m/>
  </r>
  <r>
    <n v="221"/>
    <x v="8"/>
    <m/>
    <n v="5"/>
    <s v="N/A"/>
    <x v="1"/>
    <s v="N/A"/>
    <n v="12.3"/>
    <s v="Recruitment"/>
    <s v="12.10.9"/>
    <s v="Recruitment &amp; Onboarding Admin"/>
    <s v="12.10.9.1"/>
    <x v="107"/>
    <s v="12.10.9.1.4"/>
    <x v="181"/>
    <s v="Validated as per manage requisition. To be revalidated - To remove"/>
    <x v="1"/>
    <m/>
    <m/>
    <m/>
    <m/>
    <n v="125"/>
    <n v="125"/>
    <m/>
    <x v="98"/>
    <x v="1"/>
    <s v="Process is more lean as it is split into two processes"/>
    <m/>
  </r>
  <r>
    <n v="222"/>
    <x v="8"/>
    <m/>
    <n v="5"/>
    <s v="N/A"/>
    <x v="1"/>
    <s v="N/A"/>
    <n v="12.3"/>
    <s v="Recruitment"/>
    <s v="12.10.9"/>
    <s v="Recruitment &amp; Onboarding Admin"/>
    <s v="12.10.9.1"/>
    <x v="107"/>
    <s v="12.10.9.1.7"/>
    <x v="182"/>
    <s v="Validated as per manage requisition. To be revalidated - To remove"/>
    <x v="1"/>
    <m/>
    <m/>
    <m/>
    <m/>
    <n v="280"/>
    <n v="280"/>
    <m/>
    <x v="99"/>
    <x v="1"/>
    <s v="Process is more lean as it is split into two processes"/>
    <m/>
  </r>
  <r>
    <n v="223"/>
    <x v="8"/>
    <m/>
    <n v="5"/>
    <s v="N/A"/>
    <x v="1"/>
    <s v="N/A"/>
    <n v="12.3"/>
    <s v="Recruitment"/>
    <s v="12.10.9"/>
    <s v="Recruitment &amp; Onboarding Admin"/>
    <s v="12.10.9.1"/>
    <x v="107"/>
    <s v="12.10.9.1.8"/>
    <x v="183"/>
    <s v="Validated as per manage requisition. To be revalidated - To remove"/>
    <x v="1"/>
    <m/>
    <m/>
    <m/>
    <m/>
    <n v="310"/>
    <n v="310"/>
    <m/>
    <x v="100"/>
    <x v="1"/>
    <s v="Process is more lean as it is split into two processes"/>
    <m/>
  </r>
  <r>
    <n v="224"/>
    <x v="8"/>
    <m/>
    <n v="5"/>
    <s v="N/A"/>
    <x v="1"/>
    <s v="N/A"/>
    <n v="12.3"/>
    <s v="Recruitment"/>
    <s v="12.10.9"/>
    <s v="Recruitment &amp; Onboarding Admin"/>
    <s v="12.10.9.1"/>
    <x v="107"/>
    <s v="12.10.9.1.3"/>
    <x v="184"/>
    <s v="Validated as per manage requisition. To be revalidated - To remove"/>
    <x v="1"/>
    <m/>
    <m/>
    <m/>
    <m/>
    <n v="125"/>
    <n v="125"/>
    <m/>
    <x v="26"/>
    <x v="1"/>
    <s v="Process is more lean as it is split into two processes"/>
    <m/>
  </r>
  <r>
    <n v="225"/>
    <x v="8"/>
    <m/>
    <n v="5"/>
    <s v="N/A"/>
    <x v="1"/>
    <s v="N/A"/>
    <n v="12.3"/>
    <s v="Recruitment"/>
    <s v="12.10.9"/>
    <s v="Recruitment &amp; Onboarding Admin"/>
    <s v="12.10.9.1"/>
    <x v="107"/>
    <s v="12.10.9.1.5"/>
    <x v="185"/>
    <s v="Validated as per manage requisition. To be revalidated - To remove"/>
    <x v="1"/>
    <m/>
    <m/>
    <n v="0.68421052631578949"/>
    <m/>
    <m/>
    <n v="95"/>
    <m/>
    <x v="101"/>
    <x v="1"/>
    <s v="Process is more lean as it is split into two processes"/>
    <m/>
  </r>
  <r>
    <n v="226"/>
    <x v="8"/>
    <s v="Lia Khairunnisa M Saffian"/>
    <s v="1 (2023)"/>
    <s v="1 (2023)"/>
    <x v="2"/>
    <n v="2022"/>
    <n v="12.3"/>
    <s v="Recruitment"/>
    <s v="12.10.9"/>
    <s v="Recruitment &amp; Onboarding Admin"/>
    <s v="12.10.9.1"/>
    <x v="107"/>
    <s v="12.10.9.1.1"/>
    <x v="186"/>
    <s v="All requisition processes are combined and split into 2 process (Manage Requisition &amp; Manage Sourcing)"/>
    <x v="0"/>
    <m/>
    <m/>
    <m/>
    <m/>
    <n v="120"/>
    <n v="120"/>
    <m/>
    <x v="27"/>
    <x v="64"/>
    <s v="Process is more lean as it is split into two processes"/>
    <m/>
  </r>
  <r>
    <n v="227"/>
    <x v="8"/>
    <s v="Lia Khairunnisa M Saffian"/>
    <s v="1 (2023)"/>
    <s v="2 (2023)"/>
    <x v="2"/>
    <n v="2022"/>
    <n v="12.3"/>
    <s v="Recruitment"/>
    <s v="12.10.9"/>
    <s v="Recruitment &amp; Onboarding Admin"/>
    <s v="12.10.9.1"/>
    <x v="107"/>
    <s v="12.10.9.1.5"/>
    <x v="187"/>
    <s v="previously under manage requisition process. To be revalidated"/>
    <x v="0"/>
    <m/>
    <m/>
    <m/>
    <m/>
    <n v="95"/>
    <m/>
    <m/>
    <x v="10"/>
    <x v="14"/>
    <s v="A lot of waiting time"/>
    <n v="5"/>
  </r>
  <r>
    <n v="228"/>
    <x v="8"/>
    <m/>
    <n v="5"/>
    <s v="KIV"/>
    <x v="1"/>
    <s v="N/A"/>
    <n v="12.3"/>
    <s v="Recruitment"/>
    <s v="12.3.2"/>
    <s v="Selection &amp; Hiring"/>
    <s v="12.3.2.2"/>
    <x v="108"/>
    <s v="12.3.2.2.1"/>
    <x v="188"/>
    <s v="17 Oct 2023 - No experience yet. No validation in 2023"/>
    <x v="2"/>
    <m/>
    <m/>
    <m/>
    <m/>
    <n v="21110"/>
    <n v="21110"/>
    <m/>
    <x v="80"/>
    <x v="5"/>
    <m/>
    <m/>
  </r>
  <r>
    <n v="229"/>
    <x v="8"/>
    <m/>
    <n v="5"/>
    <s v="KIV"/>
    <x v="1"/>
    <s v="N/A"/>
    <n v="12.3"/>
    <s v="Recruitment"/>
    <s v="12.3.2"/>
    <s v="Selection &amp; Hiring"/>
    <s v="12.3.2.2"/>
    <x v="108"/>
    <s v="12.3.2.2.2"/>
    <x v="189"/>
    <s v="No activity yet, to be excluded from iTO - currently manual (31/7). No validation in 2023"/>
    <x v="2"/>
    <m/>
    <m/>
    <m/>
    <m/>
    <n v="0"/>
    <n v="0"/>
    <m/>
    <x v="10"/>
    <x v="5"/>
    <m/>
    <m/>
  </r>
  <r>
    <n v="230"/>
    <x v="9"/>
    <s v="Lia Khairunnisa M Saffian"/>
    <m/>
    <s v="3 (2023)"/>
    <x v="3"/>
    <m/>
    <n v="12.3"/>
    <s v="Recruitment"/>
    <s v="12.10.9"/>
    <s v="Recruitment &amp; Onboarding Admin"/>
    <s v="12.10.9.3"/>
    <x v="102"/>
    <s v="12.10.9.3.3"/>
    <x v="190"/>
    <s v="5/9 - pending GD to conclude PETRONAS Journey"/>
    <x v="2"/>
    <m/>
    <m/>
    <m/>
    <m/>
    <n v="1145"/>
    <n v="1145"/>
    <m/>
    <x v="102"/>
    <x v="5"/>
    <m/>
    <m/>
  </r>
  <r>
    <n v="231"/>
    <x v="9"/>
    <s v="Lia Khairunnisa M Saffian"/>
    <m/>
    <s v="3 (2023)"/>
    <x v="3"/>
    <m/>
    <n v="12.3"/>
    <s v="Recruitment"/>
    <s v="12.3.2"/>
    <s v="Selection &amp; Hiring"/>
    <s v="12.3.2.1"/>
    <x v="103"/>
    <s v="12.3.2.1.2"/>
    <x v="191"/>
    <s v="TA HCE - 20 Sept 23 -(Manual for assessment) Assessment would be done manually by both CRT and GM &amp; above until actual production test completed as this is critical stage to test out via actual candidate "/>
    <x v="2"/>
    <m/>
    <m/>
    <m/>
    <m/>
    <n v="560"/>
    <n v="560"/>
    <m/>
    <x v="103"/>
    <x v="5"/>
    <m/>
    <m/>
  </r>
  <r>
    <n v="232"/>
    <x v="9"/>
    <s v="Lia Khairunnisa M Saffian"/>
    <s v="1 (2023)"/>
    <s v="2 (2023)"/>
    <x v="0"/>
    <m/>
    <n v="12.3"/>
    <s v="Recruitment"/>
    <s v="12.10.9"/>
    <s v="Recruitment &amp; Onboarding Admin"/>
    <s v="12.10.9.1"/>
    <x v="107"/>
    <s v="12.10.9.1.2"/>
    <x v="192"/>
    <s v="26/9 - Process validation completed. Pending PCE validation"/>
    <x v="0"/>
    <m/>
    <s v="Yes"/>
    <m/>
    <m/>
    <n v="155"/>
    <n v="155"/>
    <m/>
    <x v="104"/>
    <x v="5"/>
    <s v="Process is more lean as it is split into two processes"/>
    <m/>
  </r>
  <r>
    <n v="233"/>
    <x v="9"/>
    <s v="Lia Khairunnisa M Saffian"/>
    <s v="1 (2023)"/>
    <s v="2 (2023)"/>
    <x v="0"/>
    <m/>
    <n v="12.3"/>
    <s v="Recruitment"/>
    <s v="12.10.9"/>
    <s v="Recruitment &amp; Onboarding Admin"/>
    <s v="12.10.9.4"/>
    <x v="101"/>
    <s v="12.10.9.4.1"/>
    <x v="160"/>
    <m/>
    <x v="0"/>
    <m/>
    <m/>
    <m/>
    <m/>
    <m/>
    <m/>
    <m/>
    <x v="1"/>
    <x v="5"/>
    <m/>
    <m/>
  </r>
  <r>
    <n v="234"/>
    <x v="9"/>
    <s v="Lia Khairunnisa M Saffian"/>
    <s v="1 (2023)"/>
    <s v="2 (2023)"/>
    <x v="0"/>
    <m/>
    <n v="12.3"/>
    <s v="Recruitment"/>
    <s v="12.3.1"/>
    <s v="Talent Sourcing"/>
    <s v="12.3.1.2"/>
    <x v="104"/>
    <m/>
    <x v="167"/>
    <m/>
    <x v="0"/>
    <m/>
    <m/>
    <m/>
    <m/>
    <m/>
    <m/>
    <m/>
    <x v="1"/>
    <x v="5"/>
    <m/>
    <m/>
  </r>
  <r>
    <n v="235"/>
    <x v="9"/>
    <s v="Lia Khairunnisa M Saffian"/>
    <s v="1 (2023)"/>
    <s v="2 (2023)"/>
    <x v="0"/>
    <m/>
    <n v="12.3"/>
    <s v="Recruitment"/>
    <s v="12.3.1"/>
    <s v="Talent Sourcing"/>
    <s v="12.3.1.2"/>
    <x v="104"/>
    <m/>
    <x v="168"/>
    <m/>
    <x v="0"/>
    <m/>
    <m/>
    <m/>
    <m/>
    <m/>
    <m/>
    <m/>
    <x v="1"/>
    <x v="5"/>
    <m/>
    <m/>
  </r>
  <r>
    <n v="236"/>
    <x v="9"/>
    <s v="Lia Khairunnisa M Saffian"/>
    <s v="1 (2023)"/>
    <s v="2 (2023)"/>
    <x v="0"/>
    <m/>
    <n v="12.3"/>
    <s v="Recruitment"/>
    <s v="12.3.1"/>
    <s v="Talent Sourcing"/>
    <s v="12.3.1.2"/>
    <x v="104"/>
    <s v="12.3.1.2.1"/>
    <x v="173"/>
    <m/>
    <x v="0"/>
    <m/>
    <m/>
    <m/>
    <m/>
    <m/>
    <m/>
    <m/>
    <x v="1"/>
    <x v="5"/>
    <m/>
    <m/>
  </r>
  <r>
    <n v="237"/>
    <x v="9"/>
    <s v="Lia Khairunnisa M Saffian"/>
    <s v="1 (2023)"/>
    <s v="2 (2023)"/>
    <x v="0"/>
    <m/>
    <n v="12.3"/>
    <s v="Recruitment"/>
    <s v="12.10.9"/>
    <s v="Recruitment &amp; Onboarding Admin"/>
    <s v="12.10.9.2"/>
    <x v="105"/>
    <s v="12.10.9.2.1"/>
    <x v="176"/>
    <m/>
    <x v="0"/>
    <m/>
    <m/>
    <m/>
    <m/>
    <m/>
    <m/>
    <m/>
    <x v="1"/>
    <x v="5"/>
    <m/>
    <m/>
  </r>
  <r>
    <n v="238"/>
    <x v="9"/>
    <s v="Lia Khairunnisa M Saffian"/>
    <s v="1 (2023)"/>
    <s v="2 (2023)"/>
    <x v="0"/>
    <m/>
    <n v="12.3"/>
    <s v="Recruitment"/>
    <s v="12.10.9"/>
    <s v="Recruitment &amp; Onboarding Admin"/>
    <s v="12.10.9.1"/>
    <x v="107"/>
    <s v="12.10.9.1.5"/>
    <x v="187"/>
    <m/>
    <x v="0"/>
    <m/>
    <m/>
    <m/>
    <m/>
    <m/>
    <m/>
    <m/>
    <x v="1"/>
    <x v="5"/>
    <m/>
    <m/>
  </r>
  <r>
    <n v="239"/>
    <x v="10"/>
    <m/>
    <n v="1"/>
    <n v="1"/>
    <x v="2"/>
    <n v="2022"/>
    <n v="12.1"/>
    <s v="Employee Services"/>
    <s v="12.10.3"/>
    <s v="Compensation &amp; Benefits Admin"/>
    <m/>
    <x v="2"/>
    <s v="12.10.3.1.18"/>
    <x v="193"/>
    <m/>
    <x v="0"/>
    <s v="Yes, due to missing steps not captured previously"/>
    <s v="Yes, process improvement"/>
    <m/>
    <s v="Yes, process improvement"/>
    <n v="2405"/>
    <n v="2405"/>
    <m/>
    <x v="10"/>
    <x v="2"/>
    <m/>
    <m/>
  </r>
  <r>
    <n v="240"/>
    <x v="10"/>
    <m/>
    <n v="1"/>
    <n v="1"/>
    <x v="2"/>
    <n v="2022"/>
    <m/>
    <m/>
    <m/>
    <m/>
    <m/>
    <x v="2"/>
    <m/>
    <x v="194"/>
    <s v="Undocumented Process"/>
    <x v="0"/>
    <s v="No"/>
    <s v="No"/>
    <m/>
    <s v="No"/>
    <m/>
    <m/>
    <m/>
    <x v="10"/>
    <x v="45"/>
    <m/>
    <n v="1"/>
  </r>
  <r>
    <n v="241"/>
    <x v="10"/>
    <s v="Norfadilla M Nazri"/>
    <n v="2"/>
    <s v="2 (2023)"/>
    <x v="2"/>
    <m/>
    <n v="12.1"/>
    <s v="Employee Services"/>
    <s v="12.10.3"/>
    <s v="Compensation &amp; Benefits Admin"/>
    <m/>
    <x v="2"/>
    <s v="12.10.3.1.4"/>
    <x v="195"/>
    <s v="To revalidate PCE calculation. Pending discussions"/>
    <x v="0"/>
    <m/>
    <m/>
    <m/>
    <m/>
    <n v="36"/>
    <n v="36"/>
    <m/>
    <x v="5"/>
    <x v="57"/>
    <m/>
    <m/>
  </r>
  <r>
    <n v="242"/>
    <x v="10"/>
    <m/>
    <n v="2"/>
    <n v="2"/>
    <x v="1"/>
    <s v="N/A"/>
    <n v="12.1"/>
    <s v="Employee Services"/>
    <s v="12.10.3"/>
    <s v="Compensation &amp; Benefits Admin"/>
    <m/>
    <x v="2"/>
    <s v="12.10.3.1.25"/>
    <x v="196"/>
    <s v="Process to be deleted reason to low volume (annual process for only 1 person)"/>
    <x v="1"/>
    <m/>
    <m/>
    <m/>
    <s v="No"/>
    <n v="21"/>
    <n v="21"/>
    <m/>
    <x v="5"/>
    <x v="1"/>
    <m/>
    <m/>
  </r>
  <r>
    <n v="243"/>
    <x v="10"/>
    <s v="Norfadilla M Nazri"/>
    <n v="4"/>
    <s v="2 (2023)"/>
    <x v="2"/>
    <m/>
    <n v="12.1"/>
    <s v="Employee Services"/>
    <s v="12.10.3"/>
    <s v="Compensation &amp; Benefits Admin"/>
    <m/>
    <x v="2"/>
    <s v="12.10.3.1.1"/>
    <x v="197"/>
    <s v="To revalidate PCE calculation. Pending discussions"/>
    <x v="0"/>
    <m/>
    <m/>
    <m/>
    <m/>
    <n v="38"/>
    <n v="38"/>
    <m/>
    <x v="105"/>
    <x v="14"/>
    <m/>
    <m/>
  </r>
  <r>
    <n v="244"/>
    <x v="10"/>
    <s v="Norfadilla M Nazri"/>
    <n v="1"/>
    <s v="2 (2023)"/>
    <x v="2"/>
    <m/>
    <n v="12.1"/>
    <s v="Employee Services"/>
    <s v="12.10.3"/>
    <s v="Compensation &amp; Benefits Admin"/>
    <m/>
    <x v="2"/>
    <s v="12.10.3.1.21"/>
    <x v="198"/>
    <s v="L5 Complete, PCE Done"/>
    <x v="0"/>
    <s v="Yes, due to missing steps not captured previously"/>
    <s v="No"/>
    <m/>
    <s v="No"/>
    <n v="0"/>
    <n v="0"/>
    <m/>
    <x v="10"/>
    <x v="5"/>
    <m/>
    <m/>
  </r>
  <r>
    <n v="245"/>
    <x v="10"/>
    <s v="Norfadilla M Nazri"/>
    <n v="2"/>
    <s v="2 (2023)"/>
    <x v="2"/>
    <m/>
    <n v="12.1"/>
    <s v="Employee Services"/>
    <s v="12.10.3"/>
    <s v="Compensation &amp; Benefits Admin"/>
    <m/>
    <x v="2"/>
    <s v="12.10.3.1.20"/>
    <x v="199"/>
    <s v="L5 Complete, PCE Done"/>
    <x v="0"/>
    <s v="Yes, due to missing steps not captured previously"/>
    <s v="No"/>
    <m/>
    <s v="No"/>
    <n v="0"/>
    <n v="0"/>
    <m/>
    <x v="10"/>
    <x v="5"/>
    <m/>
    <m/>
  </r>
  <r>
    <n v="246"/>
    <x v="10"/>
    <m/>
    <m/>
    <n v="5"/>
    <x v="2"/>
    <n v="2022"/>
    <m/>
    <m/>
    <m/>
    <m/>
    <m/>
    <x v="2"/>
    <m/>
    <x v="200"/>
    <s v="Undocumented Process"/>
    <x v="0"/>
    <m/>
    <m/>
    <m/>
    <m/>
    <m/>
    <m/>
    <m/>
    <x v="10"/>
    <x v="57"/>
    <m/>
    <n v="5"/>
  </r>
  <r>
    <n v="247"/>
    <x v="10"/>
    <m/>
    <n v="2"/>
    <n v="5"/>
    <x v="2"/>
    <n v="2022"/>
    <m/>
    <m/>
    <m/>
    <m/>
    <m/>
    <x v="2"/>
    <m/>
    <x v="201"/>
    <s v="Undocumented Process"/>
    <x v="0"/>
    <s v="No"/>
    <s v="No"/>
    <m/>
    <s v="No"/>
    <m/>
    <m/>
    <m/>
    <x v="10"/>
    <x v="31"/>
    <m/>
    <n v="5"/>
  </r>
  <r>
    <n v="248"/>
    <x v="10"/>
    <s v="Norfadilla M Nazri"/>
    <m/>
    <s v="2 (2023)"/>
    <x v="2"/>
    <m/>
    <m/>
    <m/>
    <m/>
    <m/>
    <m/>
    <x v="2"/>
    <m/>
    <x v="202"/>
    <s v="Valid - L5 completed - no involvement GHRS - reside at AIA. Propose to remove"/>
    <x v="0"/>
    <m/>
    <m/>
    <m/>
    <m/>
    <m/>
    <m/>
    <m/>
    <x v="10"/>
    <x v="5"/>
    <m/>
    <n v="5"/>
  </r>
  <r>
    <n v="249"/>
    <x v="10"/>
    <s v="Norfadilla M Nazri"/>
    <m/>
    <s v="2 (2023)"/>
    <x v="2"/>
    <m/>
    <m/>
    <m/>
    <m/>
    <m/>
    <m/>
    <x v="2"/>
    <m/>
    <x v="203"/>
    <s v="L5 completed - pending PCE Calculation - pending Wanie no case in 2023 - KIV"/>
    <x v="0"/>
    <m/>
    <m/>
    <m/>
    <m/>
    <m/>
    <m/>
    <m/>
    <x v="10"/>
    <x v="5"/>
    <m/>
    <n v="5"/>
  </r>
  <r>
    <n v="250"/>
    <x v="10"/>
    <m/>
    <n v="4"/>
    <n v="3"/>
    <x v="2"/>
    <n v="2022"/>
    <n v="12.1"/>
    <s v="Employee Services"/>
    <s v="12.10.3"/>
    <s v="Compensation &amp; Benefits Admin"/>
    <m/>
    <x v="2"/>
    <s v="12.10.3.1.10"/>
    <x v="204"/>
    <m/>
    <x v="0"/>
    <m/>
    <m/>
    <m/>
    <m/>
    <n v="5.5"/>
    <n v="5.5"/>
    <m/>
    <x v="5"/>
    <x v="2"/>
    <m/>
    <m/>
  </r>
  <r>
    <n v="251"/>
    <x v="10"/>
    <m/>
    <n v="4"/>
    <n v="3"/>
    <x v="2"/>
    <n v="2022"/>
    <n v="12.1"/>
    <s v="Employee Services"/>
    <s v="12.10.3"/>
    <s v="Compensation &amp; Benefits Admin"/>
    <m/>
    <x v="2"/>
    <s v="12.10.3.1.11"/>
    <x v="205"/>
    <s v="Claims item process by EDM"/>
    <x v="0"/>
    <m/>
    <m/>
    <m/>
    <m/>
    <n v="7.5"/>
    <n v="7.5"/>
    <m/>
    <x v="5"/>
    <x v="2"/>
    <m/>
    <m/>
  </r>
  <r>
    <n v="252"/>
    <x v="10"/>
    <m/>
    <m/>
    <n v="2"/>
    <x v="1"/>
    <s v="N/A"/>
    <m/>
    <m/>
    <m/>
    <m/>
    <m/>
    <x v="2"/>
    <m/>
    <x v="206"/>
    <m/>
    <x v="1"/>
    <m/>
    <m/>
    <m/>
    <m/>
    <m/>
    <m/>
    <m/>
    <x v="1"/>
    <x v="1"/>
    <m/>
    <m/>
  </r>
  <r>
    <n v="253"/>
    <x v="10"/>
    <m/>
    <n v="4"/>
    <n v="2"/>
    <x v="2"/>
    <n v="2022"/>
    <n v="12.1"/>
    <s v="Employee Services"/>
    <s v="12.10.3"/>
    <s v="Compensation &amp; Benefits Admin"/>
    <m/>
    <x v="2"/>
    <s v="12.10.3.1.12"/>
    <x v="207"/>
    <m/>
    <x v="0"/>
    <s v="Yes, due to missing steps not captured previously"/>
    <s v="No"/>
    <m/>
    <s v="No"/>
    <n v="253"/>
    <n v="253"/>
    <m/>
    <x v="106"/>
    <x v="14"/>
    <s v="Additional missing step in the process"/>
    <m/>
  </r>
  <r>
    <n v="254"/>
    <x v="10"/>
    <m/>
    <n v="2"/>
    <n v="3"/>
    <x v="2"/>
    <n v="2022"/>
    <n v="12.1"/>
    <s v="Employee Services"/>
    <s v="12.10.3"/>
    <s v="Compensation &amp; Benefits Admin"/>
    <m/>
    <x v="2"/>
    <s v="12.10.3.1.31"/>
    <x v="208"/>
    <m/>
    <x v="0"/>
    <m/>
    <m/>
    <m/>
    <m/>
    <n v="350"/>
    <n v="350"/>
    <m/>
    <x v="107"/>
    <x v="53"/>
    <m/>
    <m/>
  </r>
  <r>
    <n v="255"/>
    <x v="10"/>
    <m/>
    <n v="2"/>
    <n v="2"/>
    <x v="2"/>
    <n v="2022"/>
    <n v="12.1"/>
    <s v="Employee Services"/>
    <s v="12.10.3"/>
    <s v="Compensation &amp; Benefits Admin"/>
    <m/>
    <x v="2"/>
    <s v="12.10.3.1.36"/>
    <x v="209"/>
    <m/>
    <x v="0"/>
    <s v="Yes, due to missing steps not captured previously"/>
    <s v="No"/>
    <m/>
    <s v="Yes, system enhancement"/>
    <n v="0"/>
    <n v="0"/>
    <m/>
    <x v="10"/>
    <x v="37"/>
    <s v="Additional manual step due to integration Oracle error"/>
    <m/>
  </r>
  <r>
    <n v="256"/>
    <x v="10"/>
    <m/>
    <n v="4"/>
    <n v="3"/>
    <x v="2"/>
    <n v="2022"/>
    <n v="12.1"/>
    <s v="Employee Services"/>
    <s v="12.10.3"/>
    <s v="Compensation &amp; Benefits Admin"/>
    <m/>
    <x v="2"/>
    <s v="12.10.3.1.5"/>
    <x v="210"/>
    <m/>
    <x v="0"/>
    <m/>
    <m/>
    <m/>
    <m/>
    <n v="21"/>
    <n v="21"/>
    <m/>
    <x v="26"/>
    <x v="65"/>
    <m/>
    <m/>
  </r>
  <r>
    <n v="257"/>
    <x v="10"/>
    <m/>
    <m/>
    <n v="4"/>
    <x v="2"/>
    <n v="2022"/>
    <m/>
    <m/>
    <m/>
    <m/>
    <m/>
    <x v="2"/>
    <m/>
    <x v="211"/>
    <s v="Undocumented Process"/>
    <x v="0"/>
    <m/>
    <m/>
    <m/>
    <m/>
    <m/>
    <m/>
    <m/>
    <x v="5"/>
    <x v="2"/>
    <m/>
    <n v="4"/>
  </r>
  <r>
    <n v="258"/>
    <x v="10"/>
    <s v="Norfadilla M Nazri"/>
    <m/>
    <s v="2 (2023)"/>
    <x v="2"/>
    <m/>
    <m/>
    <m/>
    <m/>
    <m/>
    <m/>
    <x v="2"/>
    <m/>
    <x v="212"/>
    <s v="L5 completed - pending PCE Calculation - pending Wanie no case in 2023 - KIV"/>
    <x v="0"/>
    <m/>
    <m/>
    <m/>
    <m/>
    <m/>
    <m/>
    <m/>
    <x v="10"/>
    <x v="5"/>
    <m/>
    <n v="5"/>
  </r>
  <r>
    <n v="259"/>
    <x v="10"/>
    <m/>
    <n v="2"/>
    <n v="2"/>
    <x v="2"/>
    <n v="2022"/>
    <n v="12.1"/>
    <s v="Employee Services"/>
    <s v="12.10.3"/>
    <s v="Compensation &amp; Benefits Admin"/>
    <m/>
    <x v="2"/>
    <s v="12.10.3.1.35"/>
    <x v="213"/>
    <m/>
    <x v="0"/>
    <s v="Yes, due to missing steps not captured previously"/>
    <s v="No"/>
    <m/>
    <s v="No"/>
    <n v="15"/>
    <n v="15"/>
    <m/>
    <x v="5"/>
    <x v="10"/>
    <s v="Additional manual step due to integration Oracle error"/>
    <m/>
  </r>
  <r>
    <n v="260"/>
    <x v="10"/>
    <m/>
    <n v="2"/>
    <n v="3"/>
    <x v="2"/>
    <n v="2022"/>
    <n v="12.1"/>
    <s v="Employee Services"/>
    <s v="12.10.3"/>
    <s v="Compensation &amp; Benefits Admin"/>
    <m/>
    <x v="2"/>
    <s v="12.10.3.1.38"/>
    <x v="214"/>
    <s v="system will auto calculate the amount. part of core HR validation and improvement (separation) "/>
    <x v="0"/>
    <s v="Yes"/>
    <s v="Yes"/>
    <m/>
    <m/>
    <n v="271"/>
    <n v="271"/>
    <m/>
    <x v="108"/>
    <x v="37"/>
    <m/>
    <m/>
  </r>
  <r>
    <n v="261"/>
    <x v="10"/>
    <m/>
    <n v="1"/>
    <n v="2"/>
    <x v="2"/>
    <n v="2022"/>
    <n v="12.1"/>
    <s v="Employee Services"/>
    <s v="12.10.3"/>
    <s v="Compensation &amp; Benefits Admin"/>
    <m/>
    <x v="2"/>
    <s v="12.10.3.1.37"/>
    <x v="215"/>
    <s v="Not ready as advised by Techno-Functional "/>
    <x v="0"/>
    <s v="Yes, due to missing steps not captured previously"/>
    <s v="No"/>
    <m/>
    <s v="Yes, process improvement"/>
    <n v="546"/>
    <n v="546"/>
    <m/>
    <x v="109"/>
    <x v="61"/>
    <s v="Additional 1 step require EBM to perform checking on LDBS payment"/>
    <m/>
  </r>
  <r>
    <n v="262"/>
    <x v="10"/>
    <m/>
    <n v="2"/>
    <n v="3"/>
    <x v="2"/>
    <n v="2022"/>
    <n v="12.1"/>
    <s v="Employee Services"/>
    <s v="12.10.3"/>
    <s v="Compensation &amp; Benefits Admin"/>
    <m/>
    <x v="2"/>
    <s v="12.10.3.1.3"/>
    <x v="216"/>
    <s v="Two process due to different scenario_x000a_1. Deferred payment due to resumption of work/IR Cases_x000a_2. Deferred payment due to retire/MBO/Death/Migration"/>
    <x v="0"/>
    <s v="Yes"/>
    <s v="Yes"/>
    <m/>
    <m/>
    <n v="31"/>
    <n v="31"/>
    <m/>
    <x v="110"/>
    <x v="22"/>
    <m/>
    <m/>
  </r>
  <r>
    <n v="263"/>
    <x v="10"/>
    <m/>
    <m/>
    <n v="2"/>
    <x v="2"/>
    <n v="2022"/>
    <m/>
    <m/>
    <m/>
    <m/>
    <m/>
    <x v="2"/>
    <m/>
    <x v="217"/>
    <s v="Undocumented Process"/>
    <x v="0"/>
    <s v="No"/>
    <s v="No"/>
    <m/>
    <s v="No"/>
    <m/>
    <m/>
    <m/>
    <x v="111"/>
    <x v="66"/>
    <m/>
    <n v="2"/>
  </r>
  <r>
    <n v="264"/>
    <x v="10"/>
    <m/>
    <n v="2"/>
    <n v="2"/>
    <x v="2"/>
    <n v="2022"/>
    <m/>
    <m/>
    <m/>
    <m/>
    <m/>
    <x v="2"/>
    <m/>
    <x v="218"/>
    <s v="Undocumented Process"/>
    <x v="0"/>
    <s v="No"/>
    <s v="No"/>
    <m/>
    <s v="No"/>
    <m/>
    <m/>
    <m/>
    <x v="78"/>
    <x v="67"/>
    <m/>
    <n v="2"/>
  </r>
  <r>
    <n v="265"/>
    <x v="10"/>
    <s v="Norfadilla M Nazri"/>
    <n v="2"/>
    <s v="2 (2023)"/>
    <x v="2"/>
    <m/>
    <m/>
    <m/>
    <m/>
    <m/>
    <m/>
    <x v="2"/>
    <m/>
    <x v="219"/>
    <s v="Valid - L5 completed - PCE done"/>
    <x v="0"/>
    <s v="No"/>
    <s v="No"/>
    <m/>
    <s v="No"/>
    <m/>
    <m/>
    <m/>
    <x v="10"/>
    <x v="1"/>
    <m/>
    <n v="2"/>
  </r>
  <r>
    <n v="266"/>
    <x v="10"/>
    <m/>
    <n v="2"/>
    <n v="2"/>
    <x v="2"/>
    <n v="2022"/>
    <m/>
    <m/>
    <m/>
    <m/>
    <m/>
    <x v="2"/>
    <m/>
    <x v="220"/>
    <s v="Undocumented Process"/>
    <x v="0"/>
    <s v="No"/>
    <s v="No"/>
    <m/>
    <s v="No"/>
    <m/>
    <m/>
    <m/>
    <x v="112"/>
    <x v="45"/>
    <m/>
    <n v="2"/>
  </r>
  <r>
    <n v="267"/>
    <x v="10"/>
    <m/>
    <n v="2"/>
    <n v="2"/>
    <x v="2"/>
    <n v="2022"/>
    <m/>
    <m/>
    <m/>
    <m/>
    <m/>
    <x v="2"/>
    <m/>
    <x v="221"/>
    <s v="Undocumented Process"/>
    <x v="0"/>
    <s v="No"/>
    <s v="No"/>
    <m/>
    <s v="No"/>
    <m/>
    <m/>
    <m/>
    <x v="113"/>
    <x v="57"/>
    <m/>
    <n v="2"/>
  </r>
  <r>
    <n v="268"/>
    <x v="10"/>
    <m/>
    <n v="2"/>
    <n v="2"/>
    <x v="2"/>
    <n v="2022"/>
    <m/>
    <m/>
    <m/>
    <m/>
    <m/>
    <x v="2"/>
    <m/>
    <x v="222"/>
    <s v="Undocumented Process"/>
    <x v="0"/>
    <s v="No"/>
    <s v="No"/>
    <m/>
    <s v="No"/>
    <m/>
    <m/>
    <m/>
    <x v="114"/>
    <x v="68"/>
    <m/>
    <n v="2"/>
  </r>
  <r>
    <n v="269"/>
    <x v="10"/>
    <s v="Norfadilla M Nazri"/>
    <m/>
    <s v="2 (2023)"/>
    <x v="2"/>
    <m/>
    <m/>
    <m/>
    <m/>
    <m/>
    <m/>
    <x v="2"/>
    <m/>
    <x v="223"/>
    <s v="Undocumented Process - Policy/ L3 not ready - no actual case - to check with Emi"/>
    <x v="0"/>
    <m/>
    <m/>
    <m/>
    <m/>
    <m/>
    <m/>
    <m/>
    <x v="10"/>
    <x v="5"/>
    <m/>
    <n v="5"/>
  </r>
  <r>
    <n v="270"/>
    <x v="10"/>
    <m/>
    <n v="2"/>
    <n v="3"/>
    <x v="2"/>
    <n v="2022"/>
    <n v="12.1"/>
    <s v="Employee Services"/>
    <s v="12.10.3"/>
    <s v="Compensation &amp; Benefits Admin"/>
    <m/>
    <x v="2"/>
    <s v="12.10.3.1.6"/>
    <x v="224"/>
    <m/>
    <x v="0"/>
    <s v="Yes"/>
    <s v="Yes"/>
    <m/>
    <s v="Yes"/>
    <n v="36"/>
    <n v="36"/>
    <m/>
    <x v="115"/>
    <x v="69"/>
    <m/>
    <m/>
  </r>
  <r>
    <n v="271"/>
    <x v="10"/>
    <m/>
    <n v="2"/>
    <n v="3"/>
    <x v="2"/>
    <n v="2022"/>
    <n v="12.1"/>
    <s v="Employee Services"/>
    <s v="12.10.3"/>
    <s v="Compensation &amp; Benefits Admin"/>
    <m/>
    <x v="2"/>
    <s v="12.10.3.1.7"/>
    <x v="225"/>
    <m/>
    <x v="0"/>
    <s v="Yes"/>
    <s v="Yes"/>
    <m/>
    <m/>
    <n v="18"/>
    <n v="18"/>
    <m/>
    <x v="5"/>
    <x v="37"/>
    <m/>
    <m/>
  </r>
  <r>
    <n v="272"/>
    <x v="10"/>
    <m/>
    <n v="1"/>
    <n v="1"/>
    <x v="2"/>
    <n v="2022"/>
    <n v="12.1"/>
    <s v="Employee Services"/>
    <s v="12.10.3"/>
    <s v="Compensation &amp; Benefits Admin"/>
    <m/>
    <x v="2"/>
    <s v="12.10.3.1.33"/>
    <x v="226"/>
    <s v="As-is: Submit claims to ETIQA (email manually). To-be: EBM submit claims via online through etiqa portal"/>
    <x v="0"/>
    <s v="Yes, due to missing steps not captured previously"/>
    <s v="No"/>
    <m/>
    <s v="Yes, system enhancement"/>
    <n v="7255"/>
    <n v="7255"/>
    <m/>
    <x v="116"/>
    <x v="70"/>
    <m/>
    <m/>
  </r>
  <r>
    <n v="273"/>
    <x v="10"/>
    <m/>
    <n v="2"/>
    <n v="2"/>
    <x v="2"/>
    <n v="2022"/>
    <m/>
    <m/>
    <m/>
    <m/>
    <m/>
    <x v="2"/>
    <m/>
    <x v="227"/>
    <s v="Undocumented Process"/>
    <x v="0"/>
    <s v="No"/>
    <s v="No"/>
    <m/>
    <s v="No"/>
    <m/>
    <m/>
    <m/>
    <x v="117"/>
    <x v="60"/>
    <m/>
    <n v="2"/>
  </r>
  <r>
    <n v="274"/>
    <x v="10"/>
    <s v="Norfadilla M Nazri"/>
    <n v="4"/>
    <s v="3 (2023)"/>
    <x v="3"/>
    <m/>
    <n v="12.1"/>
    <s v="Employee Services"/>
    <s v="12.10.3"/>
    <s v="Compensation &amp; Benefits Admin"/>
    <m/>
    <x v="2"/>
    <s v="12.10.3.1.34"/>
    <x v="228"/>
    <s v="No system configure for HLP"/>
    <x v="2"/>
    <m/>
    <m/>
    <m/>
    <m/>
    <n v="0"/>
    <n v="0"/>
    <m/>
    <x v="10"/>
    <x v="5"/>
    <m/>
    <m/>
  </r>
  <r>
    <n v="275"/>
    <x v="10"/>
    <m/>
    <n v="2"/>
    <n v="2"/>
    <x v="1"/>
    <s v="N/A"/>
    <n v="12.1"/>
    <s v="Employee Services"/>
    <s v="12.10.3"/>
    <s v="Compensation &amp; Benefits Admin"/>
    <m/>
    <x v="2"/>
    <s v="12.10.3.1.9"/>
    <x v="229"/>
    <s v="Being fixed as advised by Techno-Functional"/>
    <x v="1"/>
    <s v="No"/>
    <s v="No"/>
    <m/>
    <s v="No"/>
    <n v="101"/>
    <n v="101"/>
    <m/>
    <x v="5"/>
    <x v="1"/>
    <m/>
    <m/>
  </r>
  <r>
    <n v="276"/>
    <x v="10"/>
    <s v="Norfadilla M Nazri"/>
    <m/>
    <s v="2 (2023)"/>
    <x v="2"/>
    <m/>
    <m/>
    <m/>
    <m/>
    <m/>
    <m/>
    <x v="2"/>
    <m/>
    <x v="230"/>
    <s v="L5 completed - pending PCE Calculation - pending Wanie no case in 2023 - KIV"/>
    <x v="0"/>
    <m/>
    <m/>
    <m/>
    <m/>
    <m/>
    <m/>
    <m/>
    <x v="10"/>
    <x v="5"/>
    <m/>
    <n v="5"/>
  </r>
  <r>
    <n v="277"/>
    <x v="10"/>
    <m/>
    <n v="2"/>
    <n v="2"/>
    <x v="2"/>
    <n v="2022"/>
    <m/>
    <m/>
    <m/>
    <m/>
    <m/>
    <x v="2"/>
    <m/>
    <x v="231"/>
    <s v="Undocumented Process"/>
    <x v="0"/>
    <s v="No"/>
    <s v="No"/>
    <m/>
    <s v="No"/>
    <m/>
    <m/>
    <m/>
    <x v="16"/>
    <x v="14"/>
    <m/>
    <n v="2"/>
  </r>
  <r>
    <n v="278"/>
    <x v="10"/>
    <m/>
    <n v="2"/>
    <n v="1"/>
    <x v="2"/>
    <n v="2022"/>
    <n v="12.1"/>
    <s v="Employee Services"/>
    <s v="12.10.3"/>
    <s v="Compensation &amp; Benefits Admin"/>
    <m/>
    <x v="2"/>
    <s v="12.10.3.1.15"/>
    <x v="232"/>
    <m/>
    <x v="0"/>
    <s v="Yes, due to missing steps not captured previously"/>
    <s v="No"/>
    <m/>
    <s v="No"/>
    <n v="26"/>
    <n v="26"/>
    <m/>
    <x v="5"/>
    <x v="38"/>
    <s v="PCE based on interim process"/>
    <m/>
  </r>
  <r>
    <n v="279"/>
    <x v="10"/>
    <m/>
    <m/>
    <n v="2"/>
    <x v="2"/>
    <n v="2022"/>
    <m/>
    <m/>
    <m/>
    <m/>
    <m/>
    <x v="2"/>
    <m/>
    <x v="233"/>
    <s v="Undocumented Process"/>
    <x v="0"/>
    <s v="No"/>
    <s v="No"/>
    <m/>
    <s v="No"/>
    <m/>
    <m/>
    <m/>
    <x v="7"/>
    <x v="7"/>
    <m/>
    <n v="2"/>
  </r>
  <r>
    <n v="280"/>
    <x v="10"/>
    <m/>
    <m/>
    <n v="2"/>
    <x v="2"/>
    <n v="2022"/>
    <m/>
    <m/>
    <m/>
    <m/>
    <m/>
    <x v="2"/>
    <m/>
    <x v="234"/>
    <s v="Undocumented Process"/>
    <x v="0"/>
    <s v="No"/>
    <s v="No"/>
    <m/>
    <s v="No"/>
    <m/>
    <m/>
    <m/>
    <x v="118"/>
    <x v="37"/>
    <m/>
    <n v="2"/>
  </r>
  <r>
    <n v="281"/>
    <x v="10"/>
    <m/>
    <m/>
    <n v="2"/>
    <x v="2"/>
    <n v="2022"/>
    <m/>
    <m/>
    <m/>
    <m/>
    <m/>
    <x v="2"/>
    <m/>
    <x v="235"/>
    <s v="Undocumented Process"/>
    <x v="0"/>
    <s v="No"/>
    <s v="No"/>
    <m/>
    <s v="No"/>
    <m/>
    <m/>
    <m/>
    <x v="119"/>
    <x v="21"/>
    <m/>
    <n v="2"/>
  </r>
  <r>
    <n v="282"/>
    <x v="10"/>
    <m/>
    <m/>
    <n v="2"/>
    <x v="2"/>
    <n v="2022"/>
    <m/>
    <m/>
    <m/>
    <m/>
    <m/>
    <x v="2"/>
    <m/>
    <x v="236"/>
    <s v="Undocumented Process"/>
    <x v="0"/>
    <s v="No"/>
    <s v="No"/>
    <m/>
    <s v="No"/>
    <m/>
    <m/>
    <m/>
    <x v="120"/>
    <x v="71"/>
    <m/>
    <n v="2"/>
  </r>
  <r>
    <n v="283"/>
    <x v="10"/>
    <m/>
    <m/>
    <n v="2"/>
    <x v="2"/>
    <n v="2022"/>
    <m/>
    <m/>
    <m/>
    <m/>
    <m/>
    <x v="2"/>
    <m/>
    <x v="237"/>
    <s v="Undocumented Process"/>
    <x v="0"/>
    <s v="No"/>
    <s v="No"/>
    <m/>
    <s v="No"/>
    <m/>
    <m/>
    <m/>
    <x v="121"/>
    <x v="61"/>
    <m/>
    <n v="2"/>
  </r>
  <r>
    <n v="284"/>
    <x v="10"/>
    <m/>
    <m/>
    <n v="2"/>
    <x v="2"/>
    <n v="2022"/>
    <m/>
    <m/>
    <m/>
    <m/>
    <m/>
    <x v="2"/>
    <m/>
    <x v="238"/>
    <s v="Undocumented Process"/>
    <x v="0"/>
    <s v="No"/>
    <s v="No"/>
    <m/>
    <s v="No"/>
    <m/>
    <m/>
    <m/>
    <x v="24"/>
    <x v="46"/>
    <m/>
    <n v="2"/>
  </r>
  <r>
    <n v="285"/>
    <x v="10"/>
    <m/>
    <m/>
    <n v="2"/>
    <x v="2"/>
    <n v="2022"/>
    <m/>
    <m/>
    <m/>
    <m/>
    <m/>
    <x v="2"/>
    <m/>
    <x v="239"/>
    <s v="Undocumented Process"/>
    <x v="0"/>
    <s v="No"/>
    <s v="No"/>
    <m/>
    <s v="No"/>
    <m/>
    <m/>
    <m/>
    <x v="25"/>
    <x v="30"/>
    <m/>
    <n v="2"/>
  </r>
  <r>
    <n v="286"/>
    <x v="10"/>
    <m/>
    <m/>
    <n v="2"/>
    <x v="2"/>
    <n v="2022"/>
    <m/>
    <m/>
    <m/>
    <m/>
    <m/>
    <x v="2"/>
    <m/>
    <x v="240"/>
    <s v="Undocumented Process"/>
    <x v="0"/>
    <s v="No"/>
    <s v="No"/>
    <m/>
    <s v="No"/>
    <m/>
    <m/>
    <m/>
    <x v="24"/>
    <x v="46"/>
    <m/>
    <n v="2"/>
  </r>
  <r>
    <n v="287"/>
    <x v="10"/>
    <m/>
    <m/>
    <n v="2"/>
    <x v="2"/>
    <n v="2022"/>
    <m/>
    <m/>
    <m/>
    <m/>
    <m/>
    <x v="2"/>
    <m/>
    <x v="241"/>
    <s v="Undocumented Process"/>
    <x v="0"/>
    <s v="No"/>
    <s v="No"/>
    <m/>
    <s v="No"/>
    <m/>
    <m/>
    <m/>
    <x v="25"/>
    <x v="30"/>
    <m/>
    <n v="2"/>
  </r>
  <r>
    <n v="288"/>
    <x v="10"/>
    <m/>
    <n v="1"/>
    <n v="1"/>
    <x v="2"/>
    <n v="2022"/>
    <n v="12.1"/>
    <s v="Employee Services"/>
    <s v="12.10.3"/>
    <s v="Compensation &amp; Benefits Admin"/>
    <m/>
    <x v="2"/>
    <s v="12.10.3.1.13"/>
    <x v="242"/>
    <m/>
    <x v="0"/>
    <s v="Yes, due to missing steps not captured previously"/>
    <s v="No"/>
    <m/>
    <s v="No"/>
    <n v="2448.25"/>
    <n v="2448.25"/>
    <m/>
    <x v="122"/>
    <x v="45"/>
    <s v="Inceased in PCE due to additional step for appeal submission by employee in the event of vendor rejecting the claim submission"/>
    <m/>
  </r>
  <r>
    <n v="289"/>
    <x v="10"/>
    <m/>
    <n v="1"/>
    <n v="1"/>
    <x v="2"/>
    <n v="2022"/>
    <n v="12.1"/>
    <s v="Employee Services"/>
    <s v="12.10.3"/>
    <s v="Compensation &amp; Benefits Admin"/>
    <m/>
    <x v="2"/>
    <s v="12.10.3.1.17"/>
    <x v="243"/>
    <m/>
    <x v="0"/>
    <s v="Yes, due to missing steps not captured previously"/>
    <s v="No"/>
    <m/>
    <s v="No"/>
    <n v="582"/>
    <n v="582"/>
    <m/>
    <x v="123"/>
    <x v="13"/>
    <m/>
    <m/>
  </r>
  <r>
    <n v="290"/>
    <x v="10"/>
    <m/>
    <n v="1"/>
    <n v="1"/>
    <x v="2"/>
    <n v="2022"/>
    <n v="12.1"/>
    <s v="Employee Services"/>
    <s v="12.10.3"/>
    <s v="Compensation &amp; Benefits Admin"/>
    <m/>
    <x v="2"/>
    <s v="12.10.3.1.16"/>
    <x v="244"/>
    <m/>
    <x v="0"/>
    <s v="No"/>
    <s v="No"/>
    <m/>
    <s v="Yes, process improvementm + system enhancement"/>
    <n v="610"/>
    <n v="610"/>
    <m/>
    <x v="124"/>
    <x v="34"/>
    <m/>
    <m/>
  </r>
  <r>
    <n v="291"/>
    <x v="10"/>
    <s v="Norfadilla M Nazri"/>
    <n v="2"/>
    <s v="2 (2023)"/>
    <x v="2"/>
    <m/>
    <n v="12.1"/>
    <s v="Employee Services"/>
    <s v="12.10.3"/>
    <s v="Compensation &amp; Benefits Admin"/>
    <m/>
    <x v="2"/>
    <s v="12.10.3.1.19"/>
    <x v="245"/>
    <s v="L5 Complete, PCE Done"/>
    <x v="0"/>
    <s v="Yes, due to missing steps not captured previously"/>
    <s v="Yes"/>
    <m/>
    <s v="Yes, process improvement"/>
    <n v="53"/>
    <n v="53"/>
    <m/>
    <x v="125"/>
    <x v="72"/>
    <m/>
    <m/>
  </r>
  <r>
    <n v="292"/>
    <x v="10"/>
    <m/>
    <n v="2"/>
    <n v="1"/>
    <x v="2"/>
    <n v="2022"/>
    <n v="12.1"/>
    <s v="Employee Services"/>
    <s v="12.10.3"/>
    <s v="Compensation &amp; Benefits Admin"/>
    <m/>
    <x v="2"/>
    <s v="12.10.3.1.14"/>
    <x v="246"/>
    <m/>
    <x v="0"/>
    <s v="Yes, due to missing steps not captured previously"/>
    <s v="No"/>
    <m/>
    <s v="No"/>
    <n v="53"/>
    <n v="53"/>
    <m/>
    <x v="126"/>
    <x v="65"/>
    <s v="PCE based on interim process"/>
    <m/>
  </r>
  <r>
    <n v="293"/>
    <x v="10"/>
    <s v="Norfadilla M Nazri"/>
    <n v="2"/>
    <s v="3 (2023)"/>
    <x v="3"/>
    <m/>
    <n v="12.1"/>
    <s v="Employee Services"/>
    <s v="12.10.3"/>
    <s v="Compensation &amp; Benefits Admin"/>
    <m/>
    <x v="2"/>
    <s v="12.10.3.1.27"/>
    <x v="247"/>
    <s v="To validate upon approval of new policy"/>
    <x v="2"/>
    <m/>
    <m/>
    <m/>
    <m/>
    <n v="15"/>
    <n v="15"/>
    <m/>
    <x v="5"/>
    <x v="5"/>
    <m/>
    <m/>
  </r>
  <r>
    <n v="294"/>
    <x v="10"/>
    <m/>
    <m/>
    <n v="5"/>
    <x v="2"/>
    <n v="2022"/>
    <m/>
    <m/>
    <m/>
    <m/>
    <m/>
    <x v="2"/>
    <m/>
    <x v="248"/>
    <s v="Undocumented Process"/>
    <x v="0"/>
    <m/>
    <m/>
    <m/>
    <m/>
    <m/>
    <m/>
    <m/>
    <x v="10"/>
    <x v="56"/>
    <m/>
    <n v="5"/>
  </r>
  <r>
    <n v="295"/>
    <x v="10"/>
    <s v="Norfadilla M Nazri"/>
    <m/>
    <s v="2 (2023)"/>
    <x v="2"/>
    <m/>
    <m/>
    <m/>
    <m/>
    <m/>
    <m/>
    <x v="2"/>
    <m/>
    <x v="249"/>
    <s v="L5 completed - pending PCE Calculation - low cases per year - no new sample "/>
    <x v="0"/>
    <m/>
    <m/>
    <m/>
    <m/>
    <m/>
    <m/>
    <m/>
    <x v="10"/>
    <x v="5"/>
    <m/>
    <n v="5"/>
  </r>
  <r>
    <n v="296"/>
    <x v="10"/>
    <s v="Norfadilla M Nazri"/>
    <m/>
    <s v="2 (2023)"/>
    <x v="2"/>
    <m/>
    <m/>
    <m/>
    <m/>
    <m/>
    <m/>
    <x v="2"/>
    <m/>
    <x v="250"/>
    <s v="L5 completed - pending PCE Calculation - pending Wanie no case in 2023 - KIV"/>
    <x v="0"/>
    <m/>
    <m/>
    <m/>
    <m/>
    <m/>
    <m/>
    <m/>
    <x v="1"/>
    <x v="5"/>
    <m/>
    <n v="5"/>
  </r>
  <r>
    <n v="297"/>
    <x v="10"/>
    <m/>
    <n v="1"/>
    <n v="2"/>
    <x v="2"/>
    <n v="2022"/>
    <n v="12.1"/>
    <s v="Employee Services"/>
    <s v="12.10.3"/>
    <s v="Compensation &amp; Benefits Admin"/>
    <m/>
    <x v="2"/>
    <s v="12.10.3.1.26"/>
    <x v="251"/>
    <m/>
    <x v="0"/>
    <s v="Yes, due to missing steps not captured previously"/>
    <s v="No"/>
    <m/>
    <s v="No"/>
    <n v="11640"/>
    <n v="11640"/>
    <m/>
    <x v="106"/>
    <x v="56"/>
    <m/>
    <m/>
  </r>
  <r>
    <n v="298"/>
    <x v="10"/>
    <m/>
    <m/>
    <n v="2"/>
    <x v="2"/>
    <n v="2022"/>
    <m/>
    <m/>
    <m/>
    <m/>
    <m/>
    <x v="2"/>
    <m/>
    <x v="252"/>
    <s v="Undocumented Process. There is an issue on the auto nofication to Ambank/EBM in Oracle. Hence EBM require to perform manual process i.e. to request listing from TSG prior to share with Ambank"/>
    <x v="0"/>
    <s v="No"/>
    <s v="No"/>
    <m/>
    <s v="No"/>
    <m/>
    <m/>
    <m/>
    <x v="121"/>
    <x v="61"/>
    <m/>
    <n v="2"/>
  </r>
  <r>
    <n v="299"/>
    <x v="10"/>
    <m/>
    <n v="1"/>
    <n v="1"/>
    <x v="2"/>
    <n v="2022"/>
    <n v="12.1"/>
    <s v="Employee Services"/>
    <s v="12.10.3"/>
    <s v="Compensation &amp; Benefits Admin"/>
    <s v="12.10.3.14"/>
    <x v="109"/>
    <s v="12.10.3.14.2"/>
    <x v="253"/>
    <m/>
    <x v="0"/>
    <s v="Yes, due to missing steps not captured previously"/>
    <s v="No"/>
    <m/>
    <s v="Yes, process improvementm + system enhancement"/>
    <n v="325"/>
    <n v="325"/>
    <m/>
    <x v="67"/>
    <x v="8"/>
    <s v="As manual process still peform by GMS"/>
    <m/>
  </r>
  <r>
    <n v="300"/>
    <x v="10"/>
    <m/>
    <n v="1"/>
    <n v="1"/>
    <x v="2"/>
    <n v="2022"/>
    <n v="12.1"/>
    <s v="Employee Services"/>
    <s v="12.10.3"/>
    <s v="Compensation &amp; Benefits Admin"/>
    <s v="12.10.3.14"/>
    <x v="109"/>
    <s v="12.10.3.14.5"/>
    <x v="254"/>
    <m/>
    <x v="0"/>
    <s v="Yes, due to missing steps not captured previously"/>
    <s v="No"/>
    <m/>
    <s v="Yes, system enhancement"/>
    <n v="2950"/>
    <n v="2950"/>
    <m/>
    <x v="127"/>
    <x v="14"/>
    <s v="-"/>
    <m/>
  </r>
  <r>
    <n v="301"/>
    <x v="10"/>
    <m/>
    <n v="2"/>
    <n v="1"/>
    <x v="2"/>
    <n v="2022"/>
    <n v="12.1"/>
    <s v="Employee Services"/>
    <s v="12.10.3"/>
    <s v="Compensation &amp; Benefits Admin"/>
    <s v="12.10.3.14"/>
    <x v="109"/>
    <s v="12.10.3.14.4"/>
    <x v="255"/>
    <m/>
    <x v="0"/>
    <s v="Yes, due to missing steps not captured previously"/>
    <s v="Yes"/>
    <m/>
    <s v="Yes, process improvement"/>
    <n v="35"/>
    <n v="35"/>
    <m/>
    <x v="5"/>
    <x v="8"/>
    <s v="As manual process still peform by GMS"/>
    <m/>
  </r>
  <r>
    <n v="302"/>
    <x v="10"/>
    <m/>
    <n v="1"/>
    <n v="1"/>
    <x v="2"/>
    <n v="2022"/>
    <n v="12.1"/>
    <s v="Employee Services"/>
    <s v="12.10.3"/>
    <s v="Compensation &amp; Benefits Admin"/>
    <s v="12.10.3.14"/>
    <x v="109"/>
    <s v="12.10.3.14.3"/>
    <x v="256"/>
    <m/>
    <x v="0"/>
    <s v="Yes, due to missing steps not captured previously"/>
    <s v="No"/>
    <m/>
    <s v="Yes, system enhancement"/>
    <n v="315"/>
    <n v="315"/>
    <m/>
    <x v="128"/>
    <x v="8"/>
    <s v="As manual process still peform by GMS"/>
    <m/>
  </r>
  <r>
    <n v="303"/>
    <x v="10"/>
    <m/>
    <n v="2"/>
    <n v="1"/>
    <x v="2"/>
    <n v="2022"/>
    <n v="12.1"/>
    <s v="Employee Services"/>
    <s v="12.10.3"/>
    <s v="Compensation &amp; Benefits Admin"/>
    <s v="12.10.3.14"/>
    <x v="109"/>
    <s v="12.10.3.14.1"/>
    <x v="257"/>
    <m/>
    <x v="0"/>
    <s v="Yes, due to missing steps not captured previously"/>
    <s v="No"/>
    <m/>
    <s v="No"/>
    <n v="30"/>
    <n v="30"/>
    <m/>
    <x v="129"/>
    <x v="13"/>
    <s v="As manual process still peform by GMS"/>
    <m/>
  </r>
  <r>
    <n v="304"/>
    <x v="10"/>
    <m/>
    <n v="2"/>
    <n v="2"/>
    <x v="1"/>
    <s v="N/A"/>
    <n v="12.1"/>
    <s v="Employee Services"/>
    <s v="12.10.3"/>
    <s v="Compensation &amp; Benefits Admin"/>
    <m/>
    <x v="2"/>
    <s v="12.10.3.13.4"/>
    <x v="258"/>
    <m/>
    <x v="1"/>
    <m/>
    <m/>
    <m/>
    <m/>
    <n v="0"/>
    <n v="0"/>
    <m/>
    <x v="10"/>
    <x v="1"/>
    <m/>
    <m/>
  </r>
  <r>
    <n v="305"/>
    <x v="10"/>
    <m/>
    <n v="4"/>
    <n v="3"/>
    <x v="2"/>
    <n v="2022"/>
    <n v="12.1"/>
    <s v="Employee Services"/>
    <s v="12.10.3"/>
    <s v="Compensation &amp; Benefits Admin"/>
    <m/>
    <x v="2"/>
    <s v="12.10.3.1.23"/>
    <x v="259"/>
    <m/>
    <x v="0"/>
    <m/>
    <m/>
    <m/>
    <m/>
    <n v="36"/>
    <n v="36"/>
    <m/>
    <x v="5"/>
    <x v="2"/>
    <m/>
    <m/>
  </r>
  <r>
    <n v="306"/>
    <x v="10"/>
    <m/>
    <n v="4"/>
    <n v="5"/>
    <x v="2"/>
    <n v="2022"/>
    <n v="12.1"/>
    <s v="Employee Services"/>
    <s v="12.10.3"/>
    <s v="Compensation &amp; Benefits Admin"/>
    <m/>
    <x v="2"/>
    <s v="12.10.3.1.22"/>
    <x v="260"/>
    <m/>
    <x v="0"/>
    <m/>
    <m/>
    <m/>
    <m/>
    <n v="70"/>
    <n v="70"/>
    <m/>
    <x v="5"/>
    <x v="2"/>
    <m/>
    <m/>
  </r>
  <r>
    <n v="307"/>
    <x v="10"/>
    <m/>
    <n v="4"/>
    <n v="5"/>
    <x v="2"/>
    <n v="2022"/>
    <n v="12.1"/>
    <s v="Employee Services"/>
    <s v="12.10.3"/>
    <s v="Compensation &amp; Benefits Admin"/>
    <m/>
    <x v="2"/>
    <s v="12.10.3.1.24"/>
    <x v="261"/>
    <m/>
    <x v="0"/>
    <m/>
    <m/>
    <m/>
    <m/>
    <n v="5"/>
    <n v="5"/>
    <m/>
    <x v="5"/>
    <x v="2"/>
    <m/>
    <m/>
  </r>
  <r>
    <n v="308"/>
    <x v="10"/>
    <s v="Norfadilla M Nazri"/>
    <n v="4"/>
    <s v="3 (2023)"/>
    <x v="3"/>
    <m/>
    <n v="12.1"/>
    <s v="Employee Services"/>
    <s v="12.10.3"/>
    <s v="Compensation &amp; Benefits Admin"/>
    <m/>
    <x v="2"/>
    <s v="12.10.3.1.32"/>
    <x v="262"/>
    <s v="To validate upon approval"/>
    <x v="2"/>
    <m/>
    <m/>
    <m/>
    <m/>
    <n v="0"/>
    <n v="0"/>
    <m/>
    <x v="10"/>
    <x v="5"/>
    <m/>
    <m/>
  </r>
  <r>
    <n v="309"/>
    <x v="10"/>
    <s v="Norfadilla M Nazri"/>
    <m/>
    <s v="2 (2023)"/>
    <x v="2"/>
    <m/>
    <m/>
    <m/>
    <m/>
    <m/>
    <m/>
    <x v="2"/>
    <m/>
    <x v="263"/>
    <s v="Undocumented Process - Policy/ L3 not ready - no actual case - to check with Emi"/>
    <x v="0"/>
    <m/>
    <m/>
    <m/>
    <m/>
    <m/>
    <m/>
    <m/>
    <x v="10"/>
    <x v="5"/>
    <m/>
    <n v="5"/>
  </r>
  <r>
    <n v="310"/>
    <x v="10"/>
    <s v="Norfadilla M Nazri"/>
    <m/>
    <s v="2 (2023)"/>
    <x v="2"/>
    <m/>
    <m/>
    <m/>
    <m/>
    <m/>
    <m/>
    <x v="2"/>
    <m/>
    <x v="264"/>
    <s v="Undocumented Process - Policy/ L3 not ready - no actual case - to check with Emi"/>
    <x v="0"/>
    <m/>
    <m/>
    <m/>
    <m/>
    <m/>
    <m/>
    <m/>
    <x v="10"/>
    <x v="5"/>
    <m/>
    <n v="5"/>
  </r>
  <r>
    <n v="311"/>
    <x v="10"/>
    <s v="Norfadilla M Nazri"/>
    <m/>
    <s v="2 (2023)"/>
    <x v="2"/>
    <m/>
    <m/>
    <m/>
    <m/>
    <m/>
    <m/>
    <x v="2"/>
    <m/>
    <x v="265"/>
    <s v="Undocumented Process - Policy/ L3 not ready - no actual case - to check with Emi"/>
    <x v="0"/>
    <m/>
    <m/>
    <m/>
    <m/>
    <m/>
    <m/>
    <m/>
    <x v="10"/>
    <x v="5"/>
    <m/>
    <n v="5"/>
  </r>
  <r>
    <n v="312"/>
    <x v="10"/>
    <m/>
    <n v="1"/>
    <n v="3"/>
    <x v="2"/>
    <n v="2022"/>
    <n v="12.1"/>
    <s v="Employee Services"/>
    <s v="12.10.3"/>
    <s v="Compensation &amp; Benefits Admin"/>
    <m/>
    <x v="2"/>
    <s v="12.10.3.1.2"/>
    <x v="266"/>
    <m/>
    <x v="0"/>
    <s v="Yes"/>
    <s v="Yes"/>
    <m/>
    <m/>
    <n v="24"/>
    <n v="24"/>
    <m/>
    <x v="130"/>
    <x v="42"/>
    <m/>
    <m/>
  </r>
  <r>
    <n v="313"/>
    <x v="10"/>
    <m/>
    <n v="1"/>
    <n v="1"/>
    <x v="2"/>
    <n v="2022"/>
    <m/>
    <m/>
    <m/>
    <m/>
    <m/>
    <x v="2"/>
    <m/>
    <x v="267"/>
    <s v="Undocumented Process"/>
    <x v="0"/>
    <s v="No"/>
    <s v="No"/>
    <m/>
    <s v="No"/>
    <m/>
    <m/>
    <m/>
    <x v="10"/>
    <x v="56"/>
    <m/>
    <n v="1"/>
  </r>
  <r>
    <n v="314"/>
    <x v="10"/>
    <s v="Norfadilla M Nazri"/>
    <n v="2"/>
    <s v="2 (2023)"/>
    <x v="2"/>
    <m/>
    <n v="12.1"/>
    <s v="Employee Services"/>
    <s v="12.10.3"/>
    <s v="Compensation &amp; Benefits Admin"/>
    <m/>
    <x v="2"/>
    <s v="12.10.3.1.29"/>
    <x v="268"/>
    <s v="Pending discussion with EDM/TSDE"/>
    <x v="0"/>
    <m/>
    <m/>
    <m/>
    <m/>
    <n v="1040"/>
    <n v="1040"/>
    <m/>
    <x v="8"/>
    <x v="5"/>
    <m/>
    <m/>
  </r>
  <r>
    <n v="315"/>
    <x v="10"/>
    <m/>
    <n v="1"/>
    <n v="3"/>
    <x v="2"/>
    <n v="2022"/>
    <n v="12.1"/>
    <s v="Employee Services"/>
    <s v="12.10.3"/>
    <s v="Compensation &amp; Benefits Admin"/>
    <m/>
    <x v="2"/>
    <s v="12.10.3.1.28"/>
    <x v="269"/>
    <m/>
    <x v="0"/>
    <s v="Yes"/>
    <s v="Yes"/>
    <m/>
    <m/>
    <n v="1477"/>
    <n v="1477"/>
    <m/>
    <x v="114"/>
    <x v="57"/>
    <m/>
    <m/>
  </r>
  <r>
    <n v="316"/>
    <x v="10"/>
    <m/>
    <n v="1"/>
    <n v="3"/>
    <x v="2"/>
    <n v="2022"/>
    <n v="12.1"/>
    <s v="Employee Services"/>
    <s v="12.10.3"/>
    <s v="Compensation &amp; Benefits Admin"/>
    <m/>
    <x v="2"/>
    <s v="12.10.3.1.30"/>
    <x v="270"/>
    <m/>
    <x v="0"/>
    <s v="No"/>
    <s v="No"/>
    <m/>
    <m/>
    <n v="2030"/>
    <n v="2030"/>
    <m/>
    <x v="131"/>
    <x v="64"/>
    <m/>
    <m/>
  </r>
  <r>
    <n v="317"/>
    <x v="10"/>
    <m/>
    <n v="1"/>
    <n v="3"/>
    <x v="2"/>
    <n v="2022"/>
    <n v="12.1"/>
    <s v="Employee Services"/>
    <s v="12.10.3"/>
    <s v="Compensation &amp; Benefits Admin"/>
    <m/>
    <x v="2"/>
    <s v="12.10.3.1.8"/>
    <x v="271"/>
    <m/>
    <x v="0"/>
    <s v="Yes"/>
    <s v="Yes"/>
    <m/>
    <m/>
    <n v="8"/>
    <n v="8"/>
    <m/>
    <x v="5"/>
    <x v="50"/>
    <m/>
    <m/>
  </r>
  <r>
    <n v="318"/>
    <x v="10"/>
    <m/>
    <n v="4"/>
    <n v="3"/>
    <x v="2"/>
    <n v="2022"/>
    <n v="12.1"/>
    <s v="Employee Services"/>
    <s v="12.10.5"/>
    <s v="Pension Administration"/>
    <s v="12.10.8"/>
    <x v="110"/>
    <s v="12.10.8.1"/>
    <x v="272"/>
    <m/>
    <x v="0"/>
    <s v="Yes"/>
    <s v="Yes"/>
    <m/>
    <s v="Yes"/>
    <n v="34.5"/>
    <n v="34.5"/>
    <m/>
    <x v="5"/>
    <x v="67"/>
    <m/>
    <m/>
  </r>
  <r>
    <n v="319"/>
    <x v="10"/>
    <s v="Norfadilla M Nazri"/>
    <m/>
    <s v="2 (2023)"/>
    <x v="2"/>
    <m/>
    <m/>
    <m/>
    <m/>
    <m/>
    <m/>
    <x v="2"/>
    <m/>
    <x v="273"/>
    <s v="Valid - L5 completed - no involvement GHRS - reside at AIA. Propose to remove"/>
    <x v="0"/>
    <m/>
    <m/>
    <m/>
    <m/>
    <m/>
    <m/>
    <m/>
    <x v="10"/>
    <x v="5"/>
    <m/>
    <n v="5"/>
  </r>
  <r>
    <n v="320"/>
    <x v="10"/>
    <s v="Norfadilla M Nazri"/>
    <n v="4"/>
    <s v="3 (2023)"/>
    <x v="3"/>
    <m/>
    <n v="12.1"/>
    <s v="Employee Services"/>
    <s v="12.10.3"/>
    <s v="Compensation &amp; Benefits Admin"/>
    <m/>
    <x v="2"/>
    <s v="12.10.3.1.40"/>
    <x v="274"/>
    <s v="To validate upon approval"/>
    <x v="2"/>
    <m/>
    <m/>
    <m/>
    <m/>
    <n v="0"/>
    <n v="0"/>
    <m/>
    <x v="10"/>
    <x v="5"/>
    <m/>
    <m/>
  </r>
  <r>
    <n v="321"/>
    <x v="10"/>
    <s v="Norfadilla M Nazri"/>
    <n v="4"/>
    <s v="3 (2023)"/>
    <x v="3"/>
    <m/>
    <n v="12.1"/>
    <s v="Employee Services"/>
    <s v="12.10.3"/>
    <s v="Compensation &amp; Benefits Admin"/>
    <m/>
    <x v="2"/>
    <s v="12.10.3.1.39"/>
    <x v="275"/>
    <s v="To validate upon approval"/>
    <x v="2"/>
    <m/>
    <m/>
    <m/>
    <m/>
    <n v="0"/>
    <n v="0"/>
    <m/>
    <x v="10"/>
    <x v="5"/>
    <m/>
    <m/>
  </r>
  <r>
    <n v="322"/>
    <x v="10"/>
    <s v="Norfadilla M Nazri"/>
    <n v="4"/>
    <s v="3 (2023)"/>
    <x v="3"/>
    <m/>
    <n v="12.1"/>
    <s v="Employee Services"/>
    <s v="12.10.3"/>
    <s v="Compensation &amp; Benefits Admin"/>
    <m/>
    <x v="2"/>
    <s v="12.10.3.1.41"/>
    <x v="276"/>
    <s v="To validate upon approval"/>
    <x v="2"/>
    <m/>
    <m/>
    <m/>
    <m/>
    <n v="0"/>
    <n v="0"/>
    <m/>
    <x v="10"/>
    <x v="5"/>
    <m/>
    <m/>
  </r>
  <r>
    <n v="323"/>
    <x v="10"/>
    <m/>
    <n v="2"/>
    <n v="4"/>
    <x v="2"/>
    <n v="2022"/>
    <n v="12.6"/>
    <s v="Rewards/ Remuneration"/>
    <s v="12.6.1"/>
    <s v="Compensation"/>
    <s v="12.6.1.8"/>
    <x v="111"/>
    <m/>
    <x v="8"/>
    <m/>
    <x v="0"/>
    <s v="Yes, due to missing steps not captured previously"/>
    <s v="No"/>
    <m/>
    <m/>
    <n v="0"/>
    <n v="0"/>
    <m/>
    <x v="10"/>
    <x v="27"/>
    <m/>
    <m/>
  </r>
  <r>
    <n v="324"/>
    <x v="10"/>
    <m/>
    <n v="2"/>
    <s v="N/A"/>
    <x v="1"/>
    <s v="N/A"/>
    <n v="12.6"/>
    <s v="Rewards/ Remuneration"/>
    <s v="12.6.1"/>
    <s v="Compensation"/>
    <s v="12.6.1.9"/>
    <x v="112"/>
    <m/>
    <x v="8"/>
    <s v="To be captured in one process Short Term Incentive Plan (STIP)/ Long Term Incentive Plan (LTIP)"/>
    <x v="1"/>
    <s v="Yes, due to missing steps not captured previously"/>
    <s v="No"/>
    <m/>
    <m/>
    <n v="0"/>
    <n v="0"/>
    <m/>
    <x v="10"/>
    <x v="1"/>
    <m/>
    <m/>
  </r>
  <r>
    <n v="325"/>
    <x v="10"/>
    <m/>
    <n v="2"/>
    <s v="N/A"/>
    <x v="1"/>
    <s v="N/A"/>
    <n v="12.6"/>
    <s v="Rewards/ Remuneration"/>
    <s v="12.6.5"/>
    <s v="Wellness &amp; Health"/>
    <s v="12.6.5.1"/>
    <x v="113"/>
    <m/>
    <x v="8"/>
    <s v="To refer specific L4 process - Remuneration Provision Packages"/>
    <x v="1"/>
    <s v="Yes, due to missing steps not captured previously"/>
    <s v="No"/>
    <m/>
    <m/>
    <n v="0"/>
    <n v="0"/>
    <m/>
    <x v="10"/>
    <x v="1"/>
    <m/>
    <m/>
  </r>
  <r>
    <n v="326"/>
    <x v="10"/>
    <m/>
    <n v="2"/>
    <s v="N/A"/>
    <x v="1"/>
    <s v="N/A"/>
    <n v="12.1"/>
    <s v="Employee Services"/>
    <s v="12.10.5"/>
    <s v="Pension Administration"/>
    <s v="12.10.5.2"/>
    <x v="114"/>
    <m/>
    <x v="8"/>
    <s v="To refer specific L4 process - Remuneration Provision Packages"/>
    <x v="1"/>
    <s v="Yes, due to missing steps not captured previously"/>
    <s v="No"/>
    <m/>
    <m/>
    <n v="105"/>
    <n v="105"/>
    <m/>
    <x v="5"/>
    <x v="1"/>
    <m/>
    <m/>
  </r>
  <r>
    <n v="327"/>
    <x v="10"/>
    <m/>
    <n v="2"/>
    <s v="N/A"/>
    <x v="1"/>
    <s v="N/A"/>
    <n v="12.6"/>
    <s v="Rewards/ Remuneration"/>
    <s v="12.6.2"/>
    <s v="Benefits"/>
    <s v="12.6.2.1"/>
    <x v="115"/>
    <m/>
    <x v="8"/>
    <s v="To refer specific L4 process - Remuneration Provision Packages"/>
    <x v="1"/>
    <s v="Yes, due to missing steps not captured previously"/>
    <s v="No"/>
    <m/>
    <m/>
    <n v="0"/>
    <n v="0"/>
    <m/>
    <x v="10"/>
    <x v="1"/>
    <m/>
    <m/>
  </r>
  <r>
    <n v="328"/>
    <x v="10"/>
    <m/>
    <n v="2"/>
    <n v="4"/>
    <x v="2"/>
    <n v="2022"/>
    <n v="12.6"/>
    <s v="Rewards/ Remuneration"/>
    <s v="12.6.1"/>
    <s v="Compensation"/>
    <s v="12.6.1.3"/>
    <x v="116"/>
    <m/>
    <x v="8"/>
    <m/>
    <x v="0"/>
    <s v="Yes, due to missing steps not captured previously"/>
    <s v="No"/>
    <m/>
    <m/>
    <n v="0"/>
    <n v="0"/>
    <m/>
    <x v="10"/>
    <x v="43"/>
    <m/>
    <m/>
  </r>
  <r>
    <n v="329"/>
    <x v="10"/>
    <m/>
    <m/>
    <n v="4"/>
    <x v="2"/>
    <n v="2022"/>
    <m/>
    <m/>
    <m/>
    <m/>
    <m/>
    <x v="117"/>
    <m/>
    <x v="8"/>
    <m/>
    <x v="0"/>
    <m/>
    <m/>
    <m/>
    <m/>
    <m/>
    <m/>
    <m/>
    <x v="1"/>
    <x v="72"/>
    <m/>
    <m/>
  </r>
  <r>
    <n v="330"/>
    <x v="10"/>
    <m/>
    <n v="2"/>
    <n v="4"/>
    <x v="2"/>
    <n v="2022"/>
    <n v="12.6"/>
    <s v="Rewards/ Remuneration"/>
    <s v="12.6.1"/>
    <s v="Compensation"/>
    <s v="12.6.1.7"/>
    <x v="118"/>
    <m/>
    <x v="8"/>
    <m/>
    <x v="0"/>
    <s v="Yes, due to missing steps not captured previously"/>
    <s v="No"/>
    <m/>
    <m/>
    <n v="0"/>
    <n v="0"/>
    <m/>
    <x v="10"/>
    <x v="31"/>
    <m/>
    <m/>
  </r>
  <r>
    <n v="331"/>
    <x v="10"/>
    <m/>
    <n v="2"/>
    <s v="N/A"/>
    <x v="1"/>
    <s v="N/A"/>
    <n v="12.6"/>
    <s v="Rewards/ Remuneration"/>
    <s v="12.6.4"/>
    <s v="Pension"/>
    <s v="12.6.4.1"/>
    <x v="119"/>
    <m/>
    <x v="8"/>
    <s v="To refer specific L4 process - Remuneration Provision Packages"/>
    <x v="1"/>
    <s v="Yes, due to missing steps not captured previously"/>
    <s v="No"/>
    <m/>
    <m/>
    <n v="0"/>
    <n v="0"/>
    <m/>
    <x v="10"/>
    <x v="1"/>
    <m/>
    <m/>
  </r>
  <r>
    <n v="332"/>
    <x v="10"/>
    <m/>
    <n v="2"/>
    <n v="4"/>
    <x v="2"/>
    <n v="2022"/>
    <n v="12.6"/>
    <s v="Rewards/ Remuneration"/>
    <s v="12.6.1"/>
    <s v="Compensation"/>
    <s v="12.6.1.6"/>
    <x v="120"/>
    <m/>
    <x v="8"/>
    <m/>
    <x v="0"/>
    <s v="Yes, due to missing steps not captured previously"/>
    <s v="No"/>
    <m/>
    <m/>
    <n v="0"/>
    <n v="0"/>
    <m/>
    <x v="10"/>
    <x v="6"/>
    <m/>
    <m/>
  </r>
  <r>
    <n v="333"/>
    <x v="10"/>
    <m/>
    <n v="2"/>
    <s v="N/A"/>
    <x v="1"/>
    <s v="N/A"/>
    <n v="12.6"/>
    <s v="Rewards/ Remuneration"/>
    <s v="12.6.3"/>
    <s v="Recognition"/>
    <s v="12.6.3.1"/>
    <x v="121"/>
    <m/>
    <x v="8"/>
    <s v="To refer specific L4 process - Remuneration Provision Packages"/>
    <x v="1"/>
    <s v="Yes, due to missing steps not captured previously"/>
    <s v="No"/>
    <m/>
    <m/>
    <n v="0"/>
    <n v="0"/>
    <m/>
    <x v="10"/>
    <x v="1"/>
    <m/>
    <m/>
  </r>
  <r>
    <n v="334"/>
    <x v="10"/>
    <m/>
    <n v="2"/>
    <n v="4"/>
    <x v="2"/>
    <n v="2022"/>
    <n v="12.6"/>
    <s v="Rewards/ Remuneration"/>
    <s v="12.6.1"/>
    <s v="Compensation"/>
    <s v="12.6.1.1"/>
    <x v="122"/>
    <m/>
    <x v="8"/>
    <m/>
    <x v="0"/>
    <s v="Yes, due to missing steps not captured previously"/>
    <s v="No"/>
    <m/>
    <m/>
    <n v="0"/>
    <n v="0"/>
    <m/>
    <x v="10"/>
    <x v="73"/>
    <m/>
    <m/>
  </r>
  <r>
    <n v="335"/>
    <x v="10"/>
    <m/>
    <m/>
    <n v="4"/>
    <x v="2"/>
    <n v="2022"/>
    <m/>
    <m/>
    <m/>
    <m/>
    <m/>
    <x v="123"/>
    <m/>
    <x v="8"/>
    <s v="New Process"/>
    <x v="0"/>
    <m/>
    <m/>
    <m/>
    <m/>
    <m/>
    <m/>
    <m/>
    <x v="1"/>
    <x v="44"/>
    <m/>
    <n v="5"/>
  </r>
  <r>
    <n v="336"/>
    <x v="10"/>
    <m/>
    <n v="2"/>
    <s v="N/A"/>
    <x v="1"/>
    <s v="N/A"/>
    <n v="12.1"/>
    <s v="Employee Services"/>
    <s v="12.10.5"/>
    <s v="Pension Administration"/>
    <s v="12.10.5.1"/>
    <x v="124"/>
    <m/>
    <x v="8"/>
    <s v="To refer specific L4 process - Remuneration Packages"/>
    <x v="1"/>
    <s v="Yes, due to missing steps not captured previously"/>
    <s v="No"/>
    <m/>
    <m/>
    <n v="3"/>
    <n v="3"/>
    <m/>
    <x v="5"/>
    <x v="1"/>
    <m/>
    <m/>
  </r>
  <r>
    <n v="337"/>
    <x v="10"/>
    <m/>
    <n v="2"/>
    <n v="4"/>
    <x v="2"/>
    <n v="2022"/>
    <n v="12.6"/>
    <s v="Rewards/ Remuneration"/>
    <s v="12.6.1"/>
    <s v="Compensation"/>
    <s v="12.6.1.2"/>
    <x v="125"/>
    <m/>
    <x v="8"/>
    <m/>
    <x v="0"/>
    <s v="Yes, due to missing steps not captured previously"/>
    <s v="No"/>
    <m/>
    <m/>
    <n v="0"/>
    <n v="0"/>
    <m/>
    <x v="10"/>
    <x v="22"/>
    <m/>
    <m/>
  </r>
  <r>
    <n v="338"/>
    <x v="10"/>
    <m/>
    <n v="2"/>
    <s v="N/A"/>
    <x v="1"/>
    <s v="N/A"/>
    <n v="12.6"/>
    <s v="Rewards/ Remuneration"/>
    <s v="12.6.3"/>
    <s v="Recognition"/>
    <s v="12.6.3.2"/>
    <x v="126"/>
    <m/>
    <x v="8"/>
    <s v="To refer specific L4 process - Remuneration Provision Packages"/>
    <x v="1"/>
    <s v="Yes, due to missing steps not captured previously"/>
    <s v="No"/>
    <m/>
    <m/>
    <n v="0"/>
    <n v="0"/>
    <m/>
    <x v="10"/>
    <x v="1"/>
    <m/>
    <m/>
  </r>
  <r>
    <n v="339"/>
    <x v="10"/>
    <m/>
    <n v="2"/>
    <s v="N/A"/>
    <x v="1"/>
    <s v="N/A"/>
    <n v="12.6"/>
    <s v="Rewards/ Remuneration"/>
    <s v="12.6.1"/>
    <s v="Compensation"/>
    <s v="12.6.1.5"/>
    <x v="127"/>
    <m/>
    <x v="8"/>
    <s v="No specific L4 develop for this process as this process can be adopt/replicate from other L4 process i.e. AIPB, Remuneration Packages, Ex-gratia, Salary adjustment"/>
    <x v="1"/>
    <s v="Yes, due to missing steps not captured previously"/>
    <s v="No"/>
    <m/>
    <m/>
    <n v="0"/>
    <n v="0"/>
    <m/>
    <x v="10"/>
    <x v="1"/>
    <m/>
    <m/>
  </r>
  <r>
    <n v="340"/>
    <x v="10"/>
    <m/>
    <m/>
    <n v="4"/>
    <x v="2"/>
    <n v="2022"/>
    <m/>
    <m/>
    <m/>
    <m/>
    <m/>
    <x v="128"/>
    <m/>
    <x v="8"/>
    <m/>
    <x v="0"/>
    <m/>
    <m/>
    <m/>
    <m/>
    <m/>
    <m/>
    <m/>
    <x v="1"/>
    <x v="68"/>
    <m/>
    <m/>
  </r>
  <r>
    <n v="341"/>
    <x v="10"/>
    <m/>
    <n v="2"/>
    <n v="4"/>
    <x v="2"/>
    <n v="2022"/>
    <n v="12.6"/>
    <s v="Rewards/ Remuneration"/>
    <s v="12.6.1"/>
    <s v="Compensation"/>
    <s v="12.6.1.4"/>
    <x v="129"/>
    <m/>
    <x v="8"/>
    <m/>
    <x v="0"/>
    <s v="Yes, due to missing steps not captured previously"/>
    <s v="No"/>
    <m/>
    <m/>
    <n v="0"/>
    <n v="0"/>
    <m/>
    <x v="10"/>
    <x v="68"/>
    <m/>
    <m/>
  </r>
  <r>
    <n v="342"/>
    <x v="10"/>
    <m/>
    <m/>
    <n v="5"/>
    <x v="2"/>
    <n v="2022"/>
    <m/>
    <m/>
    <m/>
    <m/>
    <m/>
    <x v="130"/>
    <m/>
    <x v="8"/>
    <s v="Undocumented Process"/>
    <x v="0"/>
    <m/>
    <m/>
    <m/>
    <m/>
    <m/>
    <m/>
    <m/>
    <x v="1"/>
    <x v="12"/>
    <m/>
    <n v="5"/>
  </r>
  <r>
    <n v="343"/>
    <x v="10"/>
    <m/>
    <m/>
    <n v="5"/>
    <x v="2"/>
    <n v="2022"/>
    <m/>
    <m/>
    <m/>
    <m/>
    <m/>
    <x v="131"/>
    <m/>
    <x v="8"/>
    <s v="Undocumented Process. need to discuss in Ito, process should resied under which pillars (REM or GHRS) if GHRS, which unit"/>
    <x v="0"/>
    <m/>
    <m/>
    <m/>
    <m/>
    <m/>
    <m/>
    <m/>
    <x v="1"/>
    <x v="31"/>
    <m/>
    <n v="5"/>
  </r>
  <r>
    <n v="344"/>
    <x v="10"/>
    <m/>
    <m/>
    <n v="5"/>
    <x v="2"/>
    <n v="2022"/>
    <m/>
    <m/>
    <m/>
    <m/>
    <m/>
    <x v="132"/>
    <m/>
    <x v="8"/>
    <s v="Undocumented Process. need to discuss in Ito, process should resied under which pillars (REM or GHRS) if GHRS, which unit"/>
    <x v="0"/>
    <m/>
    <m/>
    <m/>
    <m/>
    <m/>
    <m/>
    <m/>
    <x v="1"/>
    <x v="74"/>
    <m/>
    <n v="5"/>
  </r>
  <r>
    <n v="345"/>
    <x v="10"/>
    <m/>
    <m/>
    <n v="5"/>
    <x v="2"/>
    <n v="2022"/>
    <m/>
    <m/>
    <m/>
    <m/>
    <m/>
    <x v="133"/>
    <m/>
    <x v="8"/>
    <s v="Undocumented Process. need to discuss in Ito, process should resied under which pillars (REM or GHRS) if GHRS, which unit"/>
    <x v="0"/>
    <m/>
    <m/>
    <m/>
    <m/>
    <m/>
    <m/>
    <m/>
    <x v="1"/>
    <x v="75"/>
    <m/>
    <n v="5"/>
  </r>
  <r>
    <n v="346"/>
    <x v="10"/>
    <m/>
    <m/>
    <n v="5"/>
    <x v="2"/>
    <n v="2022"/>
    <m/>
    <m/>
    <m/>
    <m/>
    <m/>
    <x v="134"/>
    <m/>
    <x v="8"/>
    <s v="Undocumented Process. need to discuss in Ito, process should resied under which pillars (REM or GHRS) if GHRS, which unit"/>
    <x v="0"/>
    <m/>
    <m/>
    <m/>
    <m/>
    <m/>
    <m/>
    <m/>
    <x v="1"/>
    <x v="7"/>
    <m/>
    <n v="5"/>
  </r>
  <r>
    <n v="347"/>
    <x v="10"/>
    <m/>
    <n v="4"/>
    <s v="N/A"/>
    <x v="1"/>
    <s v="N/A"/>
    <n v="12.6"/>
    <s v="Rewards/ Remuneration"/>
    <s v="12.6.3"/>
    <s v="Recognition"/>
    <s v="12.6.3.3"/>
    <x v="135"/>
    <m/>
    <x v="8"/>
    <s v="To refer specific L4 process - Remuneration Provision Packages"/>
    <x v="1"/>
    <s v="Yes, due to missing steps not captured previously"/>
    <s v="No"/>
    <m/>
    <m/>
    <n v="0"/>
    <n v="0"/>
    <m/>
    <x v="10"/>
    <x v="1"/>
    <m/>
    <m/>
  </r>
  <r>
    <n v="348"/>
    <x v="11"/>
    <m/>
    <n v="6"/>
    <s v="KIV"/>
    <x v="3"/>
    <m/>
    <n v="12.9"/>
    <s v="Student Sponsorship &amp; Stakeholder Management"/>
    <s v="12.9.2"/>
    <s v="Student Management Strategy"/>
    <s v="12.9.2.1"/>
    <x v="136"/>
    <s v="12.9.2.1.7"/>
    <x v="277"/>
    <s v="Dependent on system / platform readiness"/>
    <x v="2"/>
    <m/>
    <m/>
    <m/>
    <m/>
    <n v="504"/>
    <n v="504"/>
    <m/>
    <x v="132"/>
    <x v="5"/>
    <m/>
    <m/>
  </r>
  <r>
    <n v="349"/>
    <x v="11"/>
    <m/>
    <n v="6"/>
    <s v="KIV"/>
    <x v="3"/>
    <m/>
    <n v="12.9"/>
    <s v="Student Sponsorship &amp; Stakeholder Management"/>
    <s v="12.9.2"/>
    <s v="Student Management Strategy"/>
    <s v="12.9.2.8"/>
    <x v="137"/>
    <s v="12.9.2.8.1"/>
    <x v="278"/>
    <s v="Dependent on system / platform readiness"/>
    <x v="2"/>
    <m/>
    <m/>
    <m/>
    <m/>
    <n v="27"/>
    <n v="27"/>
    <m/>
    <x v="133"/>
    <x v="5"/>
    <m/>
    <m/>
  </r>
  <r>
    <n v="350"/>
    <x v="11"/>
    <m/>
    <n v="6"/>
    <s v="KIV"/>
    <x v="3"/>
    <m/>
    <n v="12.9"/>
    <s v="Student Sponsorship &amp; Stakeholder Management"/>
    <s v="12.9.2"/>
    <s v="Student Management Strategy"/>
    <s v="12.9.2.1"/>
    <x v="136"/>
    <s v="12.9.2.1.8"/>
    <x v="279"/>
    <s v="Dependent on system / platform readiness"/>
    <x v="2"/>
    <m/>
    <m/>
    <m/>
    <m/>
    <n v="1248"/>
    <n v="1248"/>
    <m/>
    <x v="134"/>
    <x v="5"/>
    <m/>
    <m/>
  </r>
  <r>
    <n v="351"/>
    <x v="11"/>
    <m/>
    <n v="6"/>
    <s v="KIV"/>
    <x v="3"/>
    <m/>
    <n v="12.9"/>
    <s v="Student Sponsorship &amp; Stakeholder Management"/>
    <s v="12.9.2"/>
    <s v="Student Management Strategy"/>
    <s v="12.9.2.8"/>
    <x v="137"/>
    <s v="12.9.2.8.2"/>
    <x v="280"/>
    <s v="Dependent on system / platform readiness"/>
    <x v="2"/>
    <m/>
    <m/>
    <m/>
    <m/>
    <n v="9"/>
    <n v="9"/>
    <m/>
    <x v="82"/>
    <x v="5"/>
    <m/>
    <m/>
  </r>
  <r>
    <n v="352"/>
    <x v="11"/>
    <m/>
    <n v="6"/>
    <s v="KIV"/>
    <x v="3"/>
    <m/>
    <n v="12.9"/>
    <s v="Student Sponsorship &amp; Stakeholder Management"/>
    <s v="12.9.1"/>
    <s v="Sponsorship Strategy"/>
    <s v="12.9.1.2"/>
    <x v="138"/>
    <s v="12.9.1.2.2"/>
    <x v="281"/>
    <s v="Dependent on system / platform readiness"/>
    <x v="2"/>
    <m/>
    <m/>
    <m/>
    <m/>
    <n v="13350"/>
    <n v="13350"/>
    <m/>
    <x v="135"/>
    <x v="5"/>
    <m/>
    <m/>
  </r>
  <r>
    <n v="353"/>
    <x v="11"/>
    <m/>
    <n v="6"/>
    <s v="KIV"/>
    <x v="3"/>
    <m/>
    <n v="12.9"/>
    <s v="Student Sponsorship &amp; Stakeholder Management"/>
    <s v="12.9.2"/>
    <s v="Student Management Strategy"/>
    <s v="12.9.2.8"/>
    <x v="137"/>
    <s v="12.9.2.8.6"/>
    <x v="282"/>
    <s v="Dependent on system / platform readiness"/>
    <x v="2"/>
    <m/>
    <m/>
    <m/>
    <m/>
    <n v="44"/>
    <n v="44"/>
    <m/>
    <x v="136"/>
    <x v="5"/>
    <m/>
    <m/>
  </r>
  <r>
    <n v="354"/>
    <x v="11"/>
    <m/>
    <n v="6"/>
    <s v="KIV"/>
    <x v="3"/>
    <m/>
    <n v="12.9"/>
    <s v="Student Sponsorship &amp; Stakeholder Management"/>
    <s v="12.9.2"/>
    <s v="Student Management Strategy"/>
    <s v="12.9.2.1"/>
    <x v="136"/>
    <s v="12.9.2.1.6"/>
    <x v="283"/>
    <s v="Dependent on system / platform readiness"/>
    <x v="2"/>
    <m/>
    <m/>
    <m/>
    <m/>
    <n v="1167"/>
    <n v="1167"/>
    <m/>
    <x v="137"/>
    <x v="5"/>
    <m/>
    <m/>
  </r>
  <r>
    <n v="355"/>
    <x v="11"/>
    <m/>
    <n v="6"/>
    <s v="KIV"/>
    <x v="3"/>
    <m/>
    <n v="12.9"/>
    <s v="Student Sponsorship &amp; Stakeholder Management"/>
    <s v="12.9.3"/>
    <s v="Student Development"/>
    <s v="12.9.3.7"/>
    <x v="139"/>
    <s v="12.9.3.7.1"/>
    <x v="284"/>
    <s v="Dependent on system / platform readiness"/>
    <x v="2"/>
    <m/>
    <m/>
    <m/>
    <m/>
    <n v="20"/>
    <n v="20"/>
    <m/>
    <x v="5"/>
    <x v="5"/>
    <m/>
    <m/>
  </r>
  <r>
    <n v="356"/>
    <x v="11"/>
    <m/>
    <n v="6"/>
    <s v="KIV"/>
    <x v="3"/>
    <m/>
    <n v="12.9"/>
    <s v="Student Sponsorship &amp; Stakeholder Management"/>
    <s v="12.9.2"/>
    <s v="Student Management Strategy"/>
    <s v="12.9.2.6"/>
    <x v="140"/>
    <s v="12.9.2.6.2"/>
    <x v="285"/>
    <s v="Dependent on system / platform readiness"/>
    <x v="2"/>
    <m/>
    <m/>
    <m/>
    <m/>
    <n v="4265"/>
    <n v="4265"/>
    <m/>
    <x v="138"/>
    <x v="5"/>
    <m/>
    <m/>
  </r>
  <r>
    <n v="357"/>
    <x v="11"/>
    <m/>
    <n v="6"/>
    <s v="KIV"/>
    <x v="3"/>
    <m/>
    <n v="12.9"/>
    <s v="Student Sponsorship &amp; Stakeholder Management"/>
    <s v="12.9.2"/>
    <s v="Student Management Strategy"/>
    <s v="12.9.2.1"/>
    <x v="136"/>
    <s v="12.9.2.1.9"/>
    <x v="286"/>
    <s v="Dependent on system / platform readiness"/>
    <x v="2"/>
    <m/>
    <m/>
    <m/>
    <m/>
    <n v="79"/>
    <n v="11"/>
    <m/>
    <x v="98"/>
    <x v="5"/>
    <m/>
    <m/>
  </r>
  <r>
    <n v="358"/>
    <x v="11"/>
    <m/>
    <n v="6"/>
    <s v="KIV"/>
    <x v="3"/>
    <m/>
    <n v="12.9"/>
    <s v="Student Sponsorship &amp; Stakeholder Management"/>
    <s v="12.9.3"/>
    <s v="Student Development"/>
    <s v="12.9.3.7"/>
    <x v="139"/>
    <s v="12.9.3.7.3"/>
    <x v="287"/>
    <s v="Dependent on system / platform readiness"/>
    <x v="2"/>
    <m/>
    <m/>
    <m/>
    <m/>
    <n v="5"/>
    <n v="5"/>
    <m/>
    <x v="5"/>
    <x v="5"/>
    <m/>
    <m/>
  </r>
  <r>
    <n v="359"/>
    <x v="11"/>
    <m/>
    <n v="6"/>
    <s v="KIV"/>
    <x v="3"/>
    <m/>
    <n v="12.9"/>
    <s v="Student Sponsorship &amp; Stakeholder Management"/>
    <s v="12.9.2"/>
    <s v="Student Management Strategy"/>
    <s v="12.9.2.6"/>
    <x v="140"/>
    <s v="12.9.2.6.3"/>
    <x v="288"/>
    <s v="Dependent on system / platform readiness"/>
    <x v="2"/>
    <m/>
    <m/>
    <m/>
    <m/>
    <n v="1585"/>
    <n v="1585"/>
    <m/>
    <x v="5"/>
    <x v="5"/>
    <m/>
    <m/>
  </r>
  <r>
    <n v="360"/>
    <x v="11"/>
    <m/>
    <n v="6"/>
    <s v="KIV"/>
    <x v="3"/>
    <m/>
    <n v="12.9"/>
    <s v="Student Sponsorship &amp; Stakeholder Management"/>
    <s v="12.9.2"/>
    <s v="Student Management Strategy"/>
    <s v="12.9.2.1"/>
    <x v="136"/>
    <s v="12.9.2.1.11"/>
    <x v="289"/>
    <s v="Dependent on system / platform readiness"/>
    <x v="2"/>
    <m/>
    <m/>
    <m/>
    <m/>
    <n v="0"/>
    <n v="0"/>
    <m/>
    <x v="10"/>
    <x v="5"/>
    <m/>
    <m/>
  </r>
  <r>
    <n v="361"/>
    <x v="11"/>
    <m/>
    <m/>
    <n v="3"/>
    <x v="2"/>
    <n v="2022"/>
    <n v="12.9"/>
    <s v="Student Sponsorship &amp; Stakeholder Management"/>
    <s v="12.9.3"/>
    <s v="Student Development"/>
    <s v="12.9.3.4"/>
    <x v="141"/>
    <m/>
    <x v="290"/>
    <s v="Interim process (Manual)"/>
    <x v="0"/>
    <s v="No"/>
    <s v="No"/>
    <m/>
    <s v="No"/>
    <m/>
    <m/>
    <m/>
    <x v="1"/>
    <x v="8"/>
    <m/>
    <n v="3"/>
  </r>
  <r>
    <n v="362"/>
    <x v="11"/>
    <m/>
    <n v="2"/>
    <n v="3"/>
    <x v="2"/>
    <n v="2022"/>
    <n v="12.9"/>
    <s v="Student Sponsorship &amp; Stakeholder Management"/>
    <s v="12.9.3"/>
    <s v="Student Development"/>
    <s v="12.9.3.4"/>
    <x v="142"/>
    <s v="12.9.3.4.3"/>
    <x v="291"/>
    <s v="TBC"/>
    <x v="0"/>
    <s v="No"/>
    <s v="Yes"/>
    <m/>
    <s v="No"/>
    <n v="280"/>
    <n v="280"/>
    <m/>
    <x v="5"/>
    <x v="2"/>
    <m/>
    <m/>
  </r>
  <r>
    <n v="363"/>
    <x v="11"/>
    <m/>
    <n v="1"/>
    <n v="3"/>
    <x v="2"/>
    <n v="2022"/>
    <n v="12.9"/>
    <s v="Student Sponsorship &amp; Stakeholder Management"/>
    <s v="12.9.3"/>
    <s v="Student Development"/>
    <s v="12.9.3.4"/>
    <x v="142"/>
    <s v="12.9.3.4.7"/>
    <x v="292"/>
    <s v="Interim process (Manual)"/>
    <x v="0"/>
    <s v="Yes"/>
    <s v="Yes"/>
    <m/>
    <s v="No"/>
    <n v="1527"/>
    <n v="1527"/>
    <m/>
    <x v="7"/>
    <x v="34"/>
    <s v="Actual interim steps captured"/>
    <m/>
  </r>
  <r>
    <n v="364"/>
    <x v="11"/>
    <m/>
    <n v="1"/>
    <n v="3"/>
    <x v="2"/>
    <n v="2022"/>
    <n v="12.9"/>
    <s v="Student Sponsorship &amp; Stakeholder Management"/>
    <s v="12.9.3"/>
    <s v="Student Development"/>
    <s v="12.9.3.4"/>
    <x v="142"/>
    <s v="12.9.3.4.1"/>
    <x v="293"/>
    <m/>
    <x v="0"/>
    <s v="Yes"/>
    <s v="Yes"/>
    <m/>
    <s v="No"/>
    <n v="15565"/>
    <n v="15565"/>
    <m/>
    <x v="43"/>
    <x v="44"/>
    <s v="Actual waiting time captured"/>
    <m/>
  </r>
  <r>
    <n v="365"/>
    <x v="11"/>
    <m/>
    <n v="2"/>
    <n v="4"/>
    <x v="2"/>
    <n v="2022"/>
    <n v="12.9"/>
    <s v="Student Sponsorship &amp; Stakeholder Management"/>
    <s v="12.9.3"/>
    <s v="Student Development"/>
    <s v="12.9.3.1"/>
    <x v="143"/>
    <s v="12.9.3.1.2"/>
    <x v="294"/>
    <s v="Process owner verified the steps. No participant yet. - To validate PCE with participant"/>
    <x v="0"/>
    <s v="No"/>
    <s v="No"/>
    <m/>
    <s v="No"/>
    <n v="27"/>
    <n v="27"/>
    <m/>
    <x v="5"/>
    <x v="2"/>
    <m/>
    <m/>
  </r>
  <r>
    <n v="366"/>
    <x v="11"/>
    <m/>
    <n v="2"/>
    <n v="4"/>
    <x v="2"/>
    <n v="2022"/>
    <n v="12.9"/>
    <s v="Student Sponsorship &amp; Stakeholder Management"/>
    <s v="12.9.3"/>
    <s v="Student Development"/>
    <s v="12.9.3.1"/>
    <x v="143"/>
    <s v="12.9.3.1.2"/>
    <x v="295"/>
    <s v="NEW Process (only for UTP students)"/>
    <x v="0"/>
    <m/>
    <m/>
    <m/>
    <m/>
    <m/>
    <m/>
    <m/>
    <x v="1"/>
    <x v="31"/>
    <m/>
    <n v="4"/>
  </r>
  <r>
    <n v="367"/>
    <x v="11"/>
    <m/>
    <n v="1"/>
    <n v="4"/>
    <x v="2"/>
    <n v="2022"/>
    <n v="12.9"/>
    <s v="Student Sponsorship &amp; Stakeholder Management"/>
    <s v="12.9.3"/>
    <s v="Student Development"/>
    <s v="12.9.3.1"/>
    <x v="143"/>
    <s v="12.9.3.1.5"/>
    <x v="296"/>
    <s v="to validate with HM &amp; Intern"/>
    <x v="0"/>
    <s v="No"/>
    <s v="No"/>
    <m/>
    <s v="No"/>
    <n v="1866.5"/>
    <n v="1866.5"/>
    <m/>
    <x v="119"/>
    <x v="45"/>
    <s v="Actual interim time captured"/>
    <m/>
  </r>
  <r>
    <n v="368"/>
    <x v="11"/>
    <m/>
    <n v="6"/>
    <s v="KIV"/>
    <x v="3"/>
    <m/>
    <n v="12.9"/>
    <s v="Student Sponsorship &amp; Stakeholder Management"/>
    <s v="12.9.2"/>
    <s v="Student Management Strategy"/>
    <s v="12.9.2.5"/>
    <x v="144"/>
    <s v="12.9.2.5.1"/>
    <x v="297"/>
    <s v="Dependent on system / platform readiness"/>
    <x v="2"/>
    <m/>
    <m/>
    <m/>
    <m/>
    <n v="14595"/>
    <n v="14595"/>
    <m/>
    <x v="139"/>
    <x v="5"/>
    <m/>
    <m/>
  </r>
  <r>
    <n v="369"/>
    <x v="11"/>
    <m/>
    <n v="6"/>
    <s v="KIV"/>
    <x v="3"/>
    <m/>
    <n v="12.9"/>
    <s v="Student Sponsorship &amp; Stakeholder Management"/>
    <s v="12.9.2"/>
    <s v="Student Management Strategy"/>
    <s v="12.9.2.5"/>
    <x v="144"/>
    <s v="12.9.2.5.4"/>
    <x v="298"/>
    <s v="Dependent on system / platform readiness"/>
    <x v="2"/>
    <m/>
    <m/>
    <m/>
    <m/>
    <n v="486945"/>
    <n v="486945"/>
    <m/>
    <x v="140"/>
    <x v="5"/>
    <m/>
    <m/>
  </r>
  <r>
    <n v="370"/>
    <x v="11"/>
    <m/>
    <n v="6"/>
    <n v="4"/>
    <x v="2"/>
    <n v="2022"/>
    <n v="12.9"/>
    <s v="Student Sponsorship &amp; Stakeholder Management"/>
    <s v="12.9.3"/>
    <s v="Student Development"/>
    <s v="12.9.3.2"/>
    <x v="145"/>
    <s v="12.9.3.2.6"/>
    <x v="299"/>
    <m/>
    <x v="0"/>
    <s v="Yes"/>
    <s v="No"/>
    <m/>
    <s v="No"/>
    <n v="1808"/>
    <n v="1808"/>
    <m/>
    <x v="113"/>
    <x v="57"/>
    <m/>
    <m/>
  </r>
  <r>
    <n v="371"/>
    <x v="11"/>
    <m/>
    <n v="6"/>
    <n v="3"/>
    <x v="2"/>
    <n v="2022"/>
    <n v="12.9"/>
    <s v="Student Sponsorship &amp; Stakeholder Management"/>
    <s v="12.9.3"/>
    <s v="Student Development"/>
    <s v="12.9.3.6"/>
    <x v="146"/>
    <s v="12.9.3.6.1"/>
    <x v="299"/>
    <s v="TBC"/>
    <x v="0"/>
    <s v="Yes"/>
    <s v="Yes"/>
    <m/>
    <s v="No"/>
    <n v="110"/>
    <n v="110"/>
    <m/>
    <x v="141"/>
    <x v="33"/>
    <m/>
    <m/>
  </r>
  <r>
    <n v="372"/>
    <x v="11"/>
    <m/>
    <n v="6"/>
    <s v="KIV"/>
    <x v="3"/>
    <m/>
    <n v="12.9"/>
    <s v="Student Sponsorship &amp; Stakeholder Management"/>
    <s v="12.9.2"/>
    <s v="Student Management Strategy"/>
    <s v="12.9.2.7"/>
    <x v="147"/>
    <s v="12.9.2.7.6"/>
    <x v="300"/>
    <s v="Dependent on system / platform readiness"/>
    <x v="2"/>
    <m/>
    <m/>
    <m/>
    <m/>
    <n v="25"/>
    <n v="25"/>
    <m/>
    <x v="142"/>
    <x v="5"/>
    <m/>
    <m/>
  </r>
  <r>
    <n v="373"/>
    <x v="11"/>
    <m/>
    <n v="6"/>
    <n v="3"/>
    <x v="2"/>
    <n v="2022"/>
    <n v="12.9"/>
    <s v="Student Sponsorship &amp; Stakeholder Management"/>
    <s v="12.9.3"/>
    <s v="Student Development"/>
    <s v="12.9.3.5"/>
    <x v="148"/>
    <s v="12.9.3.5.5"/>
    <x v="301"/>
    <s v="Interim process (Manual)"/>
    <x v="0"/>
    <s v="Yes"/>
    <s v="Yes"/>
    <m/>
    <s v="No"/>
    <n v="2997"/>
    <n v="2997"/>
    <m/>
    <x v="143"/>
    <x v="76"/>
    <s v="Actual interim steps captured"/>
    <m/>
  </r>
  <r>
    <n v="374"/>
    <x v="11"/>
    <m/>
    <n v="6"/>
    <n v="3"/>
    <x v="2"/>
    <n v="2022"/>
    <n v="12.9"/>
    <s v="Student Sponsorship &amp; Stakeholder Management"/>
    <s v="12.9.3"/>
    <s v="Student Development"/>
    <s v="12.9.3.5"/>
    <x v="148"/>
    <s v="12.9.3.5.6"/>
    <x v="302"/>
    <s v="Interim process (Manual)"/>
    <x v="0"/>
    <s v="Yes"/>
    <s v="Yes"/>
    <m/>
    <s v="No"/>
    <n v="1502"/>
    <n v="1502"/>
    <m/>
    <x v="112"/>
    <x v="56"/>
    <s v="Actual interim steps captured, Additional steps with waiting time"/>
    <m/>
  </r>
  <r>
    <n v="375"/>
    <x v="11"/>
    <m/>
    <n v="2"/>
    <n v="3"/>
    <x v="2"/>
    <n v="2022"/>
    <n v="12.9"/>
    <s v="Student Sponsorship &amp; Stakeholder Management"/>
    <s v="12.9.3"/>
    <s v="Student Development"/>
    <s v="12.9.3.4"/>
    <x v="142"/>
    <s v="12.9.3.4.6"/>
    <x v="303"/>
    <s v="Interim process (Manual)"/>
    <x v="0"/>
    <s v="Yes"/>
    <s v="Yes"/>
    <m/>
    <s v="No"/>
    <n v="1449"/>
    <n v="1449"/>
    <m/>
    <x v="16"/>
    <x v="31"/>
    <s v="Actual interim steps captured"/>
    <m/>
  </r>
  <r>
    <n v="376"/>
    <x v="11"/>
    <m/>
    <n v="6"/>
    <n v="3"/>
    <x v="2"/>
    <n v="2022"/>
    <n v="12.9"/>
    <s v="Student Sponsorship &amp; Stakeholder Management"/>
    <s v="12.9.3"/>
    <s v="Student Development"/>
    <s v="12.9.3.6"/>
    <x v="146"/>
    <s v="12.9.3.6.2"/>
    <x v="304"/>
    <s v="Interim process (Manual)"/>
    <x v="0"/>
    <s v="Yes"/>
    <s v="Yes"/>
    <m/>
    <s v="No"/>
    <n v="1479"/>
    <n v="1479"/>
    <m/>
    <x v="113"/>
    <x v="44"/>
    <s v="Actual interim steps captured, removed SLA for certain steps"/>
    <m/>
  </r>
  <r>
    <n v="377"/>
    <x v="11"/>
    <m/>
    <n v="6"/>
    <n v="3"/>
    <x v="2"/>
    <n v="2022"/>
    <n v="12.9"/>
    <s v="Student Sponsorship &amp; Stakeholder Management"/>
    <s v="12.9.3"/>
    <s v="Student Development"/>
    <s v="12.9.3.5"/>
    <x v="148"/>
    <s v="12.9.3.5.2"/>
    <x v="305"/>
    <s v="Interim process (Manual)"/>
    <x v="0"/>
    <s v="Yes"/>
    <s v="Yes"/>
    <m/>
    <s v="No"/>
    <n v="126"/>
    <n v="126"/>
    <m/>
    <x v="106"/>
    <x v="57"/>
    <s v="Actual interim steps captured, Additional steps with waiting time "/>
    <m/>
  </r>
  <r>
    <n v="378"/>
    <x v="11"/>
    <m/>
    <n v="6"/>
    <n v="3"/>
    <x v="2"/>
    <n v="2022"/>
    <n v="12.9"/>
    <s v="Student Sponsorship &amp; Stakeholder Management"/>
    <s v="12.9.3"/>
    <s v="Student Development"/>
    <s v="12.9.3.5"/>
    <x v="148"/>
    <s v="12.9.3.5.4"/>
    <x v="306"/>
    <s v="Interim process (Manual)"/>
    <x v="0"/>
    <s v="Yes"/>
    <s v="Yes"/>
    <m/>
    <s v="No"/>
    <n v="4892"/>
    <n v="4892"/>
    <m/>
    <x v="6"/>
    <x v="77"/>
    <s v="Additional steps with reduced waiting time"/>
    <m/>
  </r>
  <r>
    <n v="379"/>
    <x v="11"/>
    <m/>
    <n v="6"/>
    <n v="3"/>
    <x v="2"/>
    <n v="2022"/>
    <n v="12.9"/>
    <s v="Student Sponsorship &amp; Stakeholder Management"/>
    <s v="12.9.3"/>
    <s v="Student Development"/>
    <s v="12.9.3.5"/>
    <x v="148"/>
    <s v="12.9.3.5.3"/>
    <x v="307"/>
    <s v="Interim process (Manual)"/>
    <x v="0"/>
    <s v="Yes"/>
    <s v="Yes"/>
    <m/>
    <s v="No"/>
    <n v="114"/>
    <n v="114"/>
    <m/>
    <x v="5"/>
    <x v="7"/>
    <s v="Actual interim steps captured, higher waiting time with SLA"/>
    <m/>
  </r>
  <r>
    <n v="380"/>
    <x v="11"/>
    <m/>
    <n v="6"/>
    <n v="3"/>
    <x v="2"/>
    <n v="2022"/>
    <n v="12.9"/>
    <s v="Student Sponsorship &amp; Stakeholder Management"/>
    <s v="12.9.3"/>
    <s v="Student Development"/>
    <s v="12.9.3.5"/>
    <x v="148"/>
    <s v="12.9.3.5.1"/>
    <x v="308"/>
    <s v="Interim process (Manual)"/>
    <x v="0"/>
    <s v="Yes"/>
    <s v="No"/>
    <m/>
    <s v="No"/>
    <n v="480"/>
    <n v="480"/>
    <m/>
    <x v="5"/>
    <x v="2"/>
    <m/>
    <m/>
  </r>
  <r>
    <n v="381"/>
    <x v="11"/>
    <m/>
    <n v="2"/>
    <n v="3"/>
    <x v="2"/>
    <n v="2022"/>
    <n v="12.9"/>
    <s v="Student Sponsorship &amp; Stakeholder Management"/>
    <s v="12.9.3"/>
    <s v="Student Development"/>
    <s v="12.9.3.4"/>
    <x v="142"/>
    <s v="12.9.3.4.4"/>
    <x v="309"/>
    <s v="Interim process (Manual)"/>
    <x v="0"/>
    <s v="Yes"/>
    <s v="Yes"/>
    <m/>
    <s v="No"/>
    <n v="1700"/>
    <n v="1700"/>
    <m/>
    <x v="121"/>
    <x v="2"/>
    <s v="Actual interim steps captured"/>
    <m/>
  </r>
  <r>
    <n v="382"/>
    <x v="11"/>
    <m/>
    <n v="2"/>
    <n v="3"/>
    <x v="2"/>
    <n v="2022"/>
    <n v="12.9"/>
    <s v="Student Sponsorship &amp; Stakeholder Management"/>
    <s v="12.9.3"/>
    <s v="Student Development"/>
    <s v="12.9.3.4"/>
    <x v="142"/>
    <s v="12.9.3.4.2"/>
    <x v="310"/>
    <s v="Validated with Process Owner. Mostly manual step"/>
    <x v="0"/>
    <m/>
    <m/>
    <m/>
    <m/>
    <n v="320"/>
    <n v="320"/>
    <m/>
    <x v="111"/>
    <x v="19"/>
    <m/>
    <m/>
  </r>
  <r>
    <n v="383"/>
    <x v="11"/>
    <m/>
    <n v="2"/>
    <n v="4"/>
    <x v="2"/>
    <n v="2022"/>
    <n v="12.9"/>
    <s v="Student Sponsorship &amp; Stakeholder Management"/>
    <s v="12.9.3"/>
    <s v="Student Development"/>
    <s v="12.9.3.1"/>
    <x v="143"/>
    <s v="12.9.3.1.1"/>
    <x v="310"/>
    <s v="to confirm on 1 step (monitor notification to publication - fte file)_x000a_"/>
    <x v="0"/>
    <s v="Yes"/>
    <s v="No"/>
    <m/>
    <s v="No"/>
    <n v="197"/>
    <n v="197"/>
    <m/>
    <x v="17"/>
    <x v="45"/>
    <s v="Actual time captured"/>
    <m/>
  </r>
  <r>
    <n v="384"/>
    <x v="11"/>
    <m/>
    <n v="6"/>
    <n v="4"/>
    <x v="2"/>
    <n v="2022"/>
    <n v="12.9"/>
    <s v="Student Sponsorship &amp; Stakeholder Management"/>
    <s v="12.9.3"/>
    <s v="Student Development"/>
    <s v="12.9.3.2"/>
    <x v="145"/>
    <s v="12.9.3.2.4"/>
    <x v="311"/>
    <s v="Interim process captured - not yet utilise Oracle"/>
    <x v="0"/>
    <s v="Yes"/>
    <s v="No"/>
    <m/>
    <s v="No"/>
    <n v="2920.5"/>
    <n v="2920.5"/>
    <m/>
    <x v="143"/>
    <x v="2"/>
    <s v="Actual interim time captured"/>
    <m/>
  </r>
  <r>
    <n v="385"/>
    <x v="11"/>
    <m/>
    <n v="6"/>
    <n v="4"/>
    <x v="2"/>
    <n v="2022"/>
    <n v="12.9"/>
    <s v="Student Sponsorship &amp; Stakeholder Management"/>
    <s v="12.9.3"/>
    <s v="Student Development"/>
    <s v="12.9.3.2"/>
    <x v="145"/>
    <s v="12.9.3.2.5"/>
    <x v="312"/>
    <s v="Interim process captured - not yet utilise Oracle"/>
    <x v="0"/>
    <s v="Yes"/>
    <s v="No"/>
    <m/>
    <s v="No"/>
    <n v="1485.5"/>
    <n v="1485.5"/>
    <m/>
    <x v="122"/>
    <x v="19"/>
    <s v="Actual interim time captured"/>
    <m/>
  </r>
  <r>
    <n v="386"/>
    <x v="11"/>
    <m/>
    <n v="2"/>
    <n v="4"/>
    <x v="2"/>
    <n v="2022"/>
    <n v="12.9"/>
    <s v="Student Sponsorship &amp; Stakeholder Management"/>
    <s v="12.9.3"/>
    <s v="Student Development"/>
    <s v="12.9.3.1"/>
    <x v="143"/>
    <s v="12.9.3.1.6"/>
    <x v="313"/>
    <s v="Interim process captured - not yet utilise Oracle"/>
    <x v="0"/>
    <s v="Yes"/>
    <s v="Yes"/>
    <m/>
    <s v="No"/>
    <n v="489.5"/>
    <n v="489.5"/>
    <m/>
    <x v="10"/>
    <x v="29"/>
    <s v="Actual interim time captured"/>
    <m/>
  </r>
  <r>
    <n v="387"/>
    <x v="11"/>
    <m/>
    <n v="6"/>
    <n v="4"/>
    <x v="2"/>
    <m/>
    <n v="12.9"/>
    <s v="Student Sponsorship &amp; Stakeholder Management"/>
    <s v="12.9.3"/>
    <s v="Student Development"/>
    <s v="12.9.3.3"/>
    <x v="149"/>
    <s v="12.9.3.3.1"/>
    <x v="314"/>
    <s v="To confirm with Process Owner - manual, system not ready"/>
    <x v="0"/>
    <m/>
    <m/>
    <m/>
    <s v="No"/>
    <n v="1466"/>
    <n v="1466"/>
    <m/>
    <x v="10"/>
    <x v="5"/>
    <m/>
    <m/>
  </r>
  <r>
    <n v="388"/>
    <x v="11"/>
    <m/>
    <n v="6"/>
    <n v="4"/>
    <x v="2"/>
    <n v="2022"/>
    <n v="12.9"/>
    <s v="Student Sponsorship &amp; Stakeholder Management"/>
    <s v="12.9.3"/>
    <s v="Student Development"/>
    <s v="12.9.3.2"/>
    <x v="145"/>
    <s v="12.9.3.2.1"/>
    <x v="315"/>
    <s v="Validated with Intern"/>
    <x v="0"/>
    <s v="Yes"/>
    <s v="No"/>
    <m/>
    <s v="No"/>
    <n v="248.5"/>
    <n v="248.5"/>
    <m/>
    <x v="113"/>
    <x v="45"/>
    <s v="Actual interim time captured"/>
    <m/>
  </r>
  <r>
    <n v="389"/>
    <x v="11"/>
    <m/>
    <n v="2"/>
    <n v="4"/>
    <x v="2"/>
    <n v="2022"/>
    <n v="12.9"/>
    <s v="Student Sponsorship &amp; Stakeholder Management"/>
    <s v="12.9.3"/>
    <s v="Student Development"/>
    <s v="12.9.3.1"/>
    <x v="143"/>
    <s v="12.9.3.1.3"/>
    <x v="316"/>
    <m/>
    <x v="0"/>
    <s v="Yes"/>
    <s v="No"/>
    <m/>
    <s v="No"/>
    <n v="31"/>
    <n v="31"/>
    <m/>
    <x v="14"/>
    <x v="2"/>
    <s v="Actual interim time captured"/>
    <m/>
  </r>
  <r>
    <n v="390"/>
    <x v="11"/>
    <m/>
    <n v="6"/>
    <n v="4"/>
    <x v="2"/>
    <n v="2022"/>
    <n v="12.9"/>
    <s v="Student Sponsorship &amp; Stakeholder Management"/>
    <s v="12.9.3"/>
    <s v="Student Development"/>
    <s v="12.9.3.2"/>
    <x v="145"/>
    <s v="12.9.3.2.3"/>
    <x v="317"/>
    <s v="Interim process captured - not yet utilise Oracle"/>
    <x v="0"/>
    <s v="Yes"/>
    <s v="Yes"/>
    <m/>
    <s v="No"/>
    <n v="2955.5"/>
    <n v="2955.5"/>
    <m/>
    <x v="143"/>
    <x v="37"/>
    <s v="Actual interim time captured"/>
    <m/>
  </r>
  <r>
    <n v="391"/>
    <x v="11"/>
    <m/>
    <n v="6"/>
    <n v="4"/>
    <x v="2"/>
    <n v="2022"/>
    <n v="12.9"/>
    <s v="Student Sponsorship &amp; Stakeholder Management"/>
    <s v="12.9.3"/>
    <s v="Student Development"/>
    <s v="12.9.3.2"/>
    <x v="145"/>
    <s v="12.9.3.2.2"/>
    <x v="318"/>
    <s v="Interim process captured - not yet utilise Oracle"/>
    <x v="0"/>
    <s v="Yes"/>
    <s v="No"/>
    <m/>
    <s v="No"/>
    <n v="1485.5"/>
    <n v="1485.5"/>
    <m/>
    <x v="122"/>
    <x v="2"/>
    <s v="Actual interim time captured"/>
    <m/>
  </r>
  <r>
    <n v="392"/>
    <x v="11"/>
    <m/>
    <n v="1"/>
    <n v="4"/>
    <x v="2"/>
    <n v="2022"/>
    <n v="12.9"/>
    <s v="Student Sponsorship &amp; Stakeholder Management"/>
    <s v="12.9.3"/>
    <s v="Student Development"/>
    <s v="12.9.3.1"/>
    <x v="143"/>
    <s v="12.9.3.1.4"/>
    <x v="319"/>
    <s v="Interim process captured - not yet utilise Oracle"/>
    <x v="0"/>
    <s v="Yes"/>
    <s v="Yes"/>
    <m/>
    <s v="No"/>
    <n v="2920.5"/>
    <n v="2920.5"/>
    <m/>
    <x v="16"/>
    <x v="14"/>
    <m/>
    <m/>
  </r>
  <r>
    <n v="393"/>
    <x v="11"/>
    <m/>
    <n v="1"/>
    <n v="3"/>
    <x v="2"/>
    <n v="2022"/>
    <n v="12.9"/>
    <s v="Student Sponsorship &amp; Stakeholder Management"/>
    <s v="12.9.3"/>
    <s v="Student Development"/>
    <s v="12.9.3.4"/>
    <x v="142"/>
    <s v="12.9.3.4.5"/>
    <x v="319"/>
    <s v="Interim process (Manual)"/>
    <x v="0"/>
    <s v="Yes"/>
    <s v="Yes"/>
    <m/>
    <s v="No"/>
    <n v="2920.5"/>
    <n v="2460"/>
    <m/>
    <x v="16"/>
    <x v="56"/>
    <s v="Actual interim steps captured"/>
    <m/>
  </r>
  <r>
    <n v="394"/>
    <x v="11"/>
    <m/>
    <n v="6"/>
    <s v="KIV"/>
    <x v="3"/>
    <m/>
    <n v="12.9"/>
    <s v="Student Sponsorship &amp; Stakeholder Management"/>
    <s v="12.9.2"/>
    <s v="Student Management Strategy"/>
    <s v="12.9.2.7"/>
    <x v="147"/>
    <s v="12.9.2.7.7"/>
    <x v="320"/>
    <s v="Dependent on system / platform readiness"/>
    <x v="2"/>
    <m/>
    <m/>
    <m/>
    <m/>
    <n v="20"/>
    <n v="20"/>
    <m/>
    <x v="5"/>
    <x v="5"/>
    <m/>
    <m/>
  </r>
  <r>
    <n v="395"/>
    <x v="11"/>
    <m/>
    <n v="6"/>
    <s v="KIV"/>
    <x v="3"/>
    <m/>
    <n v="12.9"/>
    <s v="Student Sponsorship &amp; Stakeholder Management"/>
    <s v="12.9.2"/>
    <s v="Student Management Strategy"/>
    <s v="12.9.2.7"/>
    <x v="147"/>
    <s v="12.9.2.7.4"/>
    <x v="321"/>
    <s v="Dependent on system / platform readiness"/>
    <x v="2"/>
    <m/>
    <m/>
    <m/>
    <m/>
    <n v="10"/>
    <n v="10"/>
    <m/>
    <x v="5"/>
    <x v="5"/>
    <m/>
    <m/>
  </r>
  <r>
    <n v="396"/>
    <x v="11"/>
    <m/>
    <n v="6"/>
    <s v="KIV"/>
    <x v="3"/>
    <m/>
    <n v="12.9"/>
    <s v="Student Sponsorship &amp; Stakeholder Management"/>
    <s v="12.9.2"/>
    <s v="Student Management Strategy"/>
    <s v="12.9.2.1"/>
    <x v="136"/>
    <s v="12.9.2.1.5"/>
    <x v="322"/>
    <s v="Dependent on system / platform readiness"/>
    <x v="2"/>
    <m/>
    <m/>
    <m/>
    <m/>
    <n v="1731"/>
    <n v="1731"/>
    <m/>
    <x v="144"/>
    <x v="5"/>
    <m/>
    <m/>
  </r>
  <r>
    <n v="397"/>
    <x v="11"/>
    <m/>
    <n v="6"/>
    <s v="KIV"/>
    <x v="3"/>
    <m/>
    <n v="12.9"/>
    <s v="Student Sponsorship &amp; Stakeholder Management"/>
    <s v="12.9.2"/>
    <s v="Student Management Strategy"/>
    <s v="12.9.2.7"/>
    <x v="147"/>
    <s v="12.9.2.7.5"/>
    <x v="323"/>
    <s v="Dependent on system / platform readiness"/>
    <x v="2"/>
    <m/>
    <m/>
    <m/>
    <m/>
    <n v="1500"/>
    <n v="1500"/>
    <m/>
    <x v="112"/>
    <x v="5"/>
    <m/>
    <m/>
  </r>
  <r>
    <n v="398"/>
    <x v="11"/>
    <m/>
    <n v="6"/>
    <s v="KIV"/>
    <x v="3"/>
    <m/>
    <n v="12.9"/>
    <s v="Student Sponsorship &amp; Stakeholder Management"/>
    <s v="12.9.2"/>
    <s v="Student Management Strategy"/>
    <s v="12.9.2.8"/>
    <x v="137"/>
    <s v="12.9.2.8.4"/>
    <x v="324"/>
    <s v="Dependent on system / platform readiness"/>
    <x v="2"/>
    <m/>
    <m/>
    <m/>
    <m/>
    <n v="17"/>
    <n v="17"/>
    <m/>
    <x v="145"/>
    <x v="5"/>
    <m/>
    <m/>
  </r>
  <r>
    <n v="399"/>
    <x v="11"/>
    <m/>
    <n v="6"/>
    <s v="KIV"/>
    <x v="3"/>
    <m/>
    <n v="12.9"/>
    <s v="Student Sponsorship &amp; Stakeholder Management"/>
    <s v="12.9.2"/>
    <s v="Student Management Strategy"/>
    <s v="12.9.2.8"/>
    <x v="137"/>
    <s v="12.9.2.8.3"/>
    <x v="325"/>
    <s v="Dependent on system / platform readiness"/>
    <x v="2"/>
    <m/>
    <m/>
    <m/>
    <m/>
    <n v="5987"/>
    <n v="5987"/>
    <m/>
    <x v="146"/>
    <x v="5"/>
    <m/>
    <m/>
  </r>
  <r>
    <n v="400"/>
    <x v="11"/>
    <m/>
    <n v="6"/>
    <s v="KIV"/>
    <x v="3"/>
    <m/>
    <n v="12.9"/>
    <s v="Student Sponsorship &amp; Stakeholder Management"/>
    <s v="12.9.2"/>
    <s v="Student Management Strategy"/>
    <s v="12.9.2.7"/>
    <x v="147"/>
    <s v="12.9.2.7.3"/>
    <x v="326"/>
    <s v="Dependent on system / platform readiness"/>
    <x v="2"/>
    <m/>
    <m/>
    <m/>
    <m/>
    <n v="665"/>
    <n v="665"/>
    <m/>
    <x v="147"/>
    <x v="5"/>
    <m/>
    <m/>
  </r>
  <r>
    <n v="401"/>
    <x v="11"/>
    <m/>
    <n v="6"/>
    <s v="KIV"/>
    <x v="3"/>
    <m/>
    <n v="12.9"/>
    <s v="Student Sponsorship &amp; Stakeholder Management"/>
    <s v="12.9.2"/>
    <s v="Student Management Strategy"/>
    <s v="12.9.2.7"/>
    <x v="147"/>
    <s v="12.9.2.7.2"/>
    <x v="327"/>
    <s v="Dependent on system / platform readiness"/>
    <x v="2"/>
    <m/>
    <m/>
    <m/>
    <m/>
    <n v="2921"/>
    <n v="2921"/>
    <m/>
    <x v="148"/>
    <x v="5"/>
    <m/>
    <m/>
  </r>
  <r>
    <n v="402"/>
    <x v="11"/>
    <m/>
    <n v="6"/>
    <s v="KIV"/>
    <x v="3"/>
    <m/>
    <n v="12.9"/>
    <s v="Student Sponsorship &amp; Stakeholder Management"/>
    <s v="12.9.2"/>
    <s v="Student Management Strategy"/>
    <s v="12.9.2.5"/>
    <x v="144"/>
    <s v="12.9.2.5.3"/>
    <x v="328"/>
    <s v="Dependent on system / platform readiness"/>
    <x v="2"/>
    <m/>
    <m/>
    <m/>
    <m/>
    <n v="17910"/>
    <n v="17910"/>
    <m/>
    <x v="149"/>
    <x v="5"/>
    <m/>
    <m/>
  </r>
  <r>
    <n v="403"/>
    <x v="11"/>
    <m/>
    <n v="6"/>
    <s v="KIV"/>
    <x v="3"/>
    <m/>
    <n v="12.9"/>
    <s v="Student Sponsorship &amp; Stakeholder Management"/>
    <s v="12.9.1"/>
    <s v="Sponsorship Strategy"/>
    <s v="12.9.1.2"/>
    <x v="138"/>
    <s v="12.9.1.2.3"/>
    <x v="328"/>
    <s v="Dependent on system / platform readiness"/>
    <x v="2"/>
    <m/>
    <m/>
    <m/>
    <m/>
    <n v="6240"/>
    <n v="6240"/>
    <m/>
    <x v="150"/>
    <x v="5"/>
    <m/>
    <m/>
  </r>
  <r>
    <n v="404"/>
    <x v="11"/>
    <m/>
    <n v="6"/>
    <s v="KIV"/>
    <x v="3"/>
    <m/>
    <n v="12.9"/>
    <s v="Student Sponsorship &amp; Stakeholder Management"/>
    <s v="12.9.2"/>
    <s v="Student Management Strategy"/>
    <s v="12.9.2.1"/>
    <x v="136"/>
    <s v="12.9.2.1.2"/>
    <x v="329"/>
    <s v="Dependent on system / platform readiness"/>
    <x v="2"/>
    <m/>
    <m/>
    <m/>
    <m/>
    <n v="4342"/>
    <n v="4342"/>
    <m/>
    <x v="151"/>
    <x v="5"/>
    <m/>
    <m/>
  </r>
  <r>
    <n v="405"/>
    <x v="11"/>
    <m/>
    <n v="6"/>
    <s v="KIV"/>
    <x v="3"/>
    <m/>
    <n v="12.9"/>
    <s v="Student Sponsorship &amp; Stakeholder Management"/>
    <s v="12.9.2"/>
    <s v="Student Management Strategy"/>
    <s v="12.9.2.8"/>
    <x v="137"/>
    <s v="12.9.2.8.5"/>
    <x v="330"/>
    <s v="Dependent on system / platform readiness"/>
    <x v="2"/>
    <m/>
    <m/>
    <m/>
    <m/>
    <n v="13513"/>
    <n v="13513"/>
    <m/>
    <x v="152"/>
    <x v="5"/>
    <m/>
    <m/>
  </r>
  <r>
    <n v="406"/>
    <x v="11"/>
    <m/>
    <n v="6"/>
    <s v="KIV"/>
    <x v="3"/>
    <m/>
    <n v="12.9"/>
    <s v="Student Sponsorship &amp; Stakeholder Management"/>
    <s v="12.9.3"/>
    <s v="Student Development"/>
    <s v="12.9.3.7"/>
    <x v="139"/>
    <s v="12.9.3.7.4"/>
    <x v="331"/>
    <s v="Dependent on system / platform readiness"/>
    <x v="2"/>
    <m/>
    <m/>
    <m/>
    <m/>
    <n v="50"/>
    <n v="50"/>
    <m/>
    <x v="5"/>
    <x v="5"/>
    <m/>
    <m/>
  </r>
  <r>
    <n v="407"/>
    <x v="11"/>
    <m/>
    <n v="6"/>
    <s v="KIV"/>
    <x v="3"/>
    <m/>
    <n v="12.9"/>
    <s v="Student Sponsorship &amp; Stakeholder Management"/>
    <s v="12.9.2"/>
    <s v="Student Management Strategy"/>
    <s v="12.9.2.5"/>
    <x v="144"/>
    <s v="12.9.2.5.5"/>
    <x v="332"/>
    <s v="Dependent on system / platform readiness"/>
    <x v="2"/>
    <m/>
    <m/>
    <m/>
    <m/>
    <n v="690"/>
    <n v="690"/>
    <m/>
    <x v="153"/>
    <x v="5"/>
    <m/>
    <m/>
  </r>
  <r>
    <n v="408"/>
    <x v="11"/>
    <m/>
    <n v="6"/>
    <s v="KIV"/>
    <x v="3"/>
    <m/>
    <n v="12.9"/>
    <s v="Student Sponsorship &amp; Stakeholder Management"/>
    <s v="12.9.3"/>
    <s v="Student Development"/>
    <s v="12.9.3.7"/>
    <x v="139"/>
    <s v="12.9.3.7.2"/>
    <x v="333"/>
    <s v="Dependent on system / platform readiness"/>
    <x v="2"/>
    <m/>
    <m/>
    <m/>
    <m/>
    <n v="130"/>
    <n v="130"/>
    <m/>
    <x v="5"/>
    <x v="5"/>
    <m/>
    <m/>
  </r>
  <r>
    <n v="409"/>
    <x v="11"/>
    <m/>
    <n v="6"/>
    <s v="KIV"/>
    <x v="3"/>
    <m/>
    <n v="12.9"/>
    <s v="Student Sponsorship &amp; Stakeholder Management"/>
    <s v="12.9.2"/>
    <s v="Student Management Strategy"/>
    <s v="12.9.2.5"/>
    <x v="144"/>
    <s v="12.9.2.5.2"/>
    <x v="334"/>
    <s v="Dependent on system / platform readiness"/>
    <x v="2"/>
    <m/>
    <m/>
    <m/>
    <m/>
    <n v="8520"/>
    <n v="8520"/>
    <m/>
    <x v="154"/>
    <x v="5"/>
    <m/>
    <m/>
  </r>
  <r>
    <n v="410"/>
    <x v="11"/>
    <m/>
    <n v="6"/>
    <s v="KIV"/>
    <x v="3"/>
    <m/>
    <n v="12.9"/>
    <s v="Student Sponsorship &amp; Stakeholder Management"/>
    <s v="12.9.2"/>
    <s v="Student Management Strategy"/>
    <s v="12.9.2.1"/>
    <x v="136"/>
    <s v="12.9.2.1.4"/>
    <x v="335"/>
    <s v="Dependent on system / platform readiness"/>
    <x v="2"/>
    <m/>
    <m/>
    <m/>
    <m/>
    <n v="13052"/>
    <n v="13052"/>
    <m/>
    <x v="155"/>
    <x v="5"/>
    <m/>
    <m/>
  </r>
  <r>
    <n v="411"/>
    <x v="11"/>
    <m/>
    <n v="6"/>
    <s v="KIV"/>
    <x v="3"/>
    <m/>
    <n v="12.9"/>
    <s v="Student Sponsorship &amp; Stakeholder Management"/>
    <s v="12.9.2"/>
    <s v="Student Management Strategy"/>
    <s v="12.9.2.1"/>
    <x v="136"/>
    <s v="12.9.2.1.10"/>
    <x v="336"/>
    <s v="Dependent on system / platform readiness"/>
    <x v="2"/>
    <m/>
    <m/>
    <m/>
    <m/>
    <n v="1463"/>
    <n v="1463"/>
    <m/>
    <x v="156"/>
    <x v="5"/>
    <m/>
    <m/>
  </r>
  <r>
    <n v="412"/>
    <x v="11"/>
    <m/>
    <n v="6"/>
    <s v="KIV"/>
    <x v="3"/>
    <m/>
    <n v="12.9"/>
    <s v="Student Sponsorship &amp; Stakeholder Management"/>
    <s v="12.9.1"/>
    <s v="Sponsorship Strategy"/>
    <s v="12.9.1.2"/>
    <x v="138"/>
    <s v="12.9.1.2.1"/>
    <x v="337"/>
    <s v="Dependent on system / platform readiness"/>
    <x v="2"/>
    <m/>
    <m/>
    <m/>
    <m/>
    <n v="33240"/>
    <n v="33240"/>
    <m/>
    <x v="157"/>
    <x v="5"/>
    <m/>
    <m/>
  </r>
  <r>
    <n v="413"/>
    <x v="11"/>
    <m/>
    <n v="6"/>
    <s v="KIV"/>
    <x v="3"/>
    <m/>
    <n v="12.9"/>
    <s v="Student Sponsorship &amp; Stakeholder Management"/>
    <s v="12.9.2"/>
    <s v="Student Management Strategy"/>
    <s v="12.9.2.7"/>
    <x v="147"/>
    <s v="12.9.2.7.1"/>
    <x v="338"/>
    <s v="Dependent on system / platform readiness"/>
    <x v="2"/>
    <m/>
    <m/>
    <m/>
    <m/>
    <n v="16656"/>
    <n v="16656"/>
    <m/>
    <x v="158"/>
    <x v="5"/>
    <m/>
    <m/>
  </r>
  <r>
    <n v="414"/>
    <x v="11"/>
    <m/>
    <n v="6"/>
    <s v="KIV"/>
    <x v="3"/>
    <m/>
    <n v="12.9"/>
    <s v="Student Sponsorship &amp; Stakeholder Management"/>
    <s v="12.9.2"/>
    <s v="Student Management Strategy"/>
    <s v="12.9.2.6"/>
    <x v="140"/>
    <s v="12.9.2.6.1"/>
    <x v="339"/>
    <s v="Dependent on system / platform readiness"/>
    <x v="2"/>
    <m/>
    <m/>
    <m/>
    <m/>
    <n v="2415"/>
    <n v="2415"/>
    <m/>
    <x v="159"/>
    <x v="5"/>
    <m/>
    <m/>
  </r>
  <r>
    <n v="415"/>
    <x v="11"/>
    <m/>
    <n v="6"/>
    <s v="KIV"/>
    <x v="3"/>
    <m/>
    <n v="12.9"/>
    <s v="Student Sponsorship &amp; Stakeholder Management"/>
    <s v="12.9.2"/>
    <s v="Student Management Strategy"/>
    <s v="12.9.2.1"/>
    <x v="136"/>
    <s v="12.9.2.1.1"/>
    <x v="340"/>
    <s v="Dependent on system / platform readiness"/>
    <x v="2"/>
    <m/>
    <m/>
    <m/>
    <m/>
    <n v="3514"/>
    <n v="3514"/>
    <m/>
    <x v="160"/>
    <x v="5"/>
    <m/>
    <m/>
  </r>
  <r>
    <n v="416"/>
    <x v="11"/>
    <m/>
    <n v="6"/>
    <s v="KIV"/>
    <x v="3"/>
    <m/>
    <n v="12.9"/>
    <s v="Student Sponsorship &amp; Stakeholder Management"/>
    <s v="12.9.2"/>
    <s v="Student Management Strategy"/>
    <s v="12.9.2.7"/>
    <x v="147"/>
    <s v="12.9.2.7.8"/>
    <x v="341"/>
    <s v="Dependent on system / platform readiness"/>
    <x v="2"/>
    <m/>
    <m/>
    <m/>
    <m/>
    <n v="7353"/>
    <n v="7353"/>
    <m/>
    <x v="161"/>
    <x v="5"/>
    <m/>
    <m/>
  </r>
  <r>
    <n v="417"/>
    <x v="11"/>
    <m/>
    <n v="6"/>
    <s v="KIV"/>
    <x v="3"/>
    <m/>
    <n v="12.9"/>
    <s v="Student Sponsorship &amp; Stakeholder Management"/>
    <s v="12.9.2"/>
    <s v="Student Management Strategy"/>
    <s v="12.9.2.1"/>
    <x v="136"/>
    <s v="12.9.2.1.3"/>
    <x v="342"/>
    <s v="Dependent on system / platform readiness"/>
    <x v="2"/>
    <m/>
    <m/>
    <m/>
    <m/>
    <n v="508"/>
    <n v="508"/>
    <m/>
    <x v="162"/>
    <x v="5"/>
    <m/>
    <m/>
  </r>
  <r>
    <n v="418"/>
    <x v="11"/>
    <m/>
    <n v="6"/>
    <s v="KIV"/>
    <x v="3"/>
    <m/>
    <n v="12.9"/>
    <s v="Student Sponsorship &amp; Stakeholder Management"/>
    <s v="12.9.4"/>
    <s v="Stakeholder Management Strategy"/>
    <s v="12.9.4.2"/>
    <x v="150"/>
    <m/>
    <x v="8"/>
    <s v="Dependent on system / platform readiness"/>
    <x v="2"/>
    <m/>
    <m/>
    <m/>
    <m/>
    <n v="121320"/>
    <n v="121320"/>
    <m/>
    <x v="26"/>
    <x v="5"/>
    <m/>
    <m/>
  </r>
  <r>
    <n v="419"/>
    <x v="11"/>
    <m/>
    <n v="6"/>
    <s v="KIV"/>
    <x v="3"/>
    <m/>
    <n v="12.9"/>
    <s v="Student Sponsorship &amp; Stakeholder Management"/>
    <s v="12.9.4"/>
    <s v="Stakeholder Management Strategy"/>
    <s v="12.9.4.1"/>
    <x v="151"/>
    <m/>
    <x v="8"/>
    <s v="Dependent on system / platform readiness"/>
    <x v="2"/>
    <m/>
    <m/>
    <m/>
    <m/>
    <n v="25500"/>
    <n v="25500"/>
    <m/>
    <x v="70"/>
    <x v="5"/>
    <m/>
    <m/>
  </r>
  <r>
    <n v="420"/>
    <x v="11"/>
    <m/>
    <n v="6"/>
    <s v="KIV"/>
    <x v="3"/>
    <m/>
    <n v="12.9"/>
    <s v="Student Sponsorship &amp; Stakeholder Management"/>
    <s v="12.9.4"/>
    <s v="Stakeholder Management Strategy"/>
    <s v="12.9.4.4"/>
    <x v="152"/>
    <m/>
    <x v="8"/>
    <s v="Dependent on system / platform readiness"/>
    <x v="2"/>
    <m/>
    <m/>
    <m/>
    <m/>
    <n v="12930"/>
    <n v="12930"/>
    <m/>
    <x v="163"/>
    <x v="5"/>
    <m/>
    <m/>
  </r>
  <r>
    <n v="421"/>
    <x v="11"/>
    <m/>
    <n v="6"/>
    <s v="KIV"/>
    <x v="3"/>
    <m/>
    <n v="12.9"/>
    <s v="Student Sponsorship &amp; Stakeholder Management"/>
    <s v="12.9.2"/>
    <s v="Student Management Strategy"/>
    <s v="12.9.2.3"/>
    <x v="153"/>
    <m/>
    <x v="8"/>
    <s v="Dependent on system / platform readiness"/>
    <x v="2"/>
    <m/>
    <m/>
    <m/>
    <m/>
    <n v="6749"/>
    <n v="5124"/>
    <m/>
    <x v="106"/>
    <x v="5"/>
    <m/>
    <m/>
  </r>
  <r>
    <n v="422"/>
    <x v="11"/>
    <m/>
    <n v="6"/>
    <s v="KIV"/>
    <x v="3"/>
    <m/>
    <n v="12.9"/>
    <s v="Student Sponsorship &amp; Stakeholder Management"/>
    <s v="12.9.1"/>
    <s v="Sponsorship Strategy"/>
    <s v="12.9.1.1"/>
    <x v="154"/>
    <m/>
    <x v="8"/>
    <s v="Dependent on system / platform readiness"/>
    <x v="2"/>
    <m/>
    <m/>
    <m/>
    <m/>
    <n v="13200"/>
    <n v="13200"/>
    <m/>
    <x v="164"/>
    <x v="5"/>
    <m/>
    <m/>
  </r>
  <r>
    <n v="423"/>
    <x v="11"/>
    <m/>
    <n v="6"/>
    <s v="KIV"/>
    <x v="3"/>
    <m/>
    <n v="12.9"/>
    <s v="Student Sponsorship &amp; Stakeholder Management"/>
    <s v="12.9.4"/>
    <s v="Stakeholder Management Strategy"/>
    <s v="12.9.4.3"/>
    <x v="155"/>
    <m/>
    <x v="8"/>
    <s v="Dependent on system / platform readiness"/>
    <x v="2"/>
    <m/>
    <m/>
    <m/>
    <m/>
    <n v="7980"/>
    <n v="7980"/>
    <m/>
    <x v="165"/>
    <x v="5"/>
    <m/>
    <m/>
  </r>
  <r>
    <n v="424"/>
    <x v="11"/>
    <m/>
    <n v="6"/>
    <s v="KIV"/>
    <x v="3"/>
    <m/>
    <n v="12.9"/>
    <s v="Student Sponsorship &amp; Stakeholder Management"/>
    <s v="12.9.2"/>
    <s v="Student Management Strategy"/>
    <s v="12.9.2.2"/>
    <x v="156"/>
    <m/>
    <x v="8"/>
    <s v="Dependent on system / platform readiness"/>
    <x v="2"/>
    <m/>
    <m/>
    <m/>
    <m/>
    <n v="4419"/>
    <n v="4419"/>
    <m/>
    <x v="166"/>
    <x v="5"/>
    <m/>
    <m/>
  </r>
  <r>
    <n v="425"/>
    <x v="11"/>
    <m/>
    <n v="6"/>
    <s v="KIV"/>
    <x v="3"/>
    <m/>
    <n v="12.9"/>
    <s v="Student Sponsorship &amp; Stakeholder Management"/>
    <s v="12.9.4"/>
    <s v="Stakeholder Management Strategy"/>
    <s v="12.9.4.5"/>
    <x v="157"/>
    <m/>
    <x v="8"/>
    <s v="Dependent on system / platform readiness"/>
    <x v="2"/>
    <m/>
    <m/>
    <m/>
    <m/>
    <n v="4080"/>
    <n v="4080"/>
    <m/>
    <x v="167"/>
    <x v="5"/>
    <m/>
    <m/>
  </r>
  <r>
    <n v="426"/>
    <x v="11"/>
    <m/>
    <n v="6"/>
    <s v="KIV"/>
    <x v="3"/>
    <m/>
    <n v="12.9"/>
    <s v="Student Sponsorship &amp; Stakeholder Management"/>
    <s v="12.9.2"/>
    <s v="Student Management Strategy"/>
    <s v="12.9.2.4"/>
    <x v="158"/>
    <m/>
    <x v="8"/>
    <s v="Dependent on system / platform readiness"/>
    <x v="2"/>
    <m/>
    <m/>
    <m/>
    <m/>
    <n v="284"/>
    <n v="284"/>
    <m/>
    <x v="167"/>
    <x v="5"/>
    <m/>
    <m/>
  </r>
  <r>
    <n v="427"/>
    <x v="12"/>
    <m/>
    <m/>
    <n v="5"/>
    <x v="0"/>
    <n v="2023"/>
    <m/>
    <s v="SWP"/>
    <s v="12.1.7"/>
    <s v="Workforce Planning"/>
    <s v="12.1.7.3"/>
    <x v="159"/>
    <m/>
    <x v="8"/>
    <m/>
    <x v="0"/>
    <m/>
    <m/>
    <m/>
    <m/>
    <n v="19155"/>
    <n v="19155"/>
    <m/>
    <x v="168"/>
    <x v="67"/>
    <s v="Reassess the process based on current activities, using template &amp; system"/>
    <m/>
  </r>
  <r>
    <n v="428"/>
    <x v="12"/>
    <m/>
    <m/>
    <n v="5"/>
    <x v="0"/>
    <n v="2023"/>
    <m/>
    <s v="SWP"/>
    <s v="12.1.7"/>
    <s v="Workforce Planning"/>
    <s v="12.1.7.4"/>
    <x v="160"/>
    <m/>
    <x v="8"/>
    <m/>
    <x v="0"/>
    <m/>
    <m/>
    <m/>
    <m/>
    <n v="9225"/>
    <n v="9225"/>
    <m/>
    <x v="4"/>
    <x v="78"/>
    <s v="Realign the steps based on inputs from HRBPs"/>
    <m/>
  </r>
  <r>
    <n v="429"/>
    <x v="12"/>
    <m/>
    <m/>
    <n v="5"/>
    <x v="0"/>
    <n v="2023"/>
    <m/>
    <s v="SWP"/>
    <s v="12.1.7"/>
    <s v="Workforce Planning"/>
    <s v="12.1.7.1"/>
    <x v="161"/>
    <m/>
    <x v="8"/>
    <m/>
    <x v="0"/>
    <m/>
    <m/>
    <m/>
    <m/>
    <n v="16200"/>
    <n v="16200"/>
    <m/>
    <x v="40"/>
    <x v="79"/>
    <s v="Realign the steps based on inputs from HRBPs"/>
    <m/>
  </r>
  <r>
    <n v="430"/>
    <x v="12"/>
    <m/>
    <m/>
    <n v="5"/>
    <x v="0"/>
    <n v="2023"/>
    <m/>
    <s v="SWP"/>
    <s v="12.1.7"/>
    <s v="Workforce Planning"/>
    <s v="12.1.7.5"/>
    <x v="162"/>
    <m/>
    <x v="8"/>
    <m/>
    <x v="0"/>
    <m/>
    <m/>
    <m/>
    <m/>
    <n v="14280"/>
    <n v="14280"/>
    <m/>
    <x v="115"/>
    <x v="80"/>
    <s v="Realign the steps based on inputs from HRBPs"/>
    <m/>
  </r>
  <r>
    <n v="431"/>
    <x v="12"/>
    <m/>
    <m/>
    <n v="5"/>
    <x v="0"/>
    <n v="2023"/>
    <m/>
    <s v="SWP"/>
    <s v="12.1.7"/>
    <s v="Workforce Planning"/>
    <s v="12.1.7.2"/>
    <x v="163"/>
    <m/>
    <x v="8"/>
    <m/>
    <x v="0"/>
    <m/>
    <m/>
    <m/>
    <m/>
    <n v="11775"/>
    <n v="11775"/>
    <m/>
    <x v="29"/>
    <x v="81"/>
    <s v="Realign the steps based on inputs from HRBPs"/>
    <m/>
  </r>
  <r>
    <n v="432"/>
    <x v="13"/>
    <m/>
    <s v="1 (2023)"/>
    <s v="KIV"/>
    <x v="3"/>
    <m/>
    <n v="12.5"/>
    <s v="Development"/>
    <s v="12.5.9"/>
    <s v="Top Talent Management"/>
    <s v="12.5.9.2"/>
    <x v="164"/>
    <m/>
    <x v="8"/>
    <s v="To be validated in Q1 2024 due to process and system readiness"/>
    <x v="2"/>
    <m/>
    <m/>
    <m/>
    <m/>
    <n v="125.5"/>
    <n v="0"/>
    <m/>
    <x v="169"/>
    <x v="5"/>
    <m/>
    <m/>
  </r>
  <r>
    <n v="433"/>
    <x v="13"/>
    <m/>
    <s v="1 (2023)"/>
    <s v="KIV"/>
    <x v="3"/>
    <m/>
    <n v="12.5"/>
    <s v="Development"/>
    <s v="12.5.8"/>
    <s v="Succession Planning"/>
    <s v="12.5.8.1"/>
    <x v="165"/>
    <m/>
    <x v="8"/>
    <s v="To be validated in Q1 2024 due to process and system readiness"/>
    <x v="2"/>
    <m/>
    <m/>
    <m/>
    <m/>
    <n v="221"/>
    <n v="0"/>
    <m/>
    <x v="170"/>
    <x v="5"/>
    <m/>
    <m/>
  </r>
  <r>
    <n v="434"/>
    <x v="13"/>
    <m/>
    <s v="1 (2023)"/>
    <s v="KIV"/>
    <x v="3"/>
    <m/>
    <n v="12.5"/>
    <s v="Development"/>
    <s v="12.5.9"/>
    <s v="Top Talent Management"/>
    <s v="12.5.9.1"/>
    <x v="166"/>
    <m/>
    <x v="8"/>
    <s v="To be validated in Q1 2024 due to process and system readiness"/>
    <x v="2"/>
    <m/>
    <m/>
    <m/>
    <m/>
    <n v="0"/>
    <n v="0"/>
    <m/>
    <x v="10"/>
    <x v="5"/>
    <m/>
    <m/>
  </r>
  <r>
    <n v="435"/>
    <x v="13"/>
    <m/>
    <s v="1 (2023)"/>
    <s v="KIV"/>
    <x v="3"/>
    <m/>
    <n v="12.5"/>
    <s v="Development"/>
    <s v="12.5.9"/>
    <s v="Top Talent Management"/>
    <s v="12.5.9.3"/>
    <x v="167"/>
    <m/>
    <x v="8"/>
    <s v="To be validated in Q1 2024 due to process and system readiness"/>
    <x v="2"/>
    <m/>
    <m/>
    <m/>
    <m/>
    <n v="0"/>
    <n v="0"/>
    <m/>
    <x v="10"/>
    <x v="5"/>
    <m/>
    <m/>
  </r>
  <r>
    <n v="436"/>
    <x v="8"/>
    <s v="Lia Khairunnisa M Saffian"/>
    <s v="1 (2023)"/>
    <s v="1 (2023)"/>
    <x v="2"/>
    <n v="2022"/>
    <n v="12.3"/>
    <s v="Recruitment"/>
    <s v="12.3.1"/>
    <s v="Talent Sourcing"/>
    <s v="12.3.1.2"/>
    <x v="104"/>
    <m/>
    <x v="343"/>
    <s v="Split from Manage Pool Applicant (Manage Prospect, Job Application &amp; Manage Application). Validated 2023"/>
    <x v="0"/>
    <m/>
    <m/>
    <m/>
    <m/>
    <m/>
    <m/>
    <m/>
    <x v="5"/>
    <x v="2"/>
    <m/>
    <m/>
  </r>
  <r>
    <n v="437"/>
    <x v="8"/>
    <s v="Lia Khairunnisa M Saffian"/>
    <s v="1 (2023)"/>
    <s v="2 (2023)"/>
    <x v="2"/>
    <m/>
    <n v="12.3"/>
    <s v="Recruitment"/>
    <s v="12.10.9"/>
    <s v="Recruitment &amp; Onboarding Admin"/>
    <s v="12.10.9.4"/>
    <x v="101"/>
    <s v="12.10.9.4.1"/>
    <x v="344"/>
    <s v="17 oct 2023 - Applicable for GHRS. Execute Pre-Employment Checklist process has been split into 2 - Execute Medical Screening &amp; Execute Pre-screening and pre-employment checklist process removed. To revalidate"/>
    <x v="0"/>
    <m/>
    <m/>
    <m/>
    <m/>
    <m/>
    <m/>
    <m/>
    <x v="171"/>
    <x v="5"/>
    <m/>
    <m/>
  </r>
  <r>
    <n v="438"/>
    <x v="8"/>
    <s v="Lia Khairunnisa M Saffian"/>
    <s v="1 (2023)"/>
    <s v="2 (2023)"/>
    <x v="2"/>
    <m/>
    <n v="12.3"/>
    <s v="Recruitment"/>
    <s v="12.10.9"/>
    <s v="Recruitment &amp; Onboarding Admin"/>
    <s v="12.10.9.4"/>
    <x v="101"/>
    <s v="12.10.9.4.1"/>
    <x v="345"/>
    <s v="17 oct 2023 - Applicable for GHRS. Execute Pre-Employment Checklist process has been split into 2 - Execute Medical Screening &amp; Execute Pre-screening and pre-employment checklist process removed. To revalidate"/>
    <x v="0"/>
    <m/>
    <m/>
    <m/>
    <m/>
    <m/>
    <m/>
    <m/>
    <x v="10"/>
    <x v="5"/>
    <m/>
    <m/>
  </r>
  <r>
    <m/>
    <x v="14"/>
    <m/>
    <m/>
    <m/>
    <x v="3"/>
    <m/>
    <m/>
    <m/>
    <m/>
    <m/>
    <m/>
    <x v="2"/>
    <m/>
    <x v="8"/>
    <m/>
    <x v="3"/>
    <m/>
    <m/>
    <m/>
    <m/>
    <m/>
    <m/>
    <m/>
    <x v="1"/>
    <x v="5"/>
    <m/>
    <m/>
  </r>
  <r>
    <m/>
    <x v="14"/>
    <m/>
    <m/>
    <m/>
    <x v="3"/>
    <m/>
    <m/>
    <m/>
    <m/>
    <m/>
    <m/>
    <x v="2"/>
    <m/>
    <x v="8"/>
    <m/>
    <x v="3"/>
    <m/>
    <m/>
    <m/>
    <m/>
    <m/>
    <m/>
    <m/>
    <x v="1"/>
    <x v="5"/>
    <m/>
    <m/>
  </r>
  <r>
    <m/>
    <x v="14"/>
    <m/>
    <m/>
    <m/>
    <x v="3"/>
    <m/>
    <m/>
    <m/>
    <m/>
    <m/>
    <m/>
    <x v="2"/>
    <m/>
    <x v="8"/>
    <m/>
    <x v="3"/>
    <m/>
    <m/>
    <m/>
    <m/>
    <m/>
    <m/>
    <m/>
    <x v="1"/>
    <x v="5"/>
    <m/>
    <m/>
  </r>
  <r>
    <m/>
    <x v="14"/>
    <m/>
    <m/>
    <m/>
    <x v="3"/>
    <m/>
    <m/>
    <m/>
    <m/>
    <m/>
    <m/>
    <x v="2"/>
    <m/>
    <x v="8"/>
    <m/>
    <x v="3"/>
    <m/>
    <m/>
    <m/>
    <m/>
    <m/>
    <m/>
    <m/>
    <x v="1"/>
    <x v="5"/>
    <m/>
    <m/>
  </r>
  <r>
    <m/>
    <x v="14"/>
    <m/>
    <m/>
    <m/>
    <x v="3"/>
    <m/>
    <m/>
    <m/>
    <m/>
    <m/>
    <m/>
    <x v="2"/>
    <m/>
    <x v="8"/>
    <m/>
    <x v="3"/>
    <m/>
    <m/>
    <m/>
    <m/>
    <m/>
    <m/>
    <m/>
    <x v="1"/>
    <x v="5"/>
    <m/>
    <m/>
  </r>
  <r>
    <m/>
    <x v="14"/>
    <m/>
    <m/>
    <m/>
    <x v="3"/>
    <m/>
    <m/>
    <m/>
    <m/>
    <m/>
    <m/>
    <x v="2"/>
    <m/>
    <x v="8"/>
    <m/>
    <x v="3"/>
    <m/>
    <m/>
    <m/>
    <m/>
    <m/>
    <m/>
    <m/>
    <x v="1"/>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63F120-379F-4A7A-9B64-1032230A08D3}" name="PivotTable2" cacheId="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B10" firstHeaderRow="1" firstDataRow="1" firstDataCol="1" rowPageCount="2" colPageCount="1"/>
  <pivotFields count="14">
    <pivotField compact="0" outline="0" showAll="0"/>
    <pivotField axis="axisRow" compact="0" outline="0" multipleItemSelectionAllowed="1" showAll="0" defaultSubtotal="0">
      <items count="14">
        <item x="0"/>
        <item x="1"/>
        <item x="2"/>
        <item h="1" x="3"/>
        <item x="4"/>
        <item x="5"/>
        <item x="6"/>
        <item x="7"/>
        <item x="8"/>
        <item x="9"/>
        <item x="10"/>
        <item h="1" x="11"/>
        <item h="1" x="12"/>
        <item x="13"/>
      </items>
    </pivotField>
    <pivotField axis="axisPage" compact="0" outline="0" multipleItemSelectionAllowed="1" showAll="0" defaultSubtotal="0">
      <items count="12">
        <item h="1" x="2"/>
        <item h="1" x="6"/>
        <item h="1" x="5"/>
        <item h="1" x="3"/>
        <item h="1" x="7"/>
        <item h="1" x="10"/>
        <item h="1" x="11"/>
        <item h="1" x="4"/>
        <item x="9"/>
        <item h="1" x="8"/>
        <item h="1" x="1"/>
        <item h="1" x="0"/>
      </items>
    </pivotField>
    <pivotField compact="0" outline="0" showAll="0" defaultSubtotal="0">
      <items count="4">
        <item h="1" x="2"/>
        <item x="0"/>
        <item h="1" x="1"/>
        <item x="3"/>
      </items>
    </pivotField>
    <pivotField compact="0" outline="0" showAll="0" defaultSubtotal="0"/>
    <pivotField compact="0" outline="0" showAll="0" defaultSubtotal="0"/>
    <pivotField dataField="1" compact="0" outline="0" showAll="0" defaultSubtotal="0"/>
    <pivotField compact="0" outline="0" showAll="0"/>
    <pivotField axis="axisPage" compact="0" outline="0" multipleItemSelectionAllowed="1" showAll="0" defaultSubtotal="0">
      <items count="4">
        <item h="1" x="0"/>
        <item x="2"/>
        <item x="1"/>
        <item x="3"/>
      </items>
    </pivotField>
    <pivotField compact="0" outline="0" showAll="0"/>
    <pivotField compact="0" outline="0" showAll="0"/>
    <pivotField compact="0" outline="0" showAll="0"/>
    <pivotField compact="0" outline="0" showAll="0" defaultSubtotal="0">
      <items count="171">
        <item x="10"/>
        <item x="151"/>
        <item x="18"/>
        <item x="139"/>
        <item x="148"/>
        <item x="16"/>
        <item x="147"/>
        <item x="126"/>
        <item x="65"/>
        <item x="155"/>
        <item x="131"/>
        <item x="121"/>
        <item x="9"/>
        <item x="62"/>
        <item x="112"/>
        <item x="57"/>
        <item x="48"/>
        <item x="87"/>
        <item x="145"/>
        <item x="161"/>
        <item x="61"/>
        <item x="111"/>
        <item x="3"/>
        <item x="105"/>
        <item x="138"/>
        <item x="29"/>
        <item x="2"/>
        <item x="7"/>
        <item x="134"/>
        <item x="63"/>
        <item x="162"/>
        <item x="149"/>
        <item x="60"/>
        <item x="118"/>
        <item x="160"/>
        <item x="54"/>
        <item x="17"/>
        <item x="117"/>
        <item x="108"/>
        <item x="107"/>
        <item x="120"/>
        <item x="55"/>
        <item x="46"/>
        <item x="64"/>
        <item x="33"/>
        <item x="116"/>
        <item x="23"/>
        <item x="143"/>
        <item x="74"/>
        <item x="110"/>
        <item x="36"/>
        <item x="159"/>
        <item x="119"/>
        <item x="136"/>
        <item x="75"/>
        <item x="152"/>
        <item x="115"/>
        <item x="122"/>
        <item x="24"/>
        <item x="44"/>
        <item x="123"/>
        <item x="30"/>
        <item x="127"/>
        <item x="31"/>
        <item x="167"/>
        <item x="35"/>
        <item x="66"/>
        <item x="56"/>
        <item x="128"/>
        <item x="146"/>
        <item x="94"/>
        <item x="153"/>
        <item x="32"/>
        <item x="130"/>
        <item x="47"/>
        <item x="156"/>
        <item x="68"/>
        <item x="70"/>
        <item x="164"/>
        <item x="102"/>
        <item x="79"/>
        <item x="170"/>
        <item x="59"/>
        <item x="69"/>
        <item x="45"/>
        <item x="154"/>
        <item x="140"/>
        <item x="52"/>
        <item x="133"/>
        <item x="11"/>
        <item x="42"/>
        <item x="137"/>
        <item x="67"/>
        <item x="92"/>
        <item x="86"/>
        <item x="73"/>
        <item x="77"/>
        <item x="142"/>
        <item x="53"/>
        <item x="166"/>
        <item x="95"/>
        <item x="80"/>
        <item x="93"/>
        <item x="71"/>
        <item x="78"/>
        <item x="49"/>
        <item x="58"/>
        <item x="72"/>
        <item x="83"/>
        <item x="132"/>
        <item x="169"/>
        <item x="163"/>
        <item x="13"/>
        <item x="34"/>
        <item x="38"/>
        <item x="90"/>
        <item x="99"/>
        <item x="85"/>
        <item x="22"/>
        <item x="76"/>
        <item x="165"/>
        <item x="81"/>
        <item x="113"/>
        <item x="40"/>
        <item x="37"/>
        <item x="103"/>
        <item x="97"/>
        <item x="100"/>
        <item x="28"/>
        <item x="158"/>
        <item x="101"/>
        <item x="51"/>
        <item x="6"/>
        <item x="124"/>
        <item x="125"/>
        <item x="91"/>
        <item x="39"/>
        <item x="26"/>
        <item x="50"/>
        <item x="25"/>
        <item x="168"/>
        <item x="21"/>
        <item x="150"/>
        <item x="96"/>
        <item x="15"/>
        <item x="98"/>
        <item x="41"/>
        <item x="157"/>
        <item x="141"/>
        <item x="27"/>
        <item x="89"/>
        <item x="84"/>
        <item x="106"/>
        <item x="109"/>
        <item x="43"/>
        <item x="114"/>
        <item x="104"/>
        <item x="129"/>
        <item x="4"/>
        <item x="88"/>
        <item x="8"/>
        <item x="144"/>
        <item x="12"/>
        <item x="14"/>
        <item x="82"/>
        <item x="135"/>
        <item x="20"/>
        <item x="19"/>
        <item x="5"/>
        <item x="0"/>
        <item x="1"/>
      </items>
    </pivotField>
    <pivotField compact="0" outline="0" showAll="0" defaultSubtotal="0">
      <items count="80">
        <item x="1"/>
        <item x="14"/>
        <item x="8"/>
        <item x="55"/>
        <item x="45"/>
        <item x="54"/>
        <item x="7"/>
        <item x="21"/>
        <item x="19"/>
        <item x="57"/>
        <item x="13"/>
        <item x="37"/>
        <item x="59"/>
        <item x="34"/>
        <item x="58"/>
        <item x="46"/>
        <item x="64"/>
        <item x="69"/>
        <item x="68"/>
        <item x="30"/>
        <item x="31"/>
        <item x="73"/>
        <item x="29"/>
        <item x="39"/>
        <item x="40"/>
        <item x="35"/>
        <item x="28"/>
        <item x="32"/>
        <item x="33"/>
        <item x="22"/>
        <item x="25"/>
        <item x="23"/>
        <item x="26"/>
        <item x="67"/>
        <item x="60"/>
        <item x="72"/>
        <item x="44"/>
        <item x="70"/>
        <item x="56"/>
        <item x="15"/>
        <item x="9"/>
        <item x="3"/>
        <item x="41"/>
        <item x="65"/>
        <item x="71"/>
        <item x="74"/>
        <item x="36"/>
        <item x="38"/>
        <item x="47"/>
        <item x="27"/>
        <item x="75"/>
        <item x="42"/>
        <item x="52"/>
        <item x="12"/>
        <item x="49"/>
        <item x="24"/>
        <item x="66"/>
        <item x="48"/>
        <item x="50"/>
        <item x="16"/>
        <item x="6"/>
        <item x="17"/>
        <item x="63"/>
        <item x="43"/>
        <item x="77"/>
        <item x="78"/>
        <item x="61"/>
        <item x="62"/>
        <item x="51"/>
        <item x="76"/>
        <item x="53"/>
        <item x="79"/>
        <item x="10"/>
        <item x="0"/>
        <item x="11"/>
        <item x="18"/>
        <item x="20"/>
        <item x="2"/>
        <item x="4"/>
        <item x="5"/>
      </items>
    </pivotField>
  </pivotFields>
  <rowFields count="1">
    <field x="1"/>
  </rowFields>
  <rowItems count="6">
    <i>
      <x v="4"/>
    </i>
    <i>
      <x v="6"/>
    </i>
    <i>
      <x v="8"/>
    </i>
    <i>
      <x v="9"/>
    </i>
    <i>
      <x v="10"/>
    </i>
    <i t="grand">
      <x/>
    </i>
  </rowItems>
  <colItems count="1">
    <i/>
  </colItems>
  <pageFields count="2">
    <pageField fld="2" hier="-1"/>
    <pageField fld="8" hier="-1"/>
  </pageFields>
  <dataFields count="1">
    <dataField name="Count of L5 Process" fld="6" subtotal="count" baseField="0" baseItem="0"/>
  </dataFields>
  <formats count="20">
    <format dxfId="200">
      <pivotArea field="2" type="button" dataOnly="0" labelOnly="1" outline="0" axis="axisPage" fieldPosition="0"/>
    </format>
    <format dxfId="199">
      <pivotArea dataOnly="0" labelOnly="1" grandRow="1" outline="0" fieldPosition="0"/>
    </format>
    <format dxfId="198">
      <pivotArea type="all" dataOnly="0" outline="0" fieldPosition="0"/>
    </format>
    <format dxfId="197">
      <pivotArea outline="0" collapsedLevelsAreSubtotals="1" fieldPosition="0"/>
    </format>
    <format dxfId="196">
      <pivotArea field="3" type="button" dataOnly="0" labelOnly="1" outline="0"/>
    </format>
    <format dxfId="195">
      <pivotArea field="2" type="button" dataOnly="0" labelOnly="1" outline="0" axis="axisPage" fieldPosition="0"/>
    </format>
    <format dxfId="194">
      <pivotArea field="8" type="button" dataOnly="0" labelOnly="1" outline="0" axis="axisPage" fieldPosition="1"/>
    </format>
    <format dxfId="193">
      <pivotArea dataOnly="0" labelOnly="1" grandRow="1" outline="0" fieldPosition="0"/>
    </format>
    <format dxfId="192">
      <pivotArea dataOnly="0" labelOnly="1" outline="0" axis="axisValues" fieldPosition="0"/>
    </format>
    <format dxfId="191">
      <pivotArea field="12" type="button" dataOnly="0" labelOnly="1" outline="0"/>
    </format>
    <format dxfId="190">
      <pivotArea field="13" type="button" dataOnly="0" labelOnly="1" outline="0"/>
    </format>
    <format dxfId="189">
      <pivotArea field="12" type="button" dataOnly="0" labelOnly="1" outline="0"/>
    </format>
    <format dxfId="188">
      <pivotArea field="13" type="button" dataOnly="0" labelOnly="1" outline="0"/>
    </format>
    <format dxfId="187">
      <pivotArea field="12" type="button" dataOnly="0" labelOnly="1" outline="0"/>
    </format>
    <format dxfId="186">
      <pivotArea field="13" type="button" dataOnly="0" labelOnly="1" outline="0"/>
    </format>
    <format dxfId="185">
      <pivotArea field="12" type="button" dataOnly="0" labelOnly="1" outline="0"/>
    </format>
    <format dxfId="184">
      <pivotArea field="13" type="button" dataOnly="0" labelOnly="1" outline="0"/>
    </format>
    <format dxfId="183">
      <pivotArea dataOnly="0" labelOnly="1" outline="0" offset="IV9:IV12" fieldPosition="0">
        <references count="1">
          <reference field="1" count="1">
            <x v="8"/>
          </reference>
        </references>
      </pivotArea>
    </format>
    <format dxfId="182">
      <pivotArea dataOnly="0" labelOnly="1" outline="0" offset="IV14" fieldPosition="0">
        <references count="1">
          <reference field="1" count="1">
            <x v="8"/>
          </reference>
        </references>
      </pivotArea>
    </format>
    <format dxfId="181">
      <pivotArea dataOnly="0" labelOnly="1" outline="0" offset="IV6" fieldPosition="0">
        <references count="1">
          <reference field="1"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13381E-813D-480C-9BF7-FFBDE34DA665}" name="PivotTable2" cacheId="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B12" firstHeaderRow="1" firstDataRow="1" firstDataCol="1" rowPageCount="2" colPageCount="1"/>
  <pivotFields count="14">
    <pivotField compact="0" outline="0" showAll="0"/>
    <pivotField axis="axisRow" compact="0" outline="0" multipleItemSelectionAllowed="1" showAll="0" defaultSubtotal="0">
      <items count="14">
        <item x="0"/>
        <item x="1"/>
        <item x="2"/>
        <item h="1" x="3"/>
        <item x="4"/>
        <item x="5"/>
        <item x="6"/>
        <item x="7"/>
        <item x="8"/>
        <item x="9"/>
        <item x="10"/>
        <item h="1" x="11"/>
        <item h="1" x="12"/>
        <item x="13"/>
      </items>
    </pivotField>
    <pivotField axis="axisPage" compact="0" outline="0" multipleItemSelectionAllowed="1" showAll="0" defaultSubtotal="0">
      <items count="12">
        <item h="1" x="2"/>
        <item h="1" x="6"/>
        <item h="1" x="5"/>
        <item h="1" x="3"/>
        <item h="1" x="7"/>
        <item h="1" x="10"/>
        <item h="1" x="11"/>
        <item x="4"/>
        <item h="1" x="9"/>
        <item h="1" x="8"/>
        <item h="1" x="1"/>
        <item h="1" x="0"/>
      </items>
    </pivotField>
    <pivotField compact="0" outline="0" showAll="0" defaultSubtotal="0">
      <items count="4">
        <item h="1" x="2"/>
        <item x="0"/>
        <item h="1" x="1"/>
        <item x="3"/>
      </items>
    </pivotField>
    <pivotField compact="0" outline="0" showAll="0" defaultSubtotal="0"/>
    <pivotField compact="0" outline="0" showAll="0" defaultSubtotal="0"/>
    <pivotField dataField="1" compact="0" outline="0" showAll="0" defaultSubtotal="0"/>
    <pivotField compact="0" outline="0" showAll="0"/>
    <pivotField axis="axisPage" compact="0" outline="0" multipleItemSelectionAllowed="1" showAll="0" defaultSubtotal="0">
      <items count="4">
        <item x="0"/>
        <item h="1" x="2"/>
        <item h="1" x="1"/>
        <item h="1" x="3"/>
      </items>
    </pivotField>
    <pivotField compact="0" outline="0" showAll="0"/>
    <pivotField compact="0" outline="0" showAll="0"/>
    <pivotField compact="0" outline="0" showAll="0"/>
    <pivotField compact="0" outline="0" showAll="0" defaultSubtotal="0">
      <items count="171">
        <item x="10"/>
        <item x="151"/>
        <item x="18"/>
        <item x="139"/>
        <item x="148"/>
        <item x="16"/>
        <item x="147"/>
        <item x="126"/>
        <item x="65"/>
        <item x="155"/>
        <item x="131"/>
        <item x="121"/>
        <item x="9"/>
        <item x="62"/>
        <item x="112"/>
        <item x="57"/>
        <item x="48"/>
        <item x="87"/>
        <item x="145"/>
        <item x="161"/>
        <item x="61"/>
        <item x="111"/>
        <item x="3"/>
        <item x="105"/>
        <item x="138"/>
        <item x="29"/>
        <item x="2"/>
        <item x="7"/>
        <item x="134"/>
        <item x="63"/>
        <item x="162"/>
        <item x="149"/>
        <item x="60"/>
        <item x="118"/>
        <item x="160"/>
        <item x="54"/>
        <item x="17"/>
        <item x="117"/>
        <item x="108"/>
        <item x="107"/>
        <item x="120"/>
        <item x="55"/>
        <item x="46"/>
        <item x="64"/>
        <item x="33"/>
        <item x="116"/>
        <item x="23"/>
        <item x="143"/>
        <item x="74"/>
        <item x="110"/>
        <item x="36"/>
        <item x="159"/>
        <item x="119"/>
        <item x="136"/>
        <item x="75"/>
        <item x="152"/>
        <item x="115"/>
        <item x="122"/>
        <item x="24"/>
        <item x="44"/>
        <item x="123"/>
        <item x="30"/>
        <item x="127"/>
        <item x="31"/>
        <item x="167"/>
        <item x="35"/>
        <item x="66"/>
        <item x="56"/>
        <item x="128"/>
        <item x="146"/>
        <item x="94"/>
        <item x="153"/>
        <item x="32"/>
        <item x="130"/>
        <item x="47"/>
        <item x="156"/>
        <item x="68"/>
        <item x="70"/>
        <item x="164"/>
        <item x="102"/>
        <item x="79"/>
        <item x="170"/>
        <item x="59"/>
        <item x="69"/>
        <item x="45"/>
        <item x="154"/>
        <item x="140"/>
        <item x="52"/>
        <item x="133"/>
        <item x="11"/>
        <item x="42"/>
        <item x="137"/>
        <item x="67"/>
        <item x="92"/>
        <item x="86"/>
        <item x="73"/>
        <item x="77"/>
        <item x="142"/>
        <item x="53"/>
        <item x="166"/>
        <item x="95"/>
        <item x="80"/>
        <item x="93"/>
        <item x="71"/>
        <item x="78"/>
        <item x="49"/>
        <item x="58"/>
        <item x="72"/>
        <item x="83"/>
        <item x="132"/>
        <item x="169"/>
        <item x="163"/>
        <item x="13"/>
        <item x="34"/>
        <item x="38"/>
        <item x="90"/>
        <item x="99"/>
        <item x="85"/>
        <item x="22"/>
        <item x="76"/>
        <item x="165"/>
        <item x="81"/>
        <item x="113"/>
        <item x="40"/>
        <item x="37"/>
        <item x="103"/>
        <item x="97"/>
        <item x="100"/>
        <item x="28"/>
        <item x="158"/>
        <item x="101"/>
        <item x="51"/>
        <item x="6"/>
        <item x="124"/>
        <item x="125"/>
        <item x="91"/>
        <item x="39"/>
        <item x="26"/>
        <item x="50"/>
        <item x="25"/>
        <item x="168"/>
        <item x="21"/>
        <item x="150"/>
        <item x="96"/>
        <item x="15"/>
        <item x="98"/>
        <item x="41"/>
        <item x="157"/>
        <item x="141"/>
        <item x="27"/>
        <item x="89"/>
        <item x="84"/>
        <item x="106"/>
        <item x="109"/>
        <item x="43"/>
        <item x="114"/>
        <item x="104"/>
        <item x="129"/>
        <item x="4"/>
        <item x="88"/>
        <item x="8"/>
        <item x="144"/>
        <item x="12"/>
        <item x="14"/>
        <item x="82"/>
        <item x="135"/>
        <item x="20"/>
        <item x="19"/>
        <item x="5"/>
        <item x="0"/>
        <item x="1"/>
      </items>
    </pivotField>
    <pivotField compact="0" outline="0" showAll="0" defaultSubtotal="0">
      <items count="80">
        <item x="1"/>
        <item x="14"/>
        <item x="8"/>
        <item x="55"/>
        <item x="45"/>
        <item x="54"/>
        <item x="7"/>
        <item x="21"/>
        <item x="19"/>
        <item x="57"/>
        <item x="13"/>
        <item x="37"/>
        <item x="59"/>
        <item x="34"/>
        <item x="58"/>
        <item x="46"/>
        <item x="64"/>
        <item x="69"/>
        <item x="68"/>
        <item x="30"/>
        <item x="31"/>
        <item x="73"/>
        <item x="29"/>
        <item x="39"/>
        <item x="40"/>
        <item x="35"/>
        <item x="28"/>
        <item x="32"/>
        <item x="33"/>
        <item x="22"/>
        <item x="25"/>
        <item x="23"/>
        <item x="26"/>
        <item x="67"/>
        <item x="60"/>
        <item x="72"/>
        <item x="44"/>
        <item x="70"/>
        <item x="56"/>
        <item x="15"/>
        <item x="9"/>
        <item x="3"/>
        <item x="41"/>
        <item x="65"/>
        <item x="71"/>
        <item x="74"/>
        <item x="36"/>
        <item x="38"/>
        <item x="47"/>
        <item x="27"/>
        <item x="75"/>
        <item x="42"/>
        <item x="52"/>
        <item x="12"/>
        <item x="49"/>
        <item x="24"/>
        <item x="66"/>
        <item x="48"/>
        <item x="50"/>
        <item x="16"/>
        <item x="6"/>
        <item x="17"/>
        <item x="63"/>
        <item x="43"/>
        <item x="77"/>
        <item x="78"/>
        <item x="61"/>
        <item x="62"/>
        <item x="51"/>
        <item x="76"/>
        <item x="53"/>
        <item x="79"/>
        <item x="10"/>
        <item x="0"/>
        <item x="11"/>
        <item x="18"/>
        <item x="20"/>
        <item x="2"/>
        <item x="4"/>
        <item x="5"/>
      </items>
    </pivotField>
  </pivotFields>
  <rowFields count="1">
    <field x="1"/>
  </rowFields>
  <rowItems count="8">
    <i>
      <x v="1"/>
    </i>
    <i>
      <x v="4"/>
    </i>
    <i>
      <x v="6"/>
    </i>
    <i>
      <x v="7"/>
    </i>
    <i>
      <x v="8"/>
    </i>
    <i>
      <x v="9"/>
    </i>
    <i>
      <x v="10"/>
    </i>
    <i t="grand">
      <x/>
    </i>
  </rowItems>
  <colItems count="1">
    <i/>
  </colItems>
  <pageFields count="2">
    <pageField fld="2" hier="-1"/>
    <pageField fld="8" hier="-1"/>
  </pageFields>
  <dataFields count="1">
    <dataField name="Count of L5 Process" fld="6" subtotal="count" baseField="0" baseItem="0"/>
  </dataFields>
  <formats count="20">
    <format dxfId="180">
      <pivotArea field="2" type="button" dataOnly="0" labelOnly="1" outline="0" axis="axisPage" fieldPosition="0"/>
    </format>
    <format dxfId="179">
      <pivotArea dataOnly="0" labelOnly="1" grandRow="1" outline="0" fieldPosition="0"/>
    </format>
    <format dxfId="178">
      <pivotArea type="all" dataOnly="0" outline="0" fieldPosition="0"/>
    </format>
    <format dxfId="177">
      <pivotArea outline="0" collapsedLevelsAreSubtotals="1" fieldPosition="0"/>
    </format>
    <format dxfId="176">
      <pivotArea field="3" type="button" dataOnly="0" labelOnly="1" outline="0"/>
    </format>
    <format dxfId="175">
      <pivotArea field="2" type="button" dataOnly="0" labelOnly="1" outline="0" axis="axisPage" fieldPosition="0"/>
    </format>
    <format dxfId="174">
      <pivotArea field="8" type="button" dataOnly="0" labelOnly="1" outline="0" axis="axisPage" fieldPosition="1"/>
    </format>
    <format dxfId="173">
      <pivotArea dataOnly="0" labelOnly="1" grandRow="1" outline="0" fieldPosition="0"/>
    </format>
    <format dxfId="172">
      <pivotArea dataOnly="0" labelOnly="1" outline="0" axis="axisValues" fieldPosition="0"/>
    </format>
    <format dxfId="171">
      <pivotArea field="12" type="button" dataOnly="0" labelOnly="1" outline="0"/>
    </format>
    <format dxfId="170">
      <pivotArea field="13" type="button" dataOnly="0" labelOnly="1" outline="0"/>
    </format>
    <format dxfId="169">
      <pivotArea field="12" type="button" dataOnly="0" labelOnly="1" outline="0"/>
    </format>
    <format dxfId="168">
      <pivotArea field="13" type="button" dataOnly="0" labelOnly="1" outline="0"/>
    </format>
    <format dxfId="167">
      <pivotArea field="12" type="button" dataOnly="0" labelOnly="1" outline="0"/>
    </format>
    <format dxfId="166">
      <pivotArea field="13" type="button" dataOnly="0" labelOnly="1" outline="0"/>
    </format>
    <format dxfId="165">
      <pivotArea field="12" type="button" dataOnly="0" labelOnly="1" outline="0"/>
    </format>
    <format dxfId="164">
      <pivotArea field="13" type="button" dataOnly="0" labelOnly="1" outline="0"/>
    </format>
    <format dxfId="163">
      <pivotArea dataOnly="0" labelOnly="1" outline="0" offset="IV9:IV12" fieldPosition="0">
        <references count="1">
          <reference field="1" count="1">
            <x v="8"/>
          </reference>
        </references>
      </pivotArea>
    </format>
    <format dxfId="162">
      <pivotArea dataOnly="0" labelOnly="1" outline="0" offset="IV14" fieldPosition="0">
        <references count="1">
          <reference field="1" count="1">
            <x v="8"/>
          </reference>
        </references>
      </pivotArea>
    </format>
    <format dxfId="161">
      <pivotArea dataOnly="0" labelOnly="1" outline="0" offset="IV6" fieldPosition="0">
        <references count="1">
          <reference field="1"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2846F0-91F1-49B9-967B-97EFE3B0A280}" name="PivotTable2" cacheId="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E71" firstHeaderRow="1" firstDataRow="1" firstDataCol="5" rowPageCount="1" colPageCount="1"/>
  <pivotFields count="14">
    <pivotField compact="0" outline="0" showAll="0"/>
    <pivotField axis="axisRow" compact="0" outline="0" multipleItemSelectionAllowed="1" showAll="0" defaultSubtotal="0">
      <items count="14">
        <item x="0"/>
        <item x="1"/>
        <item x="2"/>
        <item h="1" x="3"/>
        <item x="4"/>
        <item x="5"/>
        <item x="6"/>
        <item x="7"/>
        <item x="8"/>
        <item x="9"/>
        <item x="10"/>
        <item x="11"/>
        <item x="12"/>
        <item x="13"/>
      </items>
    </pivotField>
    <pivotField axis="axisPage" compact="0" outline="0" multipleItemSelectionAllowed="1" showAll="0" defaultSubtotal="0">
      <items count="12">
        <item h="1" x="2"/>
        <item h="1" x="6"/>
        <item h="1" x="5"/>
        <item h="1" x="3"/>
        <item h="1" x="7"/>
        <item h="1" x="10"/>
        <item h="1" x="11"/>
        <item x="4"/>
        <item h="1" x="9"/>
        <item h="1" x="8"/>
        <item x="1"/>
        <item h="1" x="0"/>
      </items>
    </pivotField>
    <pivotField compact="0" outline="0" showAll="0" defaultSubtotal="0">
      <items count="4">
        <item h="1" x="2"/>
        <item x="0"/>
        <item h="1" x="1"/>
        <item x="3"/>
      </items>
    </pivotField>
    <pivotField compact="0" outline="0" showAll="0" defaultSubtotal="0"/>
    <pivotField compact="0" outline="0" showAll="0" defaultSubtotal="0"/>
    <pivotField axis="axisRow" compact="0" outline="0" showAll="0" defaultSubtotal="0">
      <items count="347">
        <item x="278"/>
        <item x="9"/>
        <item x="194"/>
        <item x="117"/>
        <item x="118"/>
        <item x="195"/>
        <item x="196"/>
        <item x="197"/>
        <item x="198"/>
        <item x="199"/>
        <item x="200"/>
        <item x="279"/>
        <item x="201"/>
        <item x="202"/>
        <item x="203"/>
        <item x="280"/>
        <item x="204"/>
        <item x="281"/>
        <item x="282"/>
        <item x="81"/>
        <item x="82"/>
        <item x="83"/>
        <item x="10"/>
        <item x="205"/>
        <item x="206"/>
        <item x="207"/>
        <item x="208"/>
        <item x="209"/>
        <item x="11"/>
        <item x="283"/>
        <item x="12"/>
        <item x="210"/>
        <item x="67"/>
        <item x="0"/>
        <item x="1"/>
        <item x="284"/>
        <item x="84"/>
        <item x="85"/>
        <item x="86"/>
        <item x="175"/>
        <item x="211"/>
        <item x="212"/>
        <item x="155"/>
        <item x="137"/>
        <item x="138"/>
        <item x="285"/>
        <item x="139"/>
        <item x="140"/>
        <item x="141"/>
        <item x="142"/>
        <item x="143"/>
        <item x="144"/>
        <item x="213"/>
        <item x="214"/>
        <item x="215"/>
        <item x="216"/>
        <item x="286"/>
        <item x="145"/>
        <item x="13"/>
        <item x="287"/>
        <item x="217"/>
        <item x="87"/>
        <item x="218"/>
        <item x="288"/>
        <item x="14"/>
        <item x="289"/>
        <item x="219"/>
        <item x="220"/>
        <item x="221"/>
        <item x="222"/>
        <item x="223"/>
        <item x="88"/>
        <item x="89"/>
        <item x="15"/>
        <item x="224"/>
        <item x="90"/>
        <item x="66"/>
        <item x="62"/>
        <item x="58"/>
        <item x="60"/>
        <item x="61"/>
        <item x="59"/>
        <item x="160"/>
        <item x="159"/>
        <item x="91"/>
        <item x="345"/>
        <item x="162"/>
        <item x="163"/>
        <item x="164"/>
        <item x="165"/>
        <item x="191"/>
        <item x="161"/>
        <item x="346"/>
        <item x="92"/>
        <item x="225"/>
        <item x="16"/>
        <item x="93"/>
        <item x="17"/>
        <item x="18"/>
        <item x="226"/>
        <item x="290"/>
        <item x="291"/>
        <item x="292"/>
        <item x="293"/>
        <item x="294"/>
        <item x="227"/>
        <item x="228"/>
        <item x="229"/>
        <item x="230"/>
        <item x="119"/>
        <item x="75"/>
        <item x="19"/>
        <item x="295"/>
        <item x="296"/>
        <item x="297"/>
        <item x="20"/>
        <item x="180"/>
        <item x="298"/>
        <item x="2"/>
        <item x="168"/>
        <item x="146"/>
        <item x="147"/>
        <item x="94"/>
        <item x="95"/>
        <item x="96"/>
        <item x="97"/>
        <item x="21"/>
        <item x="22"/>
        <item x="23"/>
        <item x="24"/>
        <item x="299"/>
        <item x="231"/>
        <item x="232"/>
        <item x="300"/>
        <item x="169"/>
        <item x="166"/>
        <item x="192"/>
        <item x="98"/>
        <item x="170"/>
        <item x="171"/>
        <item x="172"/>
        <item x="173"/>
        <item x="174"/>
        <item x="76"/>
        <item x="176"/>
        <item x="99"/>
        <item x="25"/>
        <item x="120"/>
        <item x="121"/>
        <item x="122"/>
        <item x="26"/>
        <item x="301"/>
        <item x="100"/>
        <item x="302"/>
        <item x="303"/>
        <item x="304"/>
        <item x="305"/>
        <item x="306"/>
        <item x="307"/>
        <item x="308"/>
        <item x="309"/>
        <item x="310"/>
        <item x="311"/>
        <item x="312"/>
        <item x="313"/>
        <item x="314"/>
        <item x="315"/>
        <item x="316"/>
        <item x="317"/>
        <item x="318"/>
        <item x="319"/>
        <item x="123"/>
        <item x="124"/>
        <item x="125"/>
        <item x="126"/>
        <item x="127"/>
        <item x="128"/>
        <item x="101"/>
        <item x="102"/>
        <item x="167"/>
        <item x="27"/>
        <item x="320"/>
        <item x="177"/>
        <item x="178"/>
        <item x="179"/>
        <item x="321"/>
        <item x="322"/>
        <item x="28"/>
        <item x="129"/>
        <item x="344"/>
        <item x="29"/>
        <item x="181"/>
        <item x="182"/>
        <item x="183"/>
        <item x="184"/>
        <item x="185"/>
        <item x="186"/>
        <item x="193"/>
        <item x="187"/>
        <item x="188"/>
        <item x="323"/>
        <item x="324"/>
        <item x="3"/>
        <item x="77"/>
        <item x="103"/>
        <item x="30"/>
        <item x="130"/>
        <item x="78"/>
        <item x="233"/>
        <item x="234"/>
        <item x="235"/>
        <item x="236"/>
        <item x="237"/>
        <item x="238"/>
        <item x="239"/>
        <item x="240"/>
        <item x="241"/>
        <item x="242"/>
        <item x="31"/>
        <item x="79"/>
        <item x="243"/>
        <item x="244"/>
        <item x="245"/>
        <item x="246"/>
        <item x="247"/>
        <item x="248"/>
        <item x="131"/>
        <item x="249"/>
        <item x="250"/>
        <item x="251"/>
        <item x="252"/>
        <item x="253"/>
        <item x="104"/>
        <item x="69"/>
        <item x="56"/>
        <item x="325"/>
        <item x="254"/>
        <item x="32"/>
        <item x="33"/>
        <item x="255"/>
        <item x="256"/>
        <item x="257"/>
        <item x="258"/>
        <item x="326"/>
        <item x="105"/>
        <item x="106"/>
        <item x="107"/>
        <item x="327"/>
        <item x="328"/>
        <item x="148"/>
        <item x="149"/>
        <item x="52"/>
        <item x="53"/>
        <item x="150"/>
        <item x="34"/>
        <item x="329"/>
        <item x="330"/>
        <item x="4"/>
        <item x="57"/>
        <item x="63"/>
        <item x="64"/>
        <item x="259"/>
        <item x="331"/>
        <item x="151"/>
        <item x="332"/>
        <item x="5"/>
        <item x="65"/>
        <item x="260"/>
        <item x="261"/>
        <item x="262"/>
        <item x="333"/>
        <item x="334"/>
        <item x="108"/>
        <item x="109"/>
        <item x="35"/>
        <item x="132"/>
        <item x="263"/>
        <item x="335"/>
        <item x="189"/>
        <item x="190"/>
        <item x="264"/>
        <item x="265"/>
        <item x="266"/>
        <item x="110"/>
        <item x="111"/>
        <item x="36"/>
        <item x="37"/>
        <item x="38"/>
        <item x="39"/>
        <item x="133"/>
        <item x="40"/>
        <item x="80"/>
        <item x="267"/>
        <item x="6"/>
        <item x="336"/>
        <item x="268"/>
        <item x="337"/>
        <item x="134"/>
        <item x="269"/>
        <item x="270"/>
        <item x="271"/>
        <item x="338"/>
        <item x="339"/>
        <item x="41"/>
        <item x="152"/>
        <item x="112"/>
        <item x="113"/>
        <item x="340"/>
        <item x="341"/>
        <item x="7"/>
        <item x="55"/>
        <item x="54"/>
        <item x="153"/>
        <item x="156"/>
        <item x="157"/>
        <item x="158"/>
        <item x="42"/>
        <item x="114"/>
        <item x="272"/>
        <item x="273"/>
        <item x="342"/>
        <item x="43"/>
        <item x="70"/>
        <item x="115"/>
        <item x="154"/>
        <item x="343"/>
        <item x="44"/>
        <item x="274"/>
        <item x="135"/>
        <item x="136"/>
        <item x="116"/>
        <item x="45"/>
        <item x="46"/>
        <item x="47"/>
        <item x="48"/>
        <item x="49"/>
        <item x="50"/>
        <item x="275"/>
        <item x="276"/>
        <item x="277"/>
        <item x="51"/>
        <item x="68"/>
        <item x="73"/>
        <item x="71"/>
        <item x="74"/>
        <item x="72"/>
        <item x="8"/>
      </items>
    </pivotField>
    <pivotField compact="0" outline="0" showAll="0"/>
    <pivotField axis="axisRow" compact="0" outline="0" multipleItemSelectionAllowed="1" showAll="0" defaultSubtotal="0">
      <items count="4">
        <item x="0"/>
        <item x="2"/>
        <item h="1" x="1"/>
        <item x="3"/>
      </items>
    </pivotField>
    <pivotField compact="0" outline="0" showAll="0"/>
    <pivotField compact="0" outline="0" showAll="0"/>
    <pivotField compact="0" outline="0" showAll="0"/>
    <pivotField axis="axisRow" compact="0" outline="0" showAll="0" defaultSubtotal="0">
      <items count="171">
        <item x="10"/>
        <item x="151"/>
        <item x="18"/>
        <item x="139"/>
        <item x="148"/>
        <item x="16"/>
        <item x="147"/>
        <item x="126"/>
        <item x="65"/>
        <item x="155"/>
        <item x="131"/>
        <item x="121"/>
        <item x="9"/>
        <item x="62"/>
        <item x="112"/>
        <item x="57"/>
        <item x="48"/>
        <item x="87"/>
        <item x="145"/>
        <item x="161"/>
        <item x="61"/>
        <item x="111"/>
        <item x="3"/>
        <item x="105"/>
        <item x="138"/>
        <item x="29"/>
        <item x="2"/>
        <item x="7"/>
        <item x="134"/>
        <item x="63"/>
        <item x="162"/>
        <item x="149"/>
        <item x="60"/>
        <item x="118"/>
        <item x="160"/>
        <item x="54"/>
        <item x="17"/>
        <item x="117"/>
        <item x="108"/>
        <item x="107"/>
        <item x="120"/>
        <item x="55"/>
        <item x="46"/>
        <item x="64"/>
        <item x="33"/>
        <item x="116"/>
        <item x="23"/>
        <item x="143"/>
        <item x="74"/>
        <item x="110"/>
        <item x="36"/>
        <item x="159"/>
        <item x="119"/>
        <item x="136"/>
        <item x="75"/>
        <item x="152"/>
        <item x="115"/>
        <item x="122"/>
        <item x="24"/>
        <item x="44"/>
        <item x="123"/>
        <item x="30"/>
        <item x="127"/>
        <item x="31"/>
        <item x="167"/>
        <item x="35"/>
        <item x="66"/>
        <item x="56"/>
        <item x="128"/>
        <item x="146"/>
        <item x="94"/>
        <item x="153"/>
        <item x="32"/>
        <item x="130"/>
        <item x="47"/>
        <item x="156"/>
        <item x="68"/>
        <item x="70"/>
        <item x="164"/>
        <item x="102"/>
        <item x="79"/>
        <item x="170"/>
        <item x="59"/>
        <item x="69"/>
        <item x="45"/>
        <item x="154"/>
        <item x="140"/>
        <item x="52"/>
        <item x="133"/>
        <item x="11"/>
        <item x="42"/>
        <item x="137"/>
        <item x="67"/>
        <item x="92"/>
        <item x="86"/>
        <item x="73"/>
        <item x="77"/>
        <item x="142"/>
        <item x="53"/>
        <item x="166"/>
        <item x="95"/>
        <item x="80"/>
        <item x="93"/>
        <item x="71"/>
        <item x="78"/>
        <item x="49"/>
        <item x="58"/>
        <item x="72"/>
        <item x="83"/>
        <item x="132"/>
        <item x="169"/>
        <item x="163"/>
        <item x="13"/>
        <item x="34"/>
        <item x="38"/>
        <item x="90"/>
        <item x="99"/>
        <item x="85"/>
        <item x="22"/>
        <item x="76"/>
        <item x="165"/>
        <item x="81"/>
        <item x="113"/>
        <item x="40"/>
        <item x="37"/>
        <item x="103"/>
        <item x="97"/>
        <item x="100"/>
        <item x="28"/>
        <item x="158"/>
        <item x="101"/>
        <item x="51"/>
        <item x="6"/>
        <item x="124"/>
        <item x="125"/>
        <item x="91"/>
        <item x="39"/>
        <item x="26"/>
        <item x="50"/>
        <item x="25"/>
        <item x="168"/>
        <item x="21"/>
        <item x="150"/>
        <item x="96"/>
        <item x="15"/>
        <item x="98"/>
        <item x="41"/>
        <item x="157"/>
        <item x="141"/>
        <item x="27"/>
        <item x="89"/>
        <item x="84"/>
        <item x="106"/>
        <item x="109"/>
        <item x="43"/>
        <item x="114"/>
        <item x="104"/>
        <item x="129"/>
        <item x="4"/>
        <item x="88"/>
        <item x="8"/>
        <item x="144"/>
        <item x="12"/>
        <item x="14"/>
        <item x="82"/>
        <item x="135"/>
        <item x="20"/>
        <item x="19"/>
        <item x="5"/>
        <item x="0"/>
        <item x="1"/>
      </items>
    </pivotField>
    <pivotField axis="axisRow" compact="0" outline="0" showAll="0" defaultSubtotal="0">
      <items count="80">
        <item x="1"/>
        <item x="14"/>
        <item x="8"/>
        <item x="55"/>
        <item x="45"/>
        <item x="54"/>
        <item x="7"/>
        <item x="21"/>
        <item x="19"/>
        <item x="57"/>
        <item x="13"/>
        <item x="37"/>
        <item x="59"/>
        <item x="34"/>
        <item x="58"/>
        <item x="46"/>
        <item x="64"/>
        <item x="69"/>
        <item x="68"/>
        <item x="30"/>
        <item x="31"/>
        <item x="73"/>
        <item x="29"/>
        <item x="39"/>
        <item x="40"/>
        <item x="35"/>
        <item x="28"/>
        <item x="32"/>
        <item x="33"/>
        <item x="22"/>
        <item x="25"/>
        <item x="23"/>
        <item x="26"/>
        <item x="67"/>
        <item x="60"/>
        <item x="72"/>
        <item x="44"/>
        <item x="70"/>
        <item x="56"/>
        <item x="15"/>
        <item x="9"/>
        <item x="3"/>
        <item x="41"/>
        <item x="65"/>
        <item x="71"/>
        <item x="74"/>
        <item x="36"/>
        <item x="38"/>
        <item x="47"/>
        <item x="27"/>
        <item x="75"/>
        <item x="42"/>
        <item x="52"/>
        <item x="12"/>
        <item x="49"/>
        <item x="24"/>
        <item x="66"/>
        <item x="48"/>
        <item x="50"/>
        <item x="16"/>
        <item x="6"/>
        <item x="17"/>
        <item x="63"/>
        <item x="43"/>
        <item x="77"/>
        <item x="78"/>
        <item x="61"/>
        <item x="62"/>
        <item x="51"/>
        <item x="76"/>
        <item x="53"/>
        <item x="79"/>
        <item x="10"/>
        <item x="0"/>
        <item x="11"/>
        <item x="18"/>
        <item x="20"/>
        <item x="2"/>
        <item x="4"/>
        <item x="5"/>
      </items>
    </pivotField>
  </pivotFields>
  <rowFields count="5">
    <field x="1"/>
    <field x="6"/>
    <field x="8"/>
    <field x="12"/>
    <field x="13"/>
  </rowFields>
  <rowItems count="67">
    <i>
      <x/>
      <x v="265"/>
      <x v="1"/>
      <x v="170"/>
      <x v="79"/>
    </i>
    <i>
      <x v="1"/>
      <x v="1"/>
      <x/>
      <x v="168"/>
      <x v="79"/>
    </i>
    <i r="1">
      <x v="28"/>
      <x v="3"/>
      <x v="27"/>
      <x v="79"/>
    </i>
    <i r="1">
      <x v="30"/>
      <x v="3"/>
      <x v="160"/>
      <x v="79"/>
    </i>
    <i r="1">
      <x v="95"/>
      <x v="3"/>
      <x/>
      <x v="79"/>
    </i>
    <i r="1">
      <x v="97"/>
      <x/>
      <x/>
      <x v="79"/>
    </i>
    <i r="1">
      <x v="111"/>
      <x v="3"/>
      <x v="168"/>
      <x v="79"/>
    </i>
    <i r="1">
      <x v="115"/>
      <x/>
      <x/>
      <x v="79"/>
    </i>
    <i r="1">
      <x v="146"/>
      <x v="1"/>
      <x v="144"/>
      <x v="79"/>
    </i>
    <i r="1">
      <x v="180"/>
      <x v="3"/>
      <x v="132"/>
      <x v="79"/>
    </i>
    <i r="1">
      <x v="218"/>
      <x/>
      <x v="168"/>
      <x v="79"/>
    </i>
    <i r="1">
      <x v="288"/>
      <x v="3"/>
      <x v="168"/>
      <x v="79"/>
    </i>
    <i r="1">
      <x v="316"/>
      <x v="3"/>
      <x v="168"/>
      <x v="79"/>
    </i>
    <i r="1">
      <x v="336"/>
      <x/>
      <x/>
      <x v="79"/>
    </i>
    <i r="1">
      <x v="340"/>
      <x v="3"/>
      <x v="167"/>
      <x v="79"/>
    </i>
    <i r="1">
      <x v="346"/>
      <x v="3"/>
      <x v="158"/>
      <x v="79"/>
    </i>
    <i>
      <x v="4"/>
      <x v="219"/>
      <x v="3"/>
      <x v="44"/>
      <x v="79"/>
    </i>
    <i r="1">
      <x v="291"/>
      <x v="3"/>
      <x v="72"/>
      <x v="79"/>
    </i>
    <i r="1">
      <x v="346"/>
      <x/>
      <x v="113"/>
      <x v="79"/>
    </i>
    <i>
      <x v="6"/>
      <x v="3"/>
      <x v="3"/>
      <x v="66"/>
      <x v="79"/>
    </i>
    <i r="1">
      <x v="4"/>
      <x v="3"/>
      <x v="92"/>
      <x v="79"/>
    </i>
    <i r="1">
      <x v="109"/>
      <x v="3"/>
      <x v="168"/>
      <x v="79"/>
    </i>
    <i r="1">
      <x v="175"/>
      <x/>
      <x v="170"/>
      <x v="79"/>
    </i>
    <i r="1">
      <x v="176"/>
      <x/>
      <x v="170"/>
      <x v="79"/>
    </i>
    <i r="1">
      <x v="206"/>
      <x/>
      <x v="170"/>
      <x v="79"/>
    </i>
    <i r="1">
      <x v="297"/>
      <x/>
      <x v="170"/>
      <x v="79"/>
    </i>
    <i r="1">
      <x v="328"/>
      <x v="3"/>
      <x v="128"/>
      <x v="79"/>
    </i>
    <i r="1">
      <x v="329"/>
      <x v="3"/>
      <x v="166"/>
      <x v="79"/>
    </i>
    <i>
      <x v="7"/>
      <x v="43"/>
      <x/>
      <x v="170"/>
      <x v="79"/>
    </i>
    <i r="1">
      <x v="57"/>
      <x v="3"/>
      <x v="170"/>
      <x v="79"/>
    </i>
    <i>
      <x v="8"/>
      <x v="82"/>
      <x v="3"/>
      <x v="96"/>
      <x v="79"/>
    </i>
    <i r="1">
      <x v="85"/>
      <x/>
      <x v="81"/>
      <x v="79"/>
    </i>
    <i r="1">
      <x v="91"/>
      <x/>
      <x v="101"/>
      <x v="79"/>
    </i>
    <i r="1">
      <x v="92"/>
      <x/>
      <x/>
      <x v="79"/>
    </i>
    <i r="1">
      <x v="134"/>
      <x/>
      <x/>
      <x v="10"/>
    </i>
    <i r="1">
      <x v="135"/>
      <x/>
      <x v="117"/>
      <x v="14"/>
    </i>
    <i r="1">
      <x v="142"/>
      <x/>
      <x v="150"/>
      <x v="77"/>
    </i>
    <i r="1">
      <x v="179"/>
      <x/>
      <x v="94"/>
      <x v="79"/>
    </i>
    <i r="1">
      <x v="182"/>
      <x/>
      <x v="93"/>
      <x v="20"/>
    </i>
    <i r="1">
      <x v="199"/>
      <x/>
      <x/>
      <x v="1"/>
    </i>
    <i r="1">
      <x v="315"/>
      <x v="3"/>
      <x v="104"/>
      <x v="79"/>
    </i>
    <i>
      <x v="9"/>
      <x v="91"/>
      <x/>
      <x v="170"/>
      <x v="79"/>
    </i>
    <i r="1">
      <x v="119"/>
      <x/>
      <x v="170"/>
      <x v="79"/>
    </i>
    <i r="1">
      <x v="134"/>
      <x/>
      <x v="170"/>
      <x v="79"/>
    </i>
    <i r="1">
      <x v="142"/>
      <x/>
      <x v="170"/>
      <x v="79"/>
    </i>
    <i r="1">
      <x v="182"/>
      <x/>
      <x v="170"/>
      <x v="79"/>
    </i>
    <i r="1">
      <x v="197"/>
      <x/>
      <x v="125"/>
      <x v="79"/>
    </i>
    <i r="1">
      <x v="199"/>
      <x/>
      <x v="170"/>
      <x v="79"/>
    </i>
    <i>
      <x v="10"/>
      <x v="6"/>
      <x/>
      <x v="168"/>
      <x v="79"/>
    </i>
    <i r="1">
      <x v="8"/>
      <x/>
      <x v="156"/>
      <x v="79"/>
    </i>
    <i r="1">
      <x v="9"/>
      <x/>
      <x/>
      <x v="79"/>
    </i>
    <i r="1">
      <x v="10"/>
      <x/>
      <x/>
      <x v="79"/>
    </i>
    <i r="1">
      <x v="14"/>
      <x/>
      <x/>
      <x v="79"/>
    </i>
    <i r="1">
      <x v="16"/>
      <x/>
      <x/>
      <x v="79"/>
    </i>
    <i r="1">
      <x v="52"/>
      <x/>
      <x/>
      <x v="79"/>
    </i>
    <i r="1">
      <x v="67"/>
      <x/>
      <x/>
      <x v="79"/>
    </i>
    <i r="1">
      <x v="74"/>
      <x/>
      <x/>
      <x v="79"/>
    </i>
    <i r="1">
      <x v="131"/>
      <x/>
      <x/>
      <x v="79"/>
    </i>
    <i r="1">
      <x v="223"/>
      <x/>
      <x v="133"/>
      <x v="79"/>
    </i>
    <i r="1">
      <x v="228"/>
      <x/>
      <x/>
      <x v="79"/>
    </i>
    <i r="1">
      <x v="229"/>
      <x/>
      <x v="170"/>
      <x v="79"/>
    </i>
    <i r="1">
      <x v="280"/>
      <x/>
      <x/>
      <x v="79"/>
    </i>
    <i r="1">
      <x v="281"/>
      <x/>
      <x/>
      <x v="79"/>
    </i>
    <i r="1">
      <x v="282"/>
      <x/>
      <x/>
      <x v="79"/>
    </i>
    <i r="1">
      <x v="298"/>
      <x/>
      <x v="160"/>
      <x v="79"/>
    </i>
    <i r="1">
      <x v="327"/>
      <x/>
      <x/>
      <x v="79"/>
    </i>
    <i t="grand">
      <x/>
    </i>
  </rowItems>
  <colItems count="1">
    <i/>
  </colItems>
  <pageFields count="1">
    <pageField fld="2" hier="-1"/>
  </pageFields>
  <formats count="57">
    <format dxfId="160">
      <pivotArea dataOnly="0" labelOnly="1" outline="0" fieldPosition="0">
        <references count="1">
          <reference field="8" count="0"/>
        </references>
      </pivotArea>
    </format>
    <format dxfId="159">
      <pivotArea field="2" type="button" dataOnly="0" labelOnly="1" outline="0" axis="axisPage" fieldPosition="0"/>
    </format>
    <format dxfId="158">
      <pivotArea dataOnly="0" labelOnly="1" grandRow="1" outline="0" fieldPosition="0"/>
    </format>
    <format dxfId="157">
      <pivotArea type="all" dataOnly="0" outline="0" fieldPosition="0"/>
    </format>
    <format dxfId="156">
      <pivotArea outline="0" collapsedLevelsAreSubtotals="1" fieldPosition="0"/>
    </format>
    <format dxfId="155">
      <pivotArea field="3" type="button" dataOnly="0" labelOnly="1" outline="0"/>
    </format>
    <format dxfId="154">
      <pivotArea field="2" type="button" dataOnly="0" labelOnly="1" outline="0" axis="axisPage" fieldPosition="0"/>
    </format>
    <format dxfId="153">
      <pivotArea field="8" type="button" dataOnly="0" labelOnly="1" outline="0" axis="axisRow" fieldPosition="2"/>
    </format>
    <format dxfId="152">
      <pivotArea dataOnly="0" labelOnly="1" grandRow="1" outline="0" fieldPosition="0"/>
    </format>
    <format dxfId="151">
      <pivotArea dataOnly="0" labelOnly="1" outline="0" axis="axisValues" fieldPosition="0"/>
    </format>
    <format dxfId="150">
      <pivotArea field="12" type="button" dataOnly="0" labelOnly="1" outline="0" axis="axisRow" fieldPosition="3"/>
    </format>
    <format dxfId="149">
      <pivotArea field="13" type="button" dataOnly="0" labelOnly="1" outline="0" axis="axisRow" fieldPosition="4"/>
    </format>
    <format dxfId="148">
      <pivotArea field="12" type="button" dataOnly="0" labelOnly="1" outline="0" axis="axisRow" fieldPosition="3"/>
    </format>
    <format dxfId="147">
      <pivotArea field="13" type="button" dataOnly="0" labelOnly="1" outline="0" axis="axisRow" fieldPosition="4"/>
    </format>
    <format dxfId="146">
      <pivotArea field="12" type="button" dataOnly="0" labelOnly="1" outline="0" axis="axisRow" fieldPosition="3"/>
    </format>
    <format dxfId="145">
      <pivotArea field="13" type="button" dataOnly="0" labelOnly="1" outline="0" axis="axisRow" fieldPosition="4"/>
    </format>
    <format dxfId="144">
      <pivotArea field="12" type="button" dataOnly="0" labelOnly="1" outline="0" axis="axisRow" fieldPosition="3"/>
    </format>
    <format dxfId="143">
      <pivotArea field="13" type="button" dataOnly="0" labelOnly="1" outline="0" axis="axisRow" fieldPosition="4"/>
    </format>
    <format dxfId="142">
      <pivotArea dataOnly="0" labelOnly="1" outline="0" fieldPosition="0">
        <references count="2">
          <reference field="1" count="1" selected="0">
            <x v="8"/>
          </reference>
          <reference field="6" count="8">
            <x v="183"/>
            <x v="184"/>
            <x v="191"/>
            <x v="192"/>
            <x v="193"/>
            <x v="194"/>
            <x v="195"/>
            <x v="196"/>
          </reference>
        </references>
      </pivotArea>
    </format>
    <format dxfId="141">
      <pivotArea dataOnly="0" labelOnly="1" outline="0" fieldPosition="0">
        <references count="3">
          <reference field="1" count="1" selected="0">
            <x v="8"/>
          </reference>
          <reference field="6" count="1" selected="0">
            <x v="183"/>
          </reference>
          <reference field="8" count="1">
            <x v="2"/>
          </reference>
        </references>
      </pivotArea>
    </format>
    <format dxfId="140">
      <pivotArea dataOnly="0" labelOnly="1" outline="0" fieldPosition="0">
        <references count="4">
          <reference field="1" count="1" selected="0">
            <x v="8"/>
          </reference>
          <reference field="6" count="1" selected="0">
            <x v="183"/>
          </reference>
          <reference field="8" count="1" selected="0">
            <x v="2"/>
          </reference>
          <reference field="12" count="1">
            <x v="102"/>
          </reference>
        </references>
      </pivotArea>
    </format>
    <format dxfId="139">
      <pivotArea dataOnly="0" labelOnly="1" outline="0" fieldPosition="0">
        <references count="4">
          <reference field="1" count="1" selected="0">
            <x v="8"/>
          </reference>
          <reference field="6" count="1" selected="0">
            <x v="184"/>
          </reference>
          <reference field="8" count="1" selected="0">
            <x v="2"/>
          </reference>
          <reference field="12" count="1">
            <x v="70"/>
          </reference>
        </references>
      </pivotArea>
    </format>
    <format dxfId="138">
      <pivotArea dataOnly="0" labelOnly="1" outline="0" fieldPosition="0">
        <references count="4">
          <reference field="1" count="1" selected="0">
            <x v="8"/>
          </reference>
          <reference field="6" count="1" selected="0">
            <x v="191"/>
          </reference>
          <reference field="8" count="1" selected="0">
            <x v="2"/>
          </reference>
          <reference field="12" count="1">
            <x v="143"/>
          </reference>
        </references>
      </pivotArea>
    </format>
    <format dxfId="137">
      <pivotArea dataOnly="0" labelOnly="1" outline="0" fieldPosition="0">
        <references count="4">
          <reference field="1" count="1" selected="0">
            <x v="8"/>
          </reference>
          <reference field="6" count="1" selected="0">
            <x v="192"/>
          </reference>
          <reference field="8" count="1" selected="0">
            <x v="2"/>
          </reference>
          <reference field="12" count="1">
            <x v="126"/>
          </reference>
        </references>
      </pivotArea>
    </format>
    <format dxfId="136">
      <pivotArea dataOnly="0" labelOnly="1" outline="0" fieldPosition="0">
        <references count="4">
          <reference field="1" count="1" selected="0">
            <x v="8"/>
          </reference>
          <reference field="6" count="1" selected="0">
            <x v="193"/>
          </reference>
          <reference field="8" count="1" selected="0">
            <x v="2"/>
          </reference>
          <reference field="12" count="1">
            <x v="145"/>
          </reference>
        </references>
      </pivotArea>
    </format>
    <format dxfId="135">
      <pivotArea dataOnly="0" labelOnly="1" outline="0" fieldPosition="0">
        <references count="4">
          <reference field="1" count="1" selected="0">
            <x v="8"/>
          </reference>
          <reference field="6" count="1" selected="0">
            <x v="194"/>
          </reference>
          <reference field="8" count="1" selected="0">
            <x v="2"/>
          </reference>
          <reference field="12" count="1">
            <x v="116"/>
          </reference>
        </references>
      </pivotArea>
    </format>
    <format dxfId="134">
      <pivotArea dataOnly="0" labelOnly="1" outline="0" fieldPosition="0">
        <references count="4">
          <reference field="1" count="1" selected="0">
            <x v="8"/>
          </reference>
          <reference field="6" count="1" selected="0">
            <x v="195"/>
          </reference>
          <reference field="8" count="1" selected="0">
            <x v="2"/>
          </reference>
          <reference field="12" count="1">
            <x v="139"/>
          </reference>
        </references>
      </pivotArea>
    </format>
    <format dxfId="133">
      <pivotArea dataOnly="0" labelOnly="1" outline="0" fieldPosition="0">
        <references count="4">
          <reference field="1" count="1" selected="0">
            <x v="8"/>
          </reference>
          <reference field="6" count="1" selected="0">
            <x v="196"/>
          </reference>
          <reference field="8" count="1" selected="0">
            <x v="2"/>
          </reference>
          <reference field="12" count="1">
            <x v="127"/>
          </reference>
        </references>
      </pivotArea>
    </format>
    <format dxfId="132">
      <pivotArea dataOnly="0" labelOnly="1" outline="0" fieldPosition="0">
        <references count="5">
          <reference field="1" count="1" selected="0">
            <x v="8"/>
          </reference>
          <reference field="6" count="1" selected="0">
            <x v="183"/>
          </reference>
          <reference field="8" count="1" selected="0">
            <x v="2"/>
          </reference>
          <reference field="12" count="1" selected="0">
            <x v="102"/>
          </reference>
          <reference field="13" count="1">
            <x v="0"/>
          </reference>
        </references>
      </pivotArea>
    </format>
    <format dxfId="131">
      <pivotArea dataOnly="0" labelOnly="1" outline="0" fieldPosition="0">
        <references count="5">
          <reference field="1" count="1" selected="0">
            <x v="8"/>
          </reference>
          <reference field="6" count="1" selected="0">
            <x v="184"/>
          </reference>
          <reference field="8" count="1" selected="0">
            <x v="2"/>
          </reference>
          <reference field="12" count="1" selected="0">
            <x v="70"/>
          </reference>
          <reference field="13" count="1">
            <x v="0"/>
          </reference>
        </references>
      </pivotArea>
    </format>
    <format dxfId="130">
      <pivotArea dataOnly="0" labelOnly="1" outline="0" fieldPosition="0">
        <references count="5">
          <reference field="1" count="1" selected="0">
            <x v="8"/>
          </reference>
          <reference field="6" count="1" selected="0">
            <x v="191"/>
          </reference>
          <reference field="8" count="1" selected="0">
            <x v="2"/>
          </reference>
          <reference field="12" count="1" selected="0">
            <x v="143"/>
          </reference>
          <reference field="13" count="1">
            <x v="0"/>
          </reference>
        </references>
      </pivotArea>
    </format>
    <format dxfId="129">
      <pivotArea dataOnly="0" labelOnly="1" outline="0" fieldPosition="0">
        <references count="5">
          <reference field="1" count="1" selected="0">
            <x v="8"/>
          </reference>
          <reference field="6" count="1" selected="0">
            <x v="192"/>
          </reference>
          <reference field="8" count="1" selected="0">
            <x v="2"/>
          </reference>
          <reference field="12" count="1" selected="0">
            <x v="126"/>
          </reference>
          <reference field="13" count="1">
            <x v="0"/>
          </reference>
        </references>
      </pivotArea>
    </format>
    <format dxfId="128">
      <pivotArea dataOnly="0" labelOnly="1" outline="0" fieldPosition="0">
        <references count="5">
          <reference field="1" count="1" selected="0">
            <x v="8"/>
          </reference>
          <reference field="6" count="1" selected="0">
            <x v="193"/>
          </reference>
          <reference field="8" count="1" selected="0">
            <x v="2"/>
          </reference>
          <reference field="12" count="1" selected="0">
            <x v="145"/>
          </reference>
          <reference field="13" count="1">
            <x v="0"/>
          </reference>
        </references>
      </pivotArea>
    </format>
    <format dxfId="127">
      <pivotArea dataOnly="0" labelOnly="1" outline="0" fieldPosition="0">
        <references count="5">
          <reference field="1" count="1" selected="0">
            <x v="8"/>
          </reference>
          <reference field="6" count="1" selected="0">
            <x v="194"/>
          </reference>
          <reference field="8" count="1" selected="0">
            <x v="2"/>
          </reference>
          <reference field="12" count="1" selected="0">
            <x v="116"/>
          </reference>
          <reference field="13" count="1">
            <x v="0"/>
          </reference>
        </references>
      </pivotArea>
    </format>
    <format dxfId="126">
      <pivotArea dataOnly="0" labelOnly="1" outline="0" fieldPosition="0">
        <references count="5">
          <reference field="1" count="1" selected="0">
            <x v="8"/>
          </reference>
          <reference field="6" count="1" selected="0">
            <x v="195"/>
          </reference>
          <reference field="8" count="1" selected="0">
            <x v="2"/>
          </reference>
          <reference field="12" count="1" selected="0">
            <x v="139"/>
          </reference>
          <reference field="13" count="1">
            <x v="0"/>
          </reference>
        </references>
      </pivotArea>
    </format>
    <format dxfId="125">
      <pivotArea dataOnly="0" labelOnly="1" outline="0" fieldPosition="0">
        <references count="5">
          <reference field="1" count="1" selected="0">
            <x v="8"/>
          </reference>
          <reference field="6" count="1" selected="0">
            <x v="196"/>
          </reference>
          <reference field="8" count="1" selected="0">
            <x v="2"/>
          </reference>
          <reference field="12" count="1" selected="0">
            <x v="127"/>
          </reference>
          <reference field="13" count="1">
            <x v="0"/>
          </reference>
        </references>
      </pivotArea>
    </format>
    <format dxfId="124">
      <pivotArea dataOnly="0" labelOnly="1" outline="0" offset="IV9:IV12" fieldPosition="0">
        <references count="1">
          <reference field="1" count="1">
            <x v="8"/>
          </reference>
        </references>
      </pivotArea>
    </format>
    <format dxfId="123">
      <pivotArea dataOnly="0" labelOnly="1" outline="0" fieldPosition="0">
        <references count="2">
          <reference field="1" count="1" selected="0">
            <x v="8"/>
          </reference>
          <reference field="6" count="4">
            <x v="138"/>
            <x v="139"/>
            <x v="140"/>
            <x v="141"/>
          </reference>
        </references>
      </pivotArea>
    </format>
    <format dxfId="122">
      <pivotArea dataOnly="0" labelOnly="1" outline="0" fieldPosition="0">
        <references count="3">
          <reference field="1" count="1" selected="0">
            <x v="8"/>
          </reference>
          <reference field="6" count="1" selected="0">
            <x v="138"/>
          </reference>
          <reference field="8" count="1">
            <x v="2"/>
          </reference>
        </references>
      </pivotArea>
    </format>
    <format dxfId="121">
      <pivotArea dataOnly="0" labelOnly="1" outline="0" fieldPosition="0">
        <references count="4">
          <reference field="1" count="1" selected="0">
            <x v="8"/>
          </reference>
          <reference field="6" count="1" selected="0">
            <x v="138"/>
          </reference>
          <reference field="8" count="1" selected="0">
            <x v="2"/>
          </reference>
          <reference field="12" count="1">
            <x v="17"/>
          </reference>
        </references>
      </pivotArea>
    </format>
    <format dxfId="120">
      <pivotArea dataOnly="0" labelOnly="1" outline="0" fieldPosition="0">
        <references count="4">
          <reference field="1" count="1" selected="0">
            <x v="8"/>
          </reference>
          <reference field="6" count="1" selected="0">
            <x v="139"/>
          </reference>
          <reference field="8" count="1" selected="0">
            <x v="2"/>
          </reference>
          <reference field="12" count="1">
            <x v="159"/>
          </reference>
        </references>
      </pivotArea>
    </format>
    <format dxfId="119">
      <pivotArea dataOnly="0" labelOnly="1" outline="0" fieldPosition="0">
        <references count="4">
          <reference field="1" count="1" selected="0">
            <x v="8"/>
          </reference>
          <reference field="6" count="1" selected="0">
            <x v="140"/>
          </reference>
          <reference field="8" count="1" selected="0">
            <x v="2"/>
          </reference>
          <reference field="12" count="1">
            <x v="96"/>
          </reference>
        </references>
      </pivotArea>
    </format>
    <format dxfId="118">
      <pivotArea dataOnly="0" labelOnly="1" outline="0" fieldPosition="0">
        <references count="4">
          <reference field="1" count="1" selected="0">
            <x v="8"/>
          </reference>
          <reference field="6" count="1" selected="0">
            <x v="141"/>
          </reference>
          <reference field="8" count="1" selected="0">
            <x v="2"/>
          </reference>
          <reference field="12" count="1">
            <x v="0"/>
          </reference>
        </references>
      </pivotArea>
    </format>
    <format dxfId="117">
      <pivotArea dataOnly="0" labelOnly="1" outline="0" fieldPosition="0">
        <references count="5">
          <reference field="1" count="1" selected="0">
            <x v="8"/>
          </reference>
          <reference field="6" count="1" selected="0">
            <x v="138"/>
          </reference>
          <reference field="8" count="1" selected="0">
            <x v="2"/>
          </reference>
          <reference field="12" count="1" selected="0">
            <x v="17"/>
          </reference>
          <reference field="13" count="1">
            <x v="0"/>
          </reference>
        </references>
      </pivotArea>
    </format>
    <format dxfId="116">
      <pivotArea dataOnly="0" labelOnly="1" outline="0" fieldPosition="0">
        <references count="5">
          <reference field="1" count="1" selected="0">
            <x v="8"/>
          </reference>
          <reference field="6" count="1" selected="0">
            <x v="139"/>
          </reference>
          <reference field="8" count="1" selected="0">
            <x v="2"/>
          </reference>
          <reference field="12" count="1" selected="0">
            <x v="159"/>
          </reference>
          <reference field="13" count="1">
            <x v="0"/>
          </reference>
        </references>
      </pivotArea>
    </format>
    <format dxfId="115">
      <pivotArea dataOnly="0" labelOnly="1" outline="0" fieldPosition="0">
        <references count="5">
          <reference field="1" count="1" selected="0">
            <x v="8"/>
          </reference>
          <reference field="6" count="1" selected="0">
            <x v="140"/>
          </reference>
          <reference field="8" count="1" selected="0">
            <x v="2"/>
          </reference>
          <reference field="12" count="1" selected="0">
            <x v="96"/>
          </reference>
          <reference field="13" count="1">
            <x v="0"/>
          </reference>
        </references>
      </pivotArea>
    </format>
    <format dxfId="114">
      <pivotArea dataOnly="0" labelOnly="1" outline="0" fieldPosition="0">
        <references count="5">
          <reference field="1" count="1" selected="0">
            <x v="8"/>
          </reference>
          <reference field="6" count="1" selected="0">
            <x v="141"/>
          </reference>
          <reference field="8" count="1" selected="0">
            <x v="2"/>
          </reference>
          <reference field="12" count="1" selected="0">
            <x v="0"/>
          </reference>
          <reference field="13" count="1">
            <x v="0"/>
          </reference>
        </references>
      </pivotArea>
    </format>
    <format dxfId="113">
      <pivotArea dataOnly="0" labelOnly="1" outline="0" offset="IV14" fieldPosition="0">
        <references count="1">
          <reference field="1" count="1">
            <x v="8"/>
          </reference>
        </references>
      </pivotArea>
    </format>
    <format dxfId="112">
      <pivotArea dataOnly="0" labelOnly="1" outline="0" fieldPosition="0">
        <references count="2">
          <reference field="1" count="1" selected="0">
            <x v="8"/>
          </reference>
          <reference field="6" count="1">
            <x v="144"/>
          </reference>
        </references>
      </pivotArea>
    </format>
    <format dxfId="111">
      <pivotArea dataOnly="0" labelOnly="1" outline="0" fieldPosition="0">
        <references count="3">
          <reference field="1" count="1" selected="0">
            <x v="8"/>
          </reference>
          <reference field="6" count="1" selected="0">
            <x v="144"/>
          </reference>
          <reference field="8" count="1">
            <x v="2"/>
          </reference>
        </references>
      </pivotArea>
    </format>
    <format dxfId="110">
      <pivotArea dataOnly="0" labelOnly="1" outline="0" fieldPosition="0">
        <references count="4">
          <reference field="1" count="1" selected="0">
            <x v="8"/>
          </reference>
          <reference field="6" count="1" selected="0">
            <x v="144"/>
          </reference>
          <reference field="8" count="1" selected="0">
            <x v="2"/>
          </reference>
          <reference field="12" count="1">
            <x v="135"/>
          </reference>
        </references>
      </pivotArea>
    </format>
    <format dxfId="109">
      <pivotArea dataOnly="0" labelOnly="1" outline="0" fieldPosition="0">
        <references count="5">
          <reference field="1" count="1" selected="0">
            <x v="8"/>
          </reference>
          <reference field="6" count="1" selected="0">
            <x v="144"/>
          </reference>
          <reference field="8" count="1" selected="0">
            <x v="2"/>
          </reference>
          <reference field="12" count="1" selected="0">
            <x v="135"/>
          </reference>
          <reference field="13" count="1">
            <x v="0"/>
          </reference>
        </references>
      </pivotArea>
    </format>
    <format dxfId="108">
      <pivotArea dataOnly="0" labelOnly="1" outline="0" offset="IV6" fieldPosition="0">
        <references count="1">
          <reference field="1" count="1">
            <x v="8"/>
          </reference>
        </references>
      </pivotArea>
    </format>
    <format dxfId="107">
      <pivotArea dataOnly="0" labelOnly="1" outline="0" fieldPosition="0">
        <references count="2">
          <reference field="1" count="1" selected="0">
            <x v="8"/>
          </reference>
          <reference field="6" count="1">
            <x v="116"/>
          </reference>
        </references>
      </pivotArea>
    </format>
    <format dxfId="106">
      <pivotArea dataOnly="0" labelOnly="1" outline="0" fieldPosition="0">
        <references count="3">
          <reference field="1" count="1" selected="0">
            <x v="8"/>
          </reference>
          <reference field="6" count="1" selected="0">
            <x v="116"/>
          </reference>
          <reference field="8" count="1">
            <x v="2"/>
          </reference>
        </references>
      </pivotArea>
    </format>
    <format dxfId="105">
      <pivotArea dataOnly="0" labelOnly="1" outline="0" fieldPosition="0">
        <references count="4">
          <reference field="1" count="1" selected="0">
            <x v="8"/>
          </reference>
          <reference field="6" count="1" selected="0">
            <x v="116"/>
          </reference>
          <reference field="8" count="1" selected="0">
            <x v="2"/>
          </reference>
          <reference field="12" count="1">
            <x v="100"/>
          </reference>
        </references>
      </pivotArea>
    </format>
    <format dxfId="104">
      <pivotArea dataOnly="0" labelOnly="1" outline="0" fieldPosition="0">
        <references count="5">
          <reference field="1" count="1" selected="0">
            <x v="8"/>
          </reference>
          <reference field="6" count="1" selected="0">
            <x v="116"/>
          </reference>
          <reference field="8" count="1" selected="0">
            <x v="2"/>
          </reference>
          <reference field="12" count="1" selected="0">
            <x v="100"/>
          </reference>
          <reference field="13" count="1">
            <x v="7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4BB858-6781-426D-99C7-A3645A41EDDE}" name="PivotTable2" cacheId="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6:C328" firstHeaderRow="1" firstDataRow="1" firstDataCol="2" rowPageCount="1" colPageCount="1"/>
  <pivotFields count="14">
    <pivotField compact="0" outline="0" showAll="0"/>
    <pivotField axis="axisPage" compact="0" outline="0" multipleItemSelectionAllowed="1" showAll="0" defaultSubtotal="0">
      <items count="14">
        <item x="0"/>
        <item x="1"/>
        <item x="2"/>
        <item x="3"/>
        <item x="4"/>
        <item x="5"/>
        <item x="6"/>
        <item x="7"/>
        <item x="8"/>
        <item x="9"/>
        <item x="10"/>
        <item x="11"/>
        <item x="12"/>
        <item x="13"/>
      </items>
    </pivotField>
    <pivotField compact="0" outline="0" multipleItemSelectionAllowed="1" showAll="0" defaultSubtotal="0">
      <items count="12">
        <item x="2"/>
        <item x="6"/>
        <item x="5"/>
        <item x="3"/>
        <item x="7"/>
        <item x="10"/>
        <item x="11"/>
        <item x="4"/>
        <item x="9"/>
        <item x="8"/>
        <item x="1"/>
        <item x="0"/>
      </items>
    </pivotField>
    <pivotField compact="0" outline="0" multipleItemSelectionAllowed="1" showAll="0">
      <items count="5">
        <item x="2"/>
        <item x="0"/>
        <item x="1"/>
        <item x="3"/>
        <item t="default"/>
      </items>
    </pivotField>
    <pivotField compact="0" outline="0" multipleItemSelectionAllowed="1" showAll="0"/>
    <pivotField compact="0" outline="0" showAll="0" defaultSubtotal="0"/>
    <pivotField axis="axisRow" dataField="1" compact="0" outline="0" showAll="0" defaultSubtotal="0">
      <items count="347">
        <item x="278"/>
        <item x="9"/>
        <item x="194"/>
        <item x="117"/>
        <item x="118"/>
        <item x="195"/>
        <item x="196"/>
        <item x="197"/>
        <item x="198"/>
        <item x="199"/>
        <item x="200"/>
        <item x="279"/>
        <item x="201"/>
        <item x="202"/>
        <item x="203"/>
        <item x="280"/>
        <item x="204"/>
        <item x="281"/>
        <item x="282"/>
        <item x="81"/>
        <item x="82"/>
        <item x="83"/>
        <item x="10"/>
        <item x="205"/>
        <item x="206"/>
        <item x="207"/>
        <item x="208"/>
        <item x="209"/>
        <item x="11"/>
        <item x="283"/>
        <item x="12"/>
        <item x="210"/>
        <item x="67"/>
        <item x="0"/>
        <item x="1"/>
        <item x="284"/>
        <item x="84"/>
        <item x="85"/>
        <item x="86"/>
        <item x="175"/>
        <item x="211"/>
        <item x="212"/>
        <item x="155"/>
        <item x="137"/>
        <item x="138"/>
        <item x="285"/>
        <item x="139"/>
        <item x="140"/>
        <item x="141"/>
        <item x="142"/>
        <item x="143"/>
        <item x="144"/>
        <item x="213"/>
        <item x="214"/>
        <item x="215"/>
        <item x="216"/>
        <item x="286"/>
        <item x="145"/>
        <item x="13"/>
        <item x="287"/>
        <item x="217"/>
        <item x="87"/>
        <item x="218"/>
        <item x="288"/>
        <item x="14"/>
        <item x="289"/>
        <item x="219"/>
        <item x="220"/>
        <item x="221"/>
        <item x="222"/>
        <item x="223"/>
        <item x="88"/>
        <item x="89"/>
        <item x="15"/>
        <item x="224"/>
        <item x="90"/>
        <item x="66"/>
        <item x="62"/>
        <item x="58"/>
        <item x="60"/>
        <item x="61"/>
        <item x="59"/>
        <item x="160"/>
        <item x="159"/>
        <item x="91"/>
        <item x="345"/>
        <item x="162"/>
        <item x="163"/>
        <item x="164"/>
        <item x="165"/>
        <item x="191"/>
        <item x="161"/>
        <item x="346"/>
        <item x="92"/>
        <item x="225"/>
        <item x="16"/>
        <item x="93"/>
        <item x="17"/>
        <item x="18"/>
        <item x="226"/>
        <item x="290"/>
        <item x="291"/>
        <item x="292"/>
        <item x="293"/>
        <item x="294"/>
        <item x="227"/>
        <item x="228"/>
        <item x="229"/>
        <item x="230"/>
        <item x="119"/>
        <item x="75"/>
        <item x="19"/>
        <item x="295"/>
        <item x="296"/>
        <item x="297"/>
        <item x="20"/>
        <item x="180"/>
        <item x="298"/>
        <item x="2"/>
        <item x="168"/>
        <item x="146"/>
        <item x="147"/>
        <item x="94"/>
        <item x="95"/>
        <item x="96"/>
        <item x="97"/>
        <item x="21"/>
        <item x="22"/>
        <item x="23"/>
        <item x="24"/>
        <item x="299"/>
        <item x="231"/>
        <item x="232"/>
        <item x="300"/>
        <item x="169"/>
        <item x="166"/>
        <item x="192"/>
        <item x="98"/>
        <item x="170"/>
        <item x="171"/>
        <item x="172"/>
        <item x="173"/>
        <item x="174"/>
        <item x="76"/>
        <item x="176"/>
        <item x="99"/>
        <item x="25"/>
        <item x="120"/>
        <item x="121"/>
        <item x="122"/>
        <item x="26"/>
        <item x="301"/>
        <item x="100"/>
        <item x="302"/>
        <item x="303"/>
        <item x="304"/>
        <item x="305"/>
        <item x="306"/>
        <item x="307"/>
        <item x="308"/>
        <item x="309"/>
        <item x="310"/>
        <item x="311"/>
        <item x="312"/>
        <item x="313"/>
        <item x="314"/>
        <item x="315"/>
        <item x="316"/>
        <item x="317"/>
        <item x="318"/>
        <item x="319"/>
        <item x="123"/>
        <item x="124"/>
        <item x="125"/>
        <item x="126"/>
        <item x="127"/>
        <item x="128"/>
        <item x="101"/>
        <item x="102"/>
        <item x="167"/>
        <item x="27"/>
        <item x="320"/>
        <item x="177"/>
        <item x="178"/>
        <item x="179"/>
        <item x="321"/>
        <item x="322"/>
        <item x="28"/>
        <item x="129"/>
        <item x="344"/>
        <item x="29"/>
        <item x="181"/>
        <item x="182"/>
        <item x="183"/>
        <item x="184"/>
        <item x="185"/>
        <item x="186"/>
        <item x="193"/>
        <item x="187"/>
        <item x="188"/>
        <item x="323"/>
        <item x="324"/>
        <item x="3"/>
        <item x="77"/>
        <item x="103"/>
        <item x="30"/>
        <item x="130"/>
        <item x="78"/>
        <item x="233"/>
        <item x="234"/>
        <item x="235"/>
        <item x="236"/>
        <item x="237"/>
        <item x="238"/>
        <item x="239"/>
        <item x="240"/>
        <item x="241"/>
        <item x="242"/>
        <item x="31"/>
        <item x="79"/>
        <item x="243"/>
        <item x="244"/>
        <item x="245"/>
        <item x="246"/>
        <item x="247"/>
        <item x="248"/>
        <item x="131"/>
        <item x="249"/>
        <item x="250"/>
        <item x="251"/>
        <item x="252"/>
        <item x="253"/>
        <item x="104"/>
        <item x="69"/>
        <item x="56"/>
        <item x="325"/>
        <item x="254"/>
        <item x="32"/>
        <item x="33"/>
        <item x="255"/>
        <item x="256"/>
        <item x="257"/>
        <item x="258"/>
        <item x="326"/>
        <item x="105"/>
        <item x="106"/>
        <item x="107"/>
        <item x="327"/>
        <item x="328"/>
        <item x="148"/>
        <item x="149"/>
        <item x="52"/>
        <item x="53"/>
        <item x="150"/>
        <item x="34"/>
        <item x="329"/>
        <item x="330"/>
        <item x="4"/>
        <item x="57"/>
        <item x="63"/>
        <item x="64"/>
        <item x="259"/>
        <item x="331"/>
        <item x="151"/>
        <item x="332"/>
        <item x="5"/>
        <item x="65"/>
        <item x="260"/>
        <item x="261"/>
        <item x="262"/>
        <item x="333"/>
        <item x="334"/>
        <item x="108"/>
        <item x="109"/>
        <item x="35"/>
        <item x="132"/>
        <item x="263"/>
        <item x="335"/>
        <item x="189"/>
        <item x="190"/>
        <item x="264"/>
        <item x="265"/>
        <item x="266"/>
        <item x="110"/>
        <item x="111"/>
        <item x="36"/>
        <item x="37"/>
        <item x="38"/>
        <item x="39"/>
        <item x="133"/>
        <item x="40"/>
        <item x="80"/>
        <item x="267"/>
        <item x="6"/>
        <item x="336"/>
        <item x="268"/>
        <item x="337"/>
        <item x="134"/>
        <item x="269"/>
        <item x="270"/>
        <item x="271"/>
        <item x="338"/>
        <item x="339"/>
        <item x="41"/>
        <item x="152"/>
        <item x="112"/>
        <item x="113"/>
        <item x="340"/>
        <item x="341"/>
        <item x="7"/>
        <item x="55"/>
        <item x="54"/>
        <item x="153"/>
        <item x="156"/>
        <item x="157"/>
        <item x="158"/>
        <item x="42"/>
        <item x="114"/>
        <item x="272"/>
        <item x="273"/>
        <item x="342"/>
        <item x="43"/>
        <item x="70"/>
        <item x="115"/>
        <item x="154"/>
        <item x="343"/>
        <item x="44"/>
        <item x="274"/>
        <item x="135"/>
        <item x="136"/>
        <item x="116"/>
        <item x="45"/>
        <item x="46"/>
        <item x="47"/>
        <item x="48"/>
        <item x="49"/>
        <item x="50"/>
        <item x="275"/>
        <item x="276"/>
        <item x="277"/>
        <item x="51"/>
        <item x="68"/>
        <item x="73"/>
        <item x="71"/>
        <item x="74"/>
        <item x="72"/>
        <item x="8"/>
      </items>
    </pivotField>
    <pivotField compact="0" outline="0" showAll="0"/>
    <pivotField axis="axisRow" compact="0" outline="0" multipleItemSelectionAllowed="1" showAll="0">
      <items count="5">
        <item x="0"/>
        <item x="2"/>
        <item h="1" x="1"/>
        <item x="3"/>
        <item t="default"/>
      </items>
    </pivotField>
    <pivotField compact="0" outline="0" showAll="0"/>
    <pivotField compact="0" outline="0" showAll="0"/>
    <pivotField compact="0" outline="0" showAll="0"/>
    <pivotField compact="0" outline="0" showAll="0">
      <items count="172">
        <item x="10"/>
        <item x="151"/>
        <item x="18"/>
        <item x="139"/>
        <item x="148"/>
        <item x="16"/>
        <item x="147"/>
        <item x="126"/>
        <item x="65"/>
        <item x="155"/>
        <item x="131"/>
        <item x="121"/>
        <item x="9"/>
        <item x="62"/>
        <item x="112"/>
        <item x="57"/>
        <item x="48"/>
        <item x="87"/>
        <item x="145"/>
        <item x="161"/>
        <item x="61"/>
        <item x="111"/>
        <item x="3"/>
        <item x="105"/>
        <item x="138"/>
        <item x="29"/>
        <item x="2"/>
        <item x="7"/>
        <item x="134"/>
        <item x="63"/>
        <item x="162"/>
        <item x="149"/>
        <item x="60"/>
        <item x="118"/>
        <item x="160"/>
        <item x="54"/>
        <item x="17"/>
        <item x="117"/>
        <item x="108"/>
        <item x="107"/>
        <item x="120"/>
        <item x="55"/>
        <item x="46"/>
        <item x="64"/>
        <item x="33"/>
        <item x="116"/>
        <item x="23"/>
        <item x="143"/>
        <item x="74"/>
        <item x="110"/>
        <item x="36"/>
        <item x="159"/>
        <item x="119"/>
        <item x="136"/>
        <item x="75"/>
        <item x="152"/>
        <item x="115"/>
        <item x="122"/>
        <item x="24"/>
        <item x="44"/>
        <item x="123"/>
        <item x="30"/>
        <item x="127"/>
        <item x="31"/>
        <item x="167"/>
        <item x="35"/>
        <item x="66"/>
        <item x="56"/>
        <item x="128"/>
        <item x="146"/>
        <item x="94"/>
        <item x="153"/>
        <item x="32"/>
        <item x="130"/>
        <item x="47"/>
        <item x="156"/>
        <item x="68"/>
        <item x="70"/>
        <item x="164"/>
        <item x="102"/>
        <item x="79"/>
        <item x="170"/>
        <item x="59"/>
        <item x="69"/>
        <item x="45"/>
        <item x="154"/>
        <item x="140"/>
        <item x="52"/>
        <item x="133"/>
        <item x="11"/>
        <item x="42"/>
        <item x="137"/>
        <item x="67"/>
        <item x="92"/>
        <item x="86"/>
        <item x="73"/>
        <item x="77"/>
        <item x="142"/>
        <item x="53"/>
        <item x="166"/>
        <item x="95"/>
        <item x="80"/>
        <item x="93"/>
        <item x="71"/>
        <item x="78"/>
        <item x="49"/>
        <item x="58"/>
        <item x="72"/>
        <item x="83"/>
        <item x="132"/>
        <item x="169"/>
        <item x="163"/>
        <item x="13"/>
        <item x="34"/>
        <item x="38"/>
        <item x="90"/>
        <item x="99"/>
        <item x="85"/>
        <item x="22"/>
        <item x="76"/>
        <item x="165"/>
        <item x="81"/>
        <item x="113"/>
        <item x="40"/>
        <item x="37"/>
        <item x="103"/>
        <item x="97"/>
        <item x="100"/>
        <item x="28"/>
        <item x="158"/>
        <item x="101"/>
        <item x="51"/>
        <item x="6"/>
        <item x="124"/>
        <item x="125"/>
        <item x="91"/>
        <item x="39"/>
        <item x="26"/>
        <item x="50"/>
        <item x="25"/>
        <item x="168"/>
        <item x="21"/>
        <item x="150"/>
        <item x="96"/>
        <item x="15"/>
        <item x="98"/>
        <item x="41"/>
        <item x="157"/>
        <item x="141"/>
        <item x="27"/>
        <item x="89"/>
        <item x="84"/>
        <item x="106"/>
        <item x="109"/>
        <item x="43"/>
        <item x="114"/>
        <item x="104"/>
        <item x="129"/>
        <item x="4"/>
        <item x="88"/>
        <item x="8"/>
        <item x="144"/>
        <item x="12"/>
        <item x="14"/>
        <item x="82"/>
        <item x="135"/>
        <item x="20"/>
        <item x="19"/>
        <item x="5"/>
        <item x="0"/>
        <item x="1"/>
        <item t="default"/>
      </items>
    </pivotField>
    <pivotField compact="0" outline="0" showAll="0">
      <items count="81">
        <item x="1"/>
        <item x="14"/>
        <item x="8"/>
        <item x="55"/>
        <item x="45"/>
        <item x="54"/>
        <item x="7"/>
        <item x="21"/>
        <item x="19"/>
        <item x="57"/>
        <item x="13"/>
        <item x="37"/>
        <item x="59"/>
        <item x="34"/>
        <item x="58"/>
        <item x="46"/>
        <item x="64"/>
        <item x="69"/>
        <item x="68"/>
        <item x="30"/>
        <item x="31"/>
        <item x="73"/>
        <item x="29"/>
        <item x="39"/>
        <item x="40"/>
        <item x="35"/>
        <item x="28"/>
        <item x="32"/>
        <item x="33"/>
        <item x="22"/>
        <item x="25"/>
        <item x="23"/>
        <item x="26"/>
        <item x="67"/>
        <item x="60"/>
        <item x="72"/>
        <item x="44"/>
        <item x="70"/>
        <item x="56"/>
        <item x="15"/>
        <item x="9"/>
        <item x="3"/>
        <item x="41"/>
        <item x="65"/>
        <item x="71"/>
        <item x="74"/>
        <item x="36"/>
        <item x="38"/>
        <item x="47"/>
        <item x="27"/>
        <item x="75"/>
        <item x="42"/>
        <item x="52"/>
        <item x="12"/>
        <item x="49"/>
        <item x="24"/>
        <item x="66"/>
        <item x="48"/>
        <item x="50"/>
        <item x="16"/>
        <item x="6"/>
        <item x="17"/>
        <item x="63"/>
        <item x="43"/>
        <item x="77"/>
        <item x="78"/>
        <item x="61"/>
        <item x="62"/>
        <item x="51"/>
        <item x="76"/>
        <item x="53"/>
        <item x="79"/>
        <item x="10"/>
        <item x="0"/>
        <item x="11"/>
        <item x="18"/>
        <item x="20"/>
        <item x="2"/>
        <item x="4"/>
        <item x="5"/>
        <item t="default"/>
      </items>
    </pivotField>
  </pivotFields>
  <rowFields count="2">
    <field x="8"/>
    <field x="6"/>
  </rowFields>
  <rowItems count="322">
    <i>
      <x/>
      <x v="1"/>
    </i>
    <i r="1">
      <x v="2"/>
    </i>
    <i r="1">
      <x v="5"/>
    </i>
    <i r="1">
      <x v="6"/>
    </i>
    <i r="1">
      <x v="8"/>
    </i>
    <i r="1">
      <x v="9"/>
    </i>
    <i r="1">
      <x v="10"/>
    </i>
    <i r="1">
      <x v="12"/>
    </i>
    <i r="1">
      <x v="13"/>
    </i>
    <i r="1">
      <x v="14"/>
    </i>
    <i r="1">
      <x v="16"/>
    </i>
    <i r="1">
      <x v="19"/>
    </i>
    <i r="1">
      <x v="20"/>
    </i>
    <i r="1">
      <x v="21"/>
    </i>
    <i r="1">
      <x v="22"/>
    </i>
    <i r="1">
      <x v="23"/>
    </i>
    <i r="1">
      <x v="24"/>
    </i>
    <i r="1">
      <x v="26"/>
    </i>
    <i r="1">
      <x v="27"/>
    </i>
    <i r="1">
      <x v="31"/>
    </i>
    <i r="1">
      <x v="33"/>
    </i>
    <i r="1">
      <x v="36"/>
    </i>
    <i r="1">
      <x v="40"/>
    </i>
    <i r="1">
      <x v="41"/>
    </i>
    <i r="1">
      <x v="43"/>
    </i>
    <i r="1">
      <x v="44"/>
    </i>
    <i r="1">
      <x v="46"/>
    </i>
    <i r="1">
      <x v="47"/>
    </i>
    <i r="1">
      <x v="48"/>
    </i>
    <i r="1">
      <x v="49"/>
    </i>
    <i r="1">
      <x v="50"/>
    </i>
    <i r="1">
      <x v="51"/>
    </i>
    <i r="1">
      <x v="52"/>
    </i>
    <i r="1">
      <x v="53"/>
    </i>
    <i r="1">
      <x v="54"/>
    </i>
    <i r="1">
      <x v="55"/>
    </i>
    <i r="1">
      <x v="58"/>
    </i>
    <i r="1">
      <x v="60"/>
    </i>
    <i r="1">
      <x v="62"/>
    </i>
    <i r="1">
      <x v="64"/>
    </i>
    <i r="1">
      <x v="66"/>
    </i>
    <i r="1">
      <x v="67"/>
    </i>
    <i r="1">
      <x v="68"/>
    </i>
    <i r="1">
      <x v="69"/>
    </i>
    <i r="1">
      <x v="70"/>
    </i>
    <i r="1">
      <x v="71"/>
    </i>
    <i r="1">
      <x v="72"/>
    </i>
    <i r="1">
      <x v="73"/>
    </i>
    <i r="1">
      <x v="74"/>
    </i>
    <i r="1">
      <x v="75"/>
    </i>
    <i r="1">
      <x v="76"/>
    </i>
    <i r="1">
      <x v="77"/>
    </i>
    <i r="1">
      <x v="78"/>
    </i>
    <i r="1">
      <x v="79"/>
    </i>
    <i r="1">
      <x v="80"/>
    </i>
    <i r="1">
      <x v="81"/>
    </i>
    <i r="1">
      <x v="84"/>
    </i>
    <i r="1">
      <x v="85"/>
    </i>
    <i r="1">
      <x v="91"/>
    </i>
    <i r="1">
      <x v="92"/>
    </i>
    <i r="1">
      <x v="93"/>
    </i>
    <i r="1">
      <x v="94"/>
    </i>
    <i r="1">
      <x v="96"/>
    </i>
    <i r="1">
      <x v="97"/>
    </i>
    <i r="1">
      <x v="98"/>
    </i>
    <i r="1">
      <x v="99"/>
    </i>
    <i r="1">
      <x v="101"/>
    </i>
    <i r="1">
      <x v="102"/>
    </i>
    <i r="1">
      <x v="103"/>
    </i>
    <i r="1">
      <x v="104"/>
    </i>
    <i r="1">
      <x v="105"/>
    </i>
    <i r="1">
      <x v="106"/>
    </i>
    <i r="1">
      <x v="110"/>
    </i>
    <i r="1">
      <x v="112"/>
    </i>
    <i r="1">
      <x v="113"/>
    </i>
    <i r="1">
      <x v="114"/>
    </i>
    <i r="1">
      <x v="115"/>
    </i>
    <i r="1">
      <x v="118"/>
    </i>
    <i r="1">
      <x v="119"/>
    </i>
    <i r="1">
      <x v="120"/>
    </i>
    <i r="1">
      <x v="121"/>
    </i>
    <i r="1">
      <x v="122"/>
    </i>
    <i r="1">
      <x v="123"/>
    </i>
    <i r="1">
      <x v="124"/>
    </i>
    <i r="1">
      <x v="125"/>
    </i>
    <i r="1">
      <x v="126"/>
    </i>
    <i r="1">
      <x v="127"/>
    </i>
    <i r="1">
      <x v="128"/>
    </i>
    <i r="1">
      <x v="129"/>
    </i>
    <i r="1">
      <x v="131"/>
    </i>
    <i r="1">
      <x v="132"/>
    </i>
    <i r="1">
      <x v="133"/>
    </i>
    <i r="1">
      <x v="134"/>
    </i>
    <i r="1">
      <x v="135"/>
    </i>
    <i r="1">
      <x v="137"/>
    </i>
    <i r="1">
      <x v="142"/>
    </i>
    <i r="1">
      <x v="143"/>
    </i>
    <i r="1">
      <x v="145"/>
    </i>
    <i r="1">
      <x v="147"/>
    </i>
    <i r="1">
      <x v="148"/>
    </i>
    <i r="1">
      <x v="149"/>
    </i>
    <i r="1">
      <x v="150"/>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1"/>
    </i>
    <i r="1">
      <x v="182"/>
    </i>
    <i r="1">
      <x v="187"/>
    </i>
    <i r="1">
      <x v="189"/>
    </i>
    <i r="1">
      <x v="190"/>
    </i>
    <i r="1">
      <x v="197"/>
    </i>
    <i r="1">
      <x v="198"/>
    </i>
    <i r="1">
      <x v="199"/>
    </i>
    <i r="1">
      <x v="202"/>
    </i>
    <i r="1">
      <x v="204"/>
    </i>
    <i r="1">
      <x v="205"/>
    </i>
    <i r="1">
      <x v="206"/>
    </i>
    <i r="1">
      <x v="207"/>
    </i>
    <i r="1">
      <x v="208"/>
    </i>
    <i r="1">
      <x v="209"/>
    </i>
    <i r="1">
      <x v="210"/>
    </i>
    <i r="1">
      <x v="211"/>
    </i>
    <i r="1">
      <x v="212"/>
    </i>
    <i r="1">
      <x v="213"/>
    </i>
    <i r="1">
      <x v="214"/>
    </i>
    <i r="1">
      <x v="215"/>
    </i>
    <i r="1">
      <x v="216"/>
    </i>
    <i r="1">
      <x v="217"/>
    </i>
    <i r="1">
      <x v="218"/>
    </i>
    <i r="1">
      <x v="220"/>
    </i>
    <i r="1">
      <x v="221"/>
    </i>
    <i r="1">
      <x v="222"/>
    </i>
    <i r="1">
      <x v="223"/>
    </i>
    <i r="1">
      <x v="224"/>
    </i>
    <i r="1">
      <x v="226"/>
    </i>
    <i r="1">
      <x v="227"/>
    </i>
    <i r="1">
      <x v="228"/>
    </i>
    <i r="1">
      <x v="229"/>
    </i>
    <i r="1">
      <x v="230"/>
    </i>
    <i r="1">
      <x v="231"/>
    </i>
    <i r="1">
      <x v="232"/>
    </i>
    <i r="1">
      <x v="234"/>
    </i>
    <i r="1">
      <x v="236"/>
    </i>
    <i r="1">
      <x v="237"/>
    </i>
    <i r="1">
      <x v="238"/>
    </i>
    <i r="1">
      <x v="239"/>
    </i>
    <i r="1">
      <x v="240"/>
    </i>
    <i r="1">
      <x v="241"/>
    </i>
    <i r="1">
      <x v="242"/>
    </i>
    <i r="1">
      <x v="249"/>
    </i>
    <i r="1">
      <x v="250"/>
    </i>
    <i r="1">
      <x v="253"/>
    </i>
    <i r="1">
      <x v="254"/>
    </i>
    <i r="1">
      <x v="257"/>
    </i>
    <i r="1">
      <x v="258"/>
    </i>
    <i r="1">
      <x v="259"/>
    </i>
    <i r="1">
      <x v="263"/>
    </i>
    <i r="1">
      <x v="267"/>
    </i>
    <i r="1">
      <x v="268"/>
    </i>
    <i r="1">
      <x v="269"/>
    </i>
    <i r="1">
      <x v="272"/>
    </i>
    <i r="1">
      <x v="273"/>
    </i>
    <i r="1">
      <x v="274"/>
    </i>
    <i r="1">
      <x v="275"/>
    </i>
    <i r="1">
      <x v="280"/>
    </i>
    <i r="1">
      <x v="281"/>
    </i>
    <i r="1">
      <x v="282"/>
    </i>
    <i r="1">
      <x v="283"/>
    </i>
    <i r="1">
      <x v="284"/>
    </i>
    <i r="1">
      <x v="285"/>
    </i>
    <i r="1">
      <x v="286"/>
    </i>
    <i r="1">
      <x v="287"/>
    </i>
    <i r="1">
      <x v="290"/>
    </i>
    <i r="1">
      <x v="292"/>
    </i>
    <i r="1">
      <x v="295"/>
    </i>
    <i r="1">
      <x v="297"/>
    </i>
    <i r="1">
      <x v="298"/>
    </i>
    <i r="1">
      <x v="299"/>
    </i>
    <i r="1">
      <x v="300"/>
    </i>
    <i r="1">
      <x v="303"/>
    </i>
    <i r="1">
      <x v="304"/>
    </i>
    <i r="1">
      <x v="305"/>
    </i>
    <i r="1">
      <x v="306"/>
    </i>
    <i r="1">
      <x v="309"/>
    </i>
    <i r="1">
      <x v="310"/>
    </i>
    <i r="1">
      <x v="311"/>
    </i>
    <i r="1">
      <x v="318"/>
    </i>
    <i r="1">
      <x v="319"/>
    </i>
    <i r="1">
      <x v="321"/>
    </i>
    <i r="1">
      <x v="323"/>
    </i>
    <i r="1">
      <x v="324"/>
    </i>
    <i r="1">
      <x v="326"/>
    </i>
    <i r="1">
      <x v="327"/>
    </i>
    <i r="1">
      <x v="330"/>
    </i>
    <i r="1">
      <x v="331"/>
    </i>
    <i r="1">
      <x v="332"/>
    </i>
    <i r="1">
      <x v="333"/>
    </i>
    <i r="1">
      <x v="334"/>
    </i>
    <i r="1">
      <x v="335"/>
    </i>
    <i r="1">
      <x v="336"/>
    </i>
    <i r="1">
      <x v="342"/>
    </i>
    <i r="1">
      <x v="343"/>
    </i>
    <i r="1">
      <x v="344"/>
    </i>
    <i r="1">
      <x v="345"/>
    </i>
    <i r="1">
      <x v="346"/>
    </i>
    <i t="default">
      <x/>
    </i>
    <i>
      <x v="1"/>
      <x/>
    </i>
    <i r="1">
      <x v="11"/>
    </i>
    <i r="1">
      <x v="15"/>
    </i>
    <i r="1">
      <x v="17"/>
    </i>
    <i r="1">
      <x v="18"/>
    </i>
    <i r="1">
      <x v="29"/>
    </i>
    <i r="1">
      <x v="35"/>
    </i>
    <i r="1">
      <x v="37"/>
    </i>
    <i r="1">
      <x v="38"/>
    </i>
    <i r="1">
      <x v="42"/>
    </i>
    <i r="1">
      <x v="45"/>
    </i>
    <i r="1">
      <x v="56"/>
    </i>
    <i r="1">
      <x v="59"/>
    </i>
    <i r="1">
      <x v="63"/>
    </i>
    <i r="1">
      <x v="65"/>
    </i>
    <i r="1">
      <x v="83"/>
    </i>
    <i r="1">
      <x v="87"/>
    </i>
    <i r="1">
      <x v="88"/>
    </i>
    <i r="1">
      <x v="89"/>
    </i>
    <i r="1">
      <x v="90"/>
    </i>
    <i r="1">
      <x v="100"/>
    </i>
    <i r="1">
      <x v="107"/>
    </i>
    <i r="1">
      <x v="117"/>
    </i>
    <i r="1">
      <x v="130"/>
    </i>
    <i r="1">
      <x v="136"/>
    </i>
    <i r="1">
      <x v="146"/>
    </i>
    <i r="1">
      <x v="151"/>
    </i>
    <i r="1">
      <x v="185"/>
    </i>
    <i r="1">
      <x v="186"/>
    </i>
    <i r="1">
      <x v="200"/>
    </i>
    <i r="1">
      <x v="201"/>
    </i>
    <i r="1">
      <x v="203"/>
    </i>
    <i r="1">
      <x v="225"/>
    </i>
    <i r="1">
      <x v="235"/>
    </i>
    <i r="1">
      <x v="243"/>
    </i>
    <i r="1">
      <x v="244"/>
    </i>
    <i r="1">
      <x v="245"/>
    </i>
    <i r="1">
      <x v="246"/>
    </i>
    <i r="1">
      <x v="247"/>
    </i>
    <i r="1">
      <x v="248"/>
    </i>
    <i r="1">
      <x v="251"/>
    </i>
    <i r="1">
      <x v="255"/>
    </i>
    <i r="1">
      <x v="256"/>
    </i>
    <i r="1">
      <x v="262"/>
    </i>
    <i r="1">
      <x v="264"/>
    </i>
    <i r="1">
      <x v="265"/>
    </i>
    <i r="1">
      <x v="266"/>
    </i>
    <i r="1">
      <x v="270"/>
    </i>
    <i r="1">
      <x v="271"/>
    </i>
    <i r="1">
      <x v="276"/>
    </i>
    <i r="1">
      <x v="277"/>
    </i>
    <i r="1">
      <x v="278"/>
    </i>
    <i r="1">
      <x v="279"/>
    </i>
    <i r="1">
      <x v="289"/>
    </i>
    <i r="1">
      <x v="294"/>
    </i>
    <i r="1">
      <x v="296"/>
    </i>
    <i r="1">
      <x v="301"/>
    </i>
    <i r="1">
      <x v="302"/>
    </i>
    <i r="1">
      <x v="307"/>
    </i>
    <i r="1">
      <x v="308"/>
    </i>
    <i r="1">
      <x v="314"/>
    </i>
    <i r="1">
      <x v="317"/>
    </i>
    <i r="1">
      <x v="320"/>
    </i>
    <i r="1">
      <x v="322"/>
    </i>
    <i r="1">
      <x v="325"/>
    </i>
    <i r="1">
      <x v="337"/>
    </i>
    <i r="1">
      <x v="338"/>
    </i>
    <i r="1">
      <x v="339"/>
    </i>
    <i r="1">
      <x v="346"/>
    </i>
    <i t="default">
      <x v="1"/>
    </i>
    <i>
      <x v="3"/>
      <x v="3"/>
    </i>
    <i r="1">
      <x v="4"/>
    </i>
    <i r="1">
      <x v="28"/>
    </i>
    <i r="1">
      <x v="30"/>
    </i>
    <i r="1">
      <x v="57"/>
    </i>
    <i r="1">
      <x v="82"/>
    </i>
    <i r="1">
      <x v="95"/>
    </i>
    <i r="1">
      <x v="109"/>
    </i>
    <i r="1">
      <x v="111"/>
    </i>
    <i r="1">
      <x v="180"/>
    </i>
    <i r="1">
      <x v="219"/>
    </i>
    <i r="1">
      <x v="288"/>
    </i>
    <i r="1">
      <x v="291"/>
    </i>
    <i r="1">
      <x v="315"/>
    </i>
    <i r="1">
      <x v="316"/>
    </i>
    <i r="1">
      <x v="328"/>
    </i>
    <i r="1">
      <x v="329"/>
    </i>
    <i r="1">
      <x v="340"/>
    </i>
    <i r="1">
      <x v="346"/>
    </i>
    <i t="default">
      <x v="3"/>
    </i>
    <i t="grand">
      <x/>
    </i>
  </rowItems>
  <colItems count="1">
    <i/>
  </colItems>
  <pageFields count="1">
    <pageField fld="1" hier="-1"/>
  </pageFields>
  <dataFields count="1">
    <dataField name="Count of L5 Process" fld="6" subtotal="count" baseField="0" baseItem="0"/>
  </dataFields>
  <formats count="18">
    <format dxfId="103">
      <pivotArea dataOnly="0" labelOnly="1" outline="0" fieldPosition="0">
        <references count="1">
          <reference field="8" count="0"/>
        </references>
      </pivotArea>
    </format>
    <format dxfId="102">
      <pivotArea field="2" type="button" dataOnly="0" labelOnly="1" outline="0"/>
    </format>
    <format dxfId="101">
      <pivotArea dataOnly="0" labelOnly="1" grandRow="1" outline="0" fieldPosition="0"/>
    </format>
    <format dxfId="100">
      <pivotArea type="all" dataOnly="0" outline="0" fieldPosition="0"/>
    </format>
    <format dxfId="99">
      <pivotArea outline="0" collapsedLevelsAreSubtotals="1" fieldPosition="0"/>
    </format>
    <format dxfId="98">
      <pivotArea field="3" type="button" dataOnly="0" labelOnly="1" outline="0"/>
    </format>
    <format dxfId="97">
      <pivotArea field="2" type="button" dataOnly="0" labelOnly="1" outline="0"/>
    </format>
    <format dxfId="96">
      <pivotArea field="8" type="button" dataOnly="0" labelOnly="1" outline="0" axis="axisRow" fieldPosition="0"/>
    </format>
    <format dxfId="95">
      <pivotArea dataOnly="0" labelOnly="1" grandRow="1" outline="0" fieldPosition="0"/>
    </format>
    <format dxfId="94">
      <pivotArea dataOnly="0" labelOnly="1" outline="0" axis="axisValues" fieldPosition="0"/>
    </format>
    <format dxfId="93">
      <pivotArea field="12" type="button" dataOnly="0" labelOnly="1" outline="0"/>
    </format>
    <format dxfId="92">
      <pivotArea field="13" type="button" dataOnly="0" labelOnly="1" outline="0"/>
    </format>
    <format dxfId="91">
      <pivotArea field="12" type="button" dataOnly="0" labelOnly="1" outline="0"/>
    </format>
    <format dxfId="90">
      <pivotArea field="13" type="button" dataOnly="0" labelOnly="1" outline="0"/>
    </format>
    <format dxfId="89">
      <pivotArea field="12" type="button" dataOnly="0" labelOnly="1" outline="0"/>
    </format>
    <format dxfId="88">
      <pivotArea field="13" type="button" dataOnly="0" labelOnly="1" outline="0"/>
    </format>
    <format dxfId="87">
      <pivotArea field="12" type="button" dataOnly="0" labelOnly="1" outline="0"/>
    </format>
    <format dxfId="86">
      <pivotArea field="13"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9726C4-680A-4EF2-8891-E44818A6A92D}" name="PivotTable2" cacheId="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D17" firstHeaderRow="1" firstDataRow="1" firstDataCol="3" rowPageCount="1" colPageCount="1"/>
  <pivotFields count="14">
    <pivotField compact="0" outline="0" showAll="0"/>
    <pivotField axis="axisRow" compact="0" outline="0" multipleItemSelectionAllowed="1" showAll="0" defaultSubtotal="0">
      <items count="14">
        <item x="0"/>
        <item x="1"/>
        <item h="1" x="2"/>
        <item h="1" x="3"/>
        <item sd="0" x="4"/>
        <item x="5"/>
        <item x="6"/>
        <item x="7"/>
        <item x="8"/>
        <item x="9"/>
        <item x="10"/>
        <item h="1" x="11"/>
        <item h="1" x="12"/>
        <item x="13"/>
      </items>
    </pivotField>
    <pivotField axis="axisRow" compact="0" outline="0" showAll="0" defaultSubtotal="0">
      <items count="12">
        <item h="1" x="2"/>
        <item h="1" x="6"/>
        <item h="1" x="5"/>
        <item h="1" x="3"/>
        <item h="1" x="7"/>
        <item h="1" x="10"/>
        <item h="1" x="11"/>
        <item x="4"/>
        <item h="1" x="9"/>
        <item h="1" x="8"/>
        <item h="1" x="1"/>
        <item h="1" x="0"/>
      </items>
    </pivotField>
    <pivotField axis="axisRow" compact="0" outline="0" showAll="0">
      <items count="5">
        <item x="2"/>
        <item x="0"/>
        <item x="1"/>
        <item x="3"/>
        <item t="default"/>
      </items>
    </pivotField>
    <pivotField compact="0" outline="0" showAll="0"/>
    <pivotField compact="0" outline="0" showAll="0" defaultSubtotal="0"/>
    <pivotField dataField="1" compact="0" outline="0" showAll="0" defaultSubtotal="0"/>
    <pivotField compact="0" outline="0" showAll="0"/>
    <pivotField axis="axisPage" compact="0" outline="0" multipleItemSelectionAllowed="1" showAll="0">
      <items count="5">
        <item x="0"/>
        <item x="2"/>
        <item x="1"/>
        <item x="3"/>
        <item t="default"/>
      </items>
    </pivotField>
    <pivotField compact="0" outline="0" showAll="0"/>
    <pivotField compact="0" outline="0" showAll="0"/>
    <pivotField compact="0" outline="0" showAll="0"/>
    <pivotField compact="0" outline="0" showAll="0"/>
    <pivotField compact="0" outline="0" showAll="0"/>
  </pivotFields>
  <rowFields count="3">
    <field x="1"/>
    <field x="2"/>
    <field x="3"/>
  </rowFields>
  <rowItems count="13">
    <i>
      <x/>
      <x v="7"/>
      <x v="3"/>
    </i>
    <i>
      <x v="1"/>
      <x v="7"/>
      <x/>
    </i>
    <i r="2">
      <x v="3"/>
    </i>
    <i>
      <x v="4"/>
    </i>
    <i>
      <x v="6"/>
      <x v="7"/>
      <x/>
    </i>
    <i r="2">
      <x v="3"/>
    </i>
    <i>
      <x v="7"/>
      <x v="7"/>
      <x/>
    </i>
    <i r="2">
      <x v="3"/>
    </i>
    <i>
      <x v="8"/>
      <x v="7"/>
      <x/>
    </i>
    <i r="2">
      <x v="3"/>
    </i>
    <i>
      <x v="9"/>
      <x v="7"/>
      <x v="1"/>
    </i>
    <i>
      <x v="10"/>
      <x v="7"/>
      <x/>
    </i>
    <i t="grand">
      <x/>
    </i>
  </rowItems>
  <colItems count="1">
    <i/>
  </colItems>
  <pageFields count="1">
    <pageField fld="8" hier="-1"/>
  </pageFields>
  <dataFields count="1">
    <dataField name="Count of L5 Process" fld="6" subtotal="count" baseField="0" baseItem="0"/>
  </dataFields>
  <formats count="11">
    <format dxfId="85">
      <pivotArea dataOnly="0" labelOnly="1" outline="0" fieldPosition="0">
        <references count="1">
          <reference field="8" count="0"/>
        </references>
      </pivotArea>
    </format>
    <format dxfId="84">
      <pivotArea field="2" type="button" dataOnly="0" labelOnly="1" outline="0" axis="axisRow" fieldPosition="1"/>
    </format>
    <format dxfId="83">
      <pivotArea dataOnly="0" labelOnly="1" grandRow="1" outline="0" fieldPosition="0"/>
    </format>
    <format dxfId="82">
      <pivotArea dataOnly="0" labelOnly="1" outline="0" fieldPosition="0">
        <references count="2">
          <reference field="1" count="1" selected="0">
            <x v="0"/>
          </reference>
          <reference field="2" count="1">
            <x v="7"/>
          </reference>
        </references>
      </pivotArea>
    </format>
    <format dxfId="81">
      <pivotArea dataOnly="0" labelOnly="1" outline="0" fieldPosition="0">
        <references count="2">
          <reference field="1" count="1" selected="0">
            <x v="1"/>
          </reference>
          <reference field="2" count="1">
            <x v="7"/>
          </reference>
        </references>
      </pivotArea>
    </format>
    <format dxfId="80">
      <pivotArea dataOnly="0" labelOnly="1" outline="0" fieldPosition="0">
        <references count="2">
          <reference field="1" count="1" selected="0">
            <x v="4"/>
          </reference>
          <reference field="2" count="2">
            <x v="7"/>
            <x v="8"/>
          </reference>
        </references>
      </pivotArea>
    </format>
    <format dxfId="79">
      <pivotArea dataOnly="0" labelOnly="1" outline="0" fieldPosition="0">
        <references count="2">
          <reference field="1" count="1" selected="0">
            <x v="6"/>
          </reference>
          <reference field="2" count="2">
            <x v="7"/>
            <x v="8"/>
          </reference>
        </references>
      </pivotArea>
    </format>
    <format dxfId="78">
      <pivotArea dataOnly="0" labelOnly="1" outline="0" fieldPosition="0">
        <references count="2">
          <reference field="1" count="1" selected="0">
            <x v="7"/>
          </reference>
          <reference field="2" count="1">
            <x v="7"/>
          </reference>
        </references>
      </pivotArea>
    </format>
    <format dxfId="77">
      <pivotArea dataOnly="0" labelOnly="1" outline="0" fieldPosition="0">
        <references count="2">
          <reference field="1" count="1" selected="0">
            <x v="8"/>
          </reference>
          <reference field="2" count="0"/>
        </references>
      </pivotArea>
    </format>
    <format dxfId="76">
      <pivotArea dataOnly="0" labelOnly="1" outline="0" fieldPosition="0">
        <references count="2">
          <reference field="1" count="1" selected="0">
            <x v="9"/>
          </reference>
          <reference field="2" count="2">
            <x v="7"/>
            <x v="8"/>
          </reference>
        </references>
      </pivotArea>
    </format>
    <format dxfId="75">
      <pivotArea dataOnly="0" labelOnly="1" outline="0" fieldPosition="0">
        <references count="2">
          <reference field="1" count="1" selected="0">
            <x v="10"/>
          </reference>
          <reference field="2" count="2">
            <x v="7"/>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721328-47C6-4336-B6A0-4B287A7765EE}" name="PivotTable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242" firstHeaderRow="1" firstDataRow="1" firstDataCol="4" rowPageCount="1" colPageCount="1"/>
  <pivotFields count="28">
    <pivotField showAll="0"/>
    <pivotField axis="axisRow" outline="0" showAll="0" defaultSubtotal="0">
      <items count="15">
        <item x="0"/>
        <item x="1"/>
        <item x="2"/>
        <item h="1" x="3"/>
        <item x="4"/>
        <item x="5"/>
        <item x="6"/>
        <item x="7"/>
        <item x="8"/>
        <item x="9"/>
        <item x="10"/>
        <item x="11"/>
        <item x="12"/>
        <item x="13"/>
        <item h="1" x="14"/>
      </items>
    </pivotField>
    <pivotField showAll="0"/>
    <pivotField showAll="0"/>
    <pivotField showAll="0"/>
    <pivotField axis="axisPage" outline="0" multipleItemSelectionAllowed="1" showAll="0" defaultSubtotal="0">
      <items count="4">
        <item x="2"/>
        <item h="1" x="0"/>
        <item h="1" x="3"/>
        <item h="1" x="1"/>
      </items>
    </pivotField>
    <pivotField showAll="0"/>
    <pivotField showAll="0"/>
    <pivotField showAll="0"/>
    <pivotField showAll="0"/>
    <pivotField showAll="0"/>
    <pivotField showAll="0"/>
    <pivotField axis="axisRow" outline="0" showAll="0" defaultSubtotal="0">
      <items count="169">
        <item x="7"/>
        <item x="127"/>
        <item x="150"/>
        <item x="84"/>
        <item x="128"/>
        <item x="129"/>
        <item x="63"/>
        <item x="9"/>
        <item x="161"/>
        <item x="48"/>
        <item x="49"/>
        <item x="137"/>
        <item x="153"/>
        <item x="95"/>
        <item x="10"/>
        <item x="155"/>
        <item x="152"/>
        <item x="0"/>
        <item x="69"/>
        <item x="144"/>
        <item x="96"/>
        <item x="97"/>
        <item x="21"/>
        <item x="11"/>
        <item x="77"/>
        <item x="45"/>
        <item x="50"/>
        <item x="74"/>
        <item x="58"/>
        <item x="75"/>
        <item x="121"/>
        <item x="119"/>
        <item x="98"/>
        <item x="115"/>
        <item x="113"/>
        <item x="133"/>
        <item x="122"/>
        <item x="154"/>
        <item x="123"/>
        <item x="131"/>
        <item x="52"/>
        <item x="51"/>
        <item x="22"/>
        <item x="157"/>
        <item x="12"/>
        <item x="41"/>
        <item x="99"/>
        <item m="1" x="168"/>
        <item x="44"/>
        <item x="101"/>
        <item x="102"/>
        <item x="120"/>
        <item x="13"/>
        <item x="163"/>
        <item x="14"/>
        <item x="92"/>
        <item x="158"/>
        <item x="165"/>
        <item x="85"/>
        <item x="162"/>
        <item x="15"/>
        <item x="61"/>
        <item x="16"/>
        <item x="55"/>
        <item x="67"/>
        <item x="59"/>
        <item x="79"/>
        <item x="17"/>
        <item x="18"/>
        <item x="19"/>
        <item x="20"/>
        <item x="112"/>
        <item x="103"/>
        <item x="91"/>
        <item x="104"/>
        <item x="57"/>
        <item x="56"/>
        <item x="86"/>
        <item x="46"/>
        <item x="64"/>
        <item x="70"/>
        <item x="68"/>
        <item x="87"/>
        <item x="88"/>
        <item x="62"/>
        <item x="78"/>
        <item x="82"/>
        <item x="71"/>
        <item x="89"/>
        <item x="23"/>
        <item x="105"/>
        <item x="40"/>
        <item x="8"/>
        <item x="90"/>
        <item x="106"/>
        <item x="107"/>
        <item x="53"/>
        <item x="1"/>
        <item x="54"/>
        <item x="110"/>
        <item x="167"/>
        <item x="164"/>
        <item x="81"/>
        <item x="72"/>
        <item x="134"/>
        <item x="24"/>
        <item x="83"/>
        <item x="47"/>
        <item x="76"/>
        <item x="25"/>
        <item x="116"/>
        <item x="156"/>
        <item x="73"/>
        <item x="6"/>
        <item x="132"/>
        <item x="26"/>
        <item x="109"/>
        <item x="93"/>
        <item x="94"/>
        <item x="43"/>
        <item x="42"/>
        <item x="147"/>
        <item x="27"/>
        <item x="135"/>
        <item x="108"/>
        <item x="117"/>
        <item x="28"/>
        <item x="29"/>
        <item x="30"/>
        <item x="31"/>
        <item x="124"/>
        <item x="114"/>
        <item x="32"/>
        <item x="66"/>
        <item x="125"/>
        <item x="4"/>
        <item x="118"/>
        <item x="126"/>
        <item x="111"/>
        <item x="138"/>
        <item x="33"/>
        <item x="139"/>
        <item x="151"/>
        <item x="142"/>
        <item x="148"/>
        <item x="146"/>
        <item x="141"/>
        <item x="140"/>
        <item x="143"/>
        <item x="149"/>
        <item x="145"/>
        <item x="136"/>
        <item x="5"/>
        <item x="65"/>
        <item x="3"/>
        <item x="34"/>
        <item x="60"/>
        <item x="166"/>
        <item x="80"/>
        <item x="35"/>
        <item x="130"/>
        <item x="37"/>
        <item x="36"/>
        <item x="38"/>
        <item x="39"/>
        <item x="159"/>
        <item x="160"/>
        <item x="2"/>
        <item x="100"/>
      </items>
    </pivotField>
    <pivotField showAll="0"/>
    <pivotField axis="axisRow" outline="0" showAll="0" defaultSubtotal="0">
      <items count="347">
        <item x="277"/>
        <item x="9"/>
        <item x="193"/>
        <item x="117"/>
        <item x="118"/>
        <item x="194"/>
        <item x="195"/>
        <item x="196"/>
        <item x="197"/>
        <item x="198"/>
        <item x="199"/>
        <item x="278"/>
        <item x="200"/>
        <item x="201"/>
        <item x="202"/>
        <item x="279"/>
        <item x="203"/>
        <item x="280"/>
        <item x="281"/>
        <item x="81"/>
        <item x="82"/>
        <item x="83"/>
        <item x="10"/>
        <item x="204"/>
        <item x="205"/>
        <item x="206"/>
        <item x="207"/>
        <item x="208"/>
        <item x="11"/>
        <item x="282"/>
        <item x="12"/>
        <item x="209"/>
        <item x="67"/>
        <item x="0"/>
        <item x="1"/>
        <item x="283"/>
        <item x="84"/>
        <item x="85"/>
        <item x="86"/>
        <item x="174"/>
        <item x="210"/>
        <item x="211"/>
        <item x="155"/>
        <item x="137"/>
        <item x="138"/>
        <item x="284"/>
        <item x="139"/>
        <item x="140"/>
        <item x="141"/>
        <item x="142"/>
        <item x="143"/>
        <item x="144"/>
        <item x="212"/>
        <item x="213"/>
        <item x="214"/>
        <item x="215"/>
        <item x="285"/>
        <item x="145"/>
        <item x="13"/>
        <item x="286"/>
        <item x="216"/>
        <item x="87"/>
        <item x="217"/>
        <item x="287"/>
        <item x="14"/>
        <item x="288"/>
        <item x="218"/>
        <item x="219"/>
        <item x="220"/>
        <item x="221"/>
        <item x="222"/>
        <item x="88"/>
        <item x="89"/>
        <item x="15"/>
        <item x="223"/>
        <item x="90"/>
        <item x="66"/>
        <item x="62"/>
        <item x="58"/>
        <item x="60"/>
        <item x="61"/>
        <item x="59"/>
        <item m="1" x="346"/>
        <item x="159"/>
        <item x="91"/>
        <item x="161"/>
        <item x="162"/>
        <item x="163"/>
        <item x="164"/>
        <item x="190"/>
        <item x="160"/>
        <item x="92"/>
        <item x="224"/>
        <item x="16"/>
        <item x="93"/>
        <item x="17"/>
        <item x="18"/>
        <item x="225"/>
        <item x="289"/>
        <item x="290"/>
        <item x="291"/>
        <item x="292"/>
        <item x="293"/>
        <item x="226"/>
        <item x="227"/>
        <item x="228"/>
        <item x="229"/>
        <item x="119"/>
        <item x="75"/>
        <item x="19"/>
        <item x="294"/>
        <item x="295"/>
        <item x="296"/>
        <item x="20"/>
        <item x="179"/>
        <item x="297"/>
        <item x="2"/>
        <item x="167"/>
        <item x="146"/>
        <item x="147"/>
        <item x="94"/>
        <item x="95"/>
        <item x="96"/>
        <item x="97"/>
        <item x="21"/>
        <item x="22"/>
        <item x="23"/>
        <item x="24"/>
        <item x="298"/>
        <item x="230"/>
        <item x="231"/>
        <item x="299"/>
        <item x="168"/>
        <item x="165"/>
        <item x="191"/>
        <item x="98"/>
        <item x="169"/>
        <item x="170"/>
        <item x="171"/>
        <item x="172"/>
        <item x="173"/>
        <item x="76"/>
        <item x="175"/>
        <item x="99"/>
        <item x="25"/>
        <item x="120"/>
        <item x="121"/>
        <item x="122"/>
        <item x="26"/>
        <item x="300"/>
        <item x="100"/>
        <item x="301"/>
        <item x="302"/>
        <item x="303"/>
        <item x="304"/>
        <item x="305"/>
        <item x="306"/>
        <item x="307"/>
        <item x="308"/>
        <item x="309"/>
        <item x="310"/>
        <item x="311"/>
        <item x="312"/>
        <item x="313"/>
        <item x="314"/>
        <item x="315"/>
        <item x="316"/>
        <item x="317"/>
        <item x="318"/>
        <item x="123"/>
        <item x="124"/>
        <item x="125"/>
        <item x="126"/>
        <item x="127"/>
        <item x="128"/>
        <item x="101"/>
        <item x="102"/>
        <item x="166"/>
        <item x="27"/>
        <item x="319"/>
        <item x="176"/>
        <item x="177"/>
        <item x="178"/>
        <item x="320"/>
        <item x="321"/>
        <item x="28"/>
        <item x="129"/>
        <item x="29"/>
        <item x="180"/>
        <item x="181"/>
        <item x="182"/>
        <item x="183"/>
        <item x="184"/>
        <item x="185"/>
        <item x="192"/>
        <item x="186"/>
        <item x="187"/>
        <item x="322"/>
        <item x="323"/>
        <item x="3"/>
        <item x="77"/>
        <item x="103"/>
        <item x="30"/>
        <item x="130"/>
        <item x="78"/>
        <item x="232"/>
        <item x="233"/>
        <item x="234"/>
        <item x="235"/>
        <item x="236"/>
        <item x="237"/>
        <item x="238"/>
        <item x="239"/>
        <item x="240"/>
        <item x="241"/>
        <item x="31"/>
        <item x="79"/>
        <item x="242"/>
        <item x="243"/>
        <item x="244"/>
        <item x="245"/>
        <item x="246"/>
        <item x="247"/>
        <item x="131"/>
        <item x="248"/>
        <item x="249"/>
        <item x="250"/>
        <item x="251"/>
        <item x="252"/>
        <item x="104"/>
        <item x="69"/>
        <item x="56"/>
        <item x="324"/>
        <item x="253"/>
        <item x="32"/>
        <item x="33"/>
        <item x="254"/>
        <item x="255"/>
        <item x="256"/>
        <item x="257"/>
        <item x="325"/>
        <item x="105"/>
        <item x="106"/>
        <item x="107"/>
        <item x="326"/>
        <item x="327"/>
        <item x="148"/>
        <item x="149"/>
        <item x="52"/>
        <item x="53"/>
        <item x="150"/>
        <item x="34"/>
        <item x="328"/>
        <item x="329"/>
        <item x="4"/>
        <item x="57"/>
        <item x="63"/>
        <item x="64"/>
        <item x="258"/>
        <item x="330"/>
        <item x="151"/>
        <item x="331"/>
        <item x="5"/>
        <item x="65"/>
        <item x="259"/>
        <item x="260"/>
        <item x="261"/>
        <item x="332"/>
        <item x="333"/>
        <item x="108"/>
        <item x="109"/>
        <item x="35"/>
        <item x="132"/>
        <item x="262"/>
        <item x="334"/>
        <item x="188"/>
        <item x="189"/>
        <item x="263"/>
        <item x="264"/>
        <item x="265"/>
        <item x="110"/>
        <item x="111"/>
        <item x="36"/>
        <item x="37"/>
        <item x="38"/>
        <item x="39"/>
        <item x="133"/>
        <item x="40"/>
        <item x="80"/>
        <item x="266"/>
        <item x="6"/>
        <item x="335"/>
        <item x="267"/>
        <item x="336"/>
        <item x="134"/>
        <item x="268"/>
        <item x="269"/>
        <item x="270"/>
        <item x="337"/>
        <item x="338"/>
        <item x="41"/>
        <item x="152"/>
        <item x="112"/>
        <item x="113"/>
        <item x="339"/>
        <item x="340"/>
        <item x="7"/>
        <item x="55"/>
        <item x="54"/>
        <item x="153"/>
        <item x="156"/>
        <item x="157"/>
        <item x="158"/>
        <item x="42"/>
        <item x="114"/>
        <item x="271"/>
        <item x="272"/>
        <item x="341"/>
        <item x="43"/>
        <item x="70"/>
        <item x="115"/>
        <item x="154"/>
        <item x="342"/>
        <item x="44"/>
        <item x="273"/>
        <item x="135"/>
        <item x="136"/>
        <item x="116"/>
        <item x="45"/>
        <item x="46"/>
        <item x="47"/>
        <item x="48"/>
        <item x="49"/>
        <item x="50"/>
        <item x="274"/>
        <item x="275"/>
        <item x="276"/>
        <item x="51"/>
        <item x="68"/>
        <item x="73"/>
        <item x="71"/>
        <item x="74"/>
        <item x="72"/>
        <item x="8"/>
        <item x="343"/>
        <item x="344"/>
        <item x="345"/>
      </items>
    </pivotField>
    <pivotField showAll="0"/>
    <pivotField axis="axisRow" outline="0" multipleItemSelectionAllowed="1" showAll="0" defaultSubtotal="0">
      <items count="6">
        <item x="0"/>
        <item h="1" m="1" x="4"/>
        <item h="1" x="2"/>
        <item h="1" x="1"/>
        <item h="1" m="1" x="5"/>
        <item h="1" x="3"/>
      </items>
    </pivotField>
    <pivotField showAll="0"/>
    <pivotField showAll="0"/>
    <pivotField showAll="0"/>
    <pivotField showAll="0"/>
    <pivotField showAll="0"/>
    <pivotField showAll="0"/>
    <pivotField showAll="0"/>
    <pivotField outline="0" showAll="0" defaultSubtotal="0">
      <items count="172">
        <item x="10"/>
        <item x="152"/>
        <item x="19"/>
        <item x="18"/>
        <item x="140"/>
        <item x="149"/>
        <item x="16"/>
        <item x="148"/>
        <item x="127"/>
        <item x="66"/>
        <item x="156"/>
        <item x="132"/>
        <item x="122"/>
        <item x="9"/>
        <item x="63"/>
        <item x="113"/>
        <item x="58"/>
        <item x="49"/>
        <item x="88"/>
        <item x="146"/>
        <item x="162"/>
        <item x="62"/>
        <item x="112"/>
        <item x="3"/>
        <item x="106"/>
        <item x="139"/>
        <item x="30"/>
        <item x="2"/>
        <item x="7"/>
        <item x="135"/>
        <item x="64"/>
        <item x="163"/>
        <item x="150"/>
        <item x="61"/>
        <item x="119"/>
        <item x="161"/>
        <item x="55"/>
        <item x="17"/>
        <item x="118"/>
        <item x="109"/>
        <item x="108"/>
        <item x="121"/>
        <item x="56"/>
        <item x="47"/>
        <item x="65"/>
        <item x="34"/>
        <item x="117"/>
        <item x="24"/>
        <item x="144"/>
        <item x="75"/>
        <item x="111"/>
        <item x="37"/>
        <item x="160"/>
        <item x="120"/>
        <item x="137"/>
        <item x="76"/>
        <item x="153"/>
        <item x="116"/>
        <item x="123"/>
        <item x="25"/>
        <item x="45"/>
        <item x="124"/>
        <item x="31"/>
        <item x="128"/>
        <item x="32"/>
        <item x="168"/>
        <item x="36"/>
        <item x="67"/>
        <item x="57"/>
        <item x="129"/>
        <item x="147"/>
        <item x="95"/>
        <item x="154"/>
        <item x="33"/>
        <item x="131"/>
        <item x="48"/>
        <item x="157"/>
        <item x="69"/>
        <item x="71"/>
        <item x="165"/>
        <item x="103"/>
        <item x="80"/>
        <item x="60"/>
        <item x="70"/>
        <item x="46"/>
        <item x="155"/>
        <item x="141"/>
        <item x="53"/>
        <item x="134"/>
        <item x="11"/>
        <item x="43"/>
        <item x="138"/>
        <item x="68"/>
        <item x="93"/>
        <item x="87"/>
        <item x="74"/>
        <item x="78"/>
        <item x="143"/>
        <item x="54"/>
        <item x="167"/>
        <item x="96"/>
        <item x="81"/>
        <item x="94"/>
        <item x="72"/>
        <item x="79"/>
        <item x="50"/>
        <item x="59"/>
        <item x="73"/>
        <item x="84"/>
        <item x="133"/>
        <item x="170"/>
        <item x="164"/>
        <item x="13"/>
        <item x="35"/>
        <item x="39"/>
        <item x="91"/>
        <item x="100"/>
        <item x="86"/>
        <item x="23"/>
        <item x="77"/>
        <item x="166"/>
        <item x="82"/>
        <item x="114"/>
        <item x="41"/>
        <item x="38"/>
        <item x="104"/>
        <item x="98"/>
        <item x="101"/>
        <item x="29"/>
        <item x="159"/>
        <item x="102"/>
        <item x="52"/>
        <item x="6"/>
        <item x="125"/>
        <item x="126"/>
        <item x="92"/>
        <item x="40"/>
        <item x="27"/>
        <item x="51"/>
        <item x="26"/>
        <item x="169"/>
        <item x="22"/>
        <item x="151"/>
        <item x="97"/>
        <item x="15"/>
        <item x="99"/>
        <item x="42"/>
        <item x="158"/>
        <item x="142"/>
        <item x="28"/>
        <item x="90"/>
        <item x="85"/>
        <item x="107"/>
        <item x="110"/>
        <item x="44"/>
        <item x="115"/>
        <item x="105"/>
        <item x="130"/>
        <item x="4"/>
        <item x="89"/>
        <item x="8"/>
        <item x="145"/>
        <item x="12"/>
        <item x="14"/>
        <item x="83"/>
        <item x="136"/>
        <item x="21"/>
        <item x="20"/>
        <item x="5"/>
        <item x="0"/>
        <item x="1"/>
        <item x="171"/>
      </items>
    </pivotField>
    <pivotField outline="0" showAll="0" defaultSubtotal="0">
      <items count="82">
        <item x="1"/>
        <item x="14"/>
        <item x="8"/>
        <item x="57"/>
        <item x="45"/>
        <item x="56"/>
        <item x="7"/>
        <item x="21"/>
        <item x="19"/>
        <item x="59"/>
        <item x="13"/>
        <item x="37"/>
        <item x="61"/>
        <item x="34"/>
        <item x="60"/>
        <item x="46"/>
        <item x="66"/>
        <item x="71"/>
        <item x="70"/>
        <item x="30"/>
        <item x="31"/>
        <item x="75"/>
        <item x="29"/>
        <item x="39"/>
        <item x="40"/>
        <item x="35"/>
        <item x="28"/>
        <item x="32"/>
        <item x="33"/>
        <item x="22"/>
        <item x="25"/>
        <item x="23"/>
        <item x="26"/>
        <item x="69"/>
        <item x="62"/>
        <item x="74"/>
        <item x="44"/>
        <item x="72"/>
        <item x="58"/>
        <item x="15"/>
        <item x="9"/>
        <item x="3"/>
        <item x="41"/>
        <item x="67"/>
        <item x="73"/>
        <item x="76"/>
        <item x="36"/>
        <item x="38"/>
        <item x="47"/>
        <item x="27"/>
        <item x="77"/>
        <item x="42"/>
        <item x="52"/>
        <item x="12"/>
        <item x="49"/>
        <item x="24"/>
        <item x="68"/>
        <item x="48"/>
        <item x="50"/>
        <item x="16"/>
        <item x="6"/>
        <item x="17"/>
        <item x="65"/>
        <item x="43"/>
        <item x="79"/>
        <item x="80"/>
        <item x="63"/>
        <item x="64"/>
        <item x="51"/>
        <item x="78"/>
        <item x="53"/>
        <item x="81"/>
        <item x="10"/>
        <item x="0"/>
        <item x="11"/>
        <item x="18"/>
        <item x="20"/>
        <item x="2"/>
        <item x="4"/>
        <item x="5"/>
        <item x="54"/>
        <item x="55"/>
      </items>
    </pivotField>
    <pivotField showAll="0"/>
    <pivotField showAll="0"/>
  </pivotFields>
  <rowFields count="4">
    <field x="1"/>
    <field x="14"/>
    <field x="12"/>
    <field x="16"/>
  </rowFields>
  <rowItems count="238">
    <i>
      <x/>
      <x v="199"/>
      <x v="97"/>
      <x/>
    </i>
    <i r="1">
      <x v="254"/>
      <x v="167"/>
      <x/>
    </i>
    <i r="1">
      <x v="306"/>
      <x v="152"/>
      <x/>
    </i>
    <i>
      <x v="1"/>
      <x v="1"/>
      <x/>
      <x/>
    </i>
    <i r="1">
      <x v="22"/>
      <x v="92"/>
      <x/>
    </i>
    <i r="1">
      <x v="58"/>
      <x v="23"/>
      <x/>
    </i>
    <i r="1">
      <x v="64"/>
      <x v="92"/>
      <x/>
    </i>
    <i r="1">
      <x v="73"/>
      <x v="44"/>
      <x/>
    </i>
    <i r="1">
      <x v="95"/>
      <x v="54"/>
      <x/>
    </i>
    <i r="1">
      <x v="96"/>
      <x v="92"/>
      <x/>
    </i>
    <i r="1">
      <x v="113"/>
      <x v="62"/>
      <x/>
    </i>
    <i r="1">
      <x v="124"/>
      <x v="67"/>
      <x/>
    </i>
    <i r="1">
      <x v="125"/>
      <x v="68"/>
      <x/>
    </i>
    <i r="1">
      <x v="126"/>
      <x v="69"/>
      <x/>
    </i>
    <i r="1">
      <x v="127"/>
      <x v="70"/>
      <x/>
    </i>
    <i r="1">
      <x v="148"/>
      <x v="42"/>
      <x/>
    </i>
    <i r="1">
      <x v="185"/>
      <x v="42"/>
      <x/>
    </i>
    <i r="1">
      <x v="187"/>
      <x v="22"/>
      <x/>
    </i>
    <i r="1">
      <x v="202"/>
      <x v="105"/>
      <x/>
    </i>
    <i r="1">
      <x v="215"/>
      <x v="109"/>
      <x/>
    </i>
    <i r="1">
      <x v="234"/>
      <x v="115"/>
      <x/>
    </i>
    <i r="1">
      <x v="235"/>
      <x v="115"/>
      <x/>
    </i>
    <i r="1">
      <x v="251"/>
      <x v="92"/>
      <x/>
    </i>
    <i r="1">
      <x v="271"/>
      <x v="122"/>
      <x/>
    </i>
    <i r="1">
      <x v="282"/>
      <x v="126"/>
      <x/>
    </i>
    <i r="1">
      <x v="283"/>
      <x v="127"/>
      <x/>
    </i>
    <i r="1">
      <x v="284"/>
      <x v="128"/>
      <x/>
    </i>
    <i r="1">
      <x v="287"/>
      <x v="132"/>
      <x/>
    </i>
    <i r="1">
      <x v="300"/>
      <x v="140"/>
      <x/>
    </i>
    <i r="1">
      <x v="318"/>
      <x v="159"/>
      <x/>
    </i>
    <i r="1">
      <x v="323"/>
      <x v="92"/>
      <x/>
    </i>
    <i r="1">
      <x v="328"/>
      <x v="162"/>
      <x/>
    </i>
    <i r="1">
      <x v="329"/>
      <x v="162"/>
      <x/>
    </i>
    <i r="1">
      <x v="330"/>
      <x v="161"/>
      <x/>
    </i>
    <i r="1">
      <x v="331"/>
      <x v="163"/>
      <x/>
    </i>
    <i r="1">
      <x v="332"/>
      <x v="167"/>
      <x/>
    </i>
    <i r="1">
      <x v="333"/>
      <x v="126"/>
      <x/>
    </i>
    <i>
      <x v="4"/>
      <x v="108"/>
      <x v="96"/>
      <x/>
    </i>
    <i r="1">
      <x v="141"/>
      <x v="98"/>
      <x/>
    </i>
    <i r="1">
      <x v="204"/>
      <x v="96"/>
      <x/>
    </i>
    <i r="1">
      <x v="343"/>
      <x v="6"/>
      <x/>
    </i>
    <i r="2">
      <x v="18"/>
      <x/>
    </i>
    <i r="2">
      <x v="28"/>
      <x/>
    </i>
    <i r="2">
      <x v="64"/>
      <x/>
    </i>
    <i r="2">
      <x v="65"/>
      <x/>
    </i>
    <i r="2">
      <x v="75"/>
      <x/>
    </i>
    <i r="2">
      <x v="76"/>
      <x/>
    </i>
    <i r="2">
      <x v="133"/>
      <x/>
    </i>
    <i r="2">
      <x v="153"/>
      <x/>
    </i>
    <i r="2">
      <x v="156"/>
      <x/>
    </i>
    <i>
      <x v="5"/>
      <x v="19"/>
      <x v="87"/>
      <x/>
    </i>
    <i r="1">
      <x v="20"/>
      <x v="87"/>
      <x/>
    </i>
    <i r="1">
      <x v="21"/>
      <x v="87"/>
      <x/>
    </i>
    <i r="1">
      <x v="36"/>
      <x v="103"/>
      <x/>
    </i>
    <i r="1">
      <x v="71"/>
      <x v="27"/>
      <x/>
    </i>
    <i r="1">
      <x v="72"/>
      <x v="27"/>
      <x/>
    </i>
    <i r="1">
      <x v="75"/>
      <x v="27"/>
      <x/>
    </i>
    <i r="1">
      <x v="84"/>
      <x v="108"/>
      <x/>
    </i>
    <i r="1">
      <x v="91"/>
      <x v="27"/>
      <x/>
    </i>
    <i r="1">
      <x v="94"/>
      <x v="24"/>
      <x/>
    </i>
    <i r="1">
      <x v="120"/>
      <x v="87"/>
      <x/>
    </i>
    <i r="1">
      <x v="121"/>
      <x v="112"/>
      <x/>
    </i>
    <i r="1">
      <x v="122"/>
      <x v="87"/>
      <x/>
    </i>
    <i r="1">
      <x v="123"/>
      <x v="87"/>
      <x/>
    </i>
    <i r="1">
      <x v="135"/>
      <x v="87"/>
      <x/>
    </i>
    <i r="1">
      <x v="143"/>
      <x v="87"/>
      <x/>
    </i>
    <i r="1">
      <x v="150"/>
      <x v="87"/>
      <x/>
    </i>
    <i r="1">
      <x v="175"/>
      <x v="85"/>
      <x/>
    </i>
    <i r="1">
      <x v="176"/>
      <x v="27"/>
      <x/>
    </i>
    <i r="1">
      <x v="201"/>
      <x v="87"/>
      <x/>
    </i>
    <i r="1">
      <x v="229"/>
      <x v="66"/>
      <x/>
    </i>
    <i r="1">
      <x v="269"/>
      <x v="27"/>
      <x/>
    </i>
    <i r="1">
      <x v="270"/>
      <x v="87"/>
      <x/>
    </i>
    <i r="1">
      <x v="280"/>
      <x v="66"/>
      <x/>
    </i>
    <i r="1">
      <x v="281"/>
      <x v="87"/>
      <x/>
    </i>
    <i r="1">
      <x v="302"/>
      <x v="87"/>
      <x/>
    </i>
    <i r="1">
      <x v="303"/>
      <x v="27"/>
      <x/>
    </i>
    <i r="1">
      <x v="320"/>
      <x v="27"/>
      <x/>
    </i>
    <i r="1">
      <x v="327"/>
      <x v="87"/>
      <x/>
    </i>
    <i>
      <x v="6"/>
      <x v="145"/>
      <x v="77"/>
      <x/>
    </i>
    <i r="1">
      <x v="146"/>
      <x v="77"/>
      <x/>
    </i>
    <i r="1">
      <x v="147"/>
      <x v="77"/>
      <x/>
    </i>
    <i r="1">
      <x v="169"/>
      <x v="82"/>
      <x/>
    </i>
    <i r="1">
      <x v="170"/>
      <x v="82"/>
      <x/>
    </i>
    <i r="1">
      <x v="171"/>
      <x v="83"/>
      <x/>
    </i>
    <i r="1">
      <x v="172"/>
      <x v="83"/>
      <x/>
    </i>
    <i r="1">
      <x v="173"/>
      <x v="88"/>
      <x/>
    </i>
    <i r="1">
      <x v="174"/>
      <x v="167"/>
      <x/>
    </i>
    <i r="1">
      <x v="203"/>
      <x v="167"/>
      <x/>
    </i>
    <i r="1">
      <x v="223"/>
      <x v="3"/>
      <x/>
    </i>
    <i r="1">
      <x v="272"/>
      <x v="93"/>
      <x/>
    </i>
    <i r="1">
      <x v="294"/>
      <x v="73"/>
      <x/>
    </i>
    <i>
      <x v="7"/>
      <x v="43"/>
      <x v="167"/>
      <x/>
    </i>
    <i r="1">
      <x v="44"/>
      <x v="167"/>
      <x/>
    </i>
    <i r="1">
      <x v="46"/>
      <x v="167"/>
      <x/>
    </i>
    <i r="1">
      <x v="47"/>
      <x v="167"/>
      <x/>
    </i>
    <i r="1">
      <x v="48"/>
      <x v="167"/>
      <x/>
    </i>
    <i r="1">
      <x v="49"/>
      <x v="167"/>
      <x/>
    </i>
    <i r="1">
      <x v="50"/>
      <x v="167"/>
      <x/>
    </i>
    <i r="1">
      <x v="51"/>
      <x v="167"/>
      <x/>
    </i>
    <i r="1">
      <x v="118"/>
      <x v="167"/>
      <x/>
    </i>
    <i r="1">
      <x v="119"/>
      <x v="167"/>
      <x/>
    </i>
    <i r="1">
      <x v="246"/>
      <x v="167"/>
      <x/>
    </i>
    <i r="1">
      <x v="247"/>
      <x v="167"/>
      <x/>
    </i>
    <i r="1">
      <x v="250"/>
      <x v="167"/>
      <x/>
    </i>
    <i r="1">
      <x v="260"/>
      <x v="167"/>
      <x/>
    </i>
    <i r="1">
      <x v="301"/>
      <x v="167"/>
      <x/>
    </i>
    <i r="1">
      <x v="321"/>
      <x v="167"/>
      <x/>
    </i>
    <i>
      <x v="8"/>
      <x v="117"/>
      <x v="74"/>
      <x/>
    </i>
    <i r="1">
      <x v="132"/>
      <x v="74"/>
      <x/>
    </i>
    <i r="1">
      <x v="133"/>
      <x v="72"/>
      <x/>
    </i>
    <i r="1">
      <x v="177"/>
      <x v="72"/>
      <x/>
    </i>
    <i r="1">
      <x v="180"/>
      <x v="90"/>
      <x/>
    </i>
    <i r="1">
      <x v="195"/>
      <x v="95"/>
      <x/>
    </i>
    <i r="1">
      <x v="196"/>
      <x v="95"/>
      <x/>
    </i>
    <i r="1">
      <x v="344"/>
      <x v="74"/>
      <x/>
    </i>
    <i r="1">
      <x v="345"/>
      <x v="49"/>
      <x/>
    </i>
    <i r="1">
      <x v="346"/>
      <x v="49"/>
      <x/>
    </i>
    <i>
      <x v="10"/>
      <x v="2"/>
      <x v="167"/>
      <x/>
    </i>
    <i r="1">
      <x v="5"/>
      <x v="167"/>
      <x/>
    </i>
    <i r="1">
      <x v="6"/>
      <x v="167"/>
      <x/>
    </i>
    <i r="1">
      <x v="8"/>
      <x v="167"/>
      <x/>
    </i>
    <i r="1">
      <x v="9"/>
      <x v="167"/>
      <x/>
    </i>
    <i r="1">
      <x v="10"/>
      <x v="167"/>
      <x/>
    </i>
    <i r="1">
      <x v="12"/>
      <x v="167"/>
      <x/>
    </i>
    <i r="1">
      <x v="13"/>
      <x v="167"/>
      <x/>
    </i>
    <i r="1">
      <x v="14"/>
      <x v="167"/>
      <x/>
    </i>
    <i r="1">
      <x v="16"/>
      <x v="167"/>
      <x/>
    </i>
    <i r="1">
      <x v="23"/>
      <x v="167"/>
      <x/>
    </i>
    <i r="1">
      <x v="24"/>
      <x v="167"/>
      <x/>
    </i>
    <i r="1">
      <x v="26"/>
      <x v="167"/>
      <x/>
    </i>
    <i r="1">
      <x v="27"/>
      <x v="167"/>
      <x/>
    </i>
    <i r="1">
      <x v="31"/>
      <x v="167"/>
      <x/>
    </i>
    <i r="1">
      <x v="40"/>
      <x v="167"/>
      <x/>
    </i>
    <i r="1">
      <x v="41"/>
      <x v="167"/>
      <x/>
    </i>
    <i r="1">
      <x v="52"/>
      <x v="167"/>
      <x/>
    </i>
    <i r="1">
      <x v="53"/>
      <x v="167"/>
      <x/>
    </i>
    <i r="1">
      <x v="54"/>
      <x v="167"/>
      <x/>
    </i>
    <i r="1">
      <x v="55"/>
      <x v="167"/>
      <x/>
    </i>
    <i r="1">
      <x v="60"/>
      <x v="167"/>
      <x/>
    </i>
    <i r="1">
      <x v="62"/>
      <x v="167"/>
      <x/>
    </i>
    <i r="1">
      <x v="66"/>
      <x v="167"/>
      <x/>
    </i>
    <i r="1">
      <x v="67"/>
      <x v="167"/>
      <x/>
    </i>
    <i r="1">
      <x v="68"/>
      <x v="167"/>
      <x/>
    </i>
    <i r="1">
      <x v="69"/>
      <x v="167"/>
      <x/>
    </i>
    <i r="1">
      <x v="70"/>
      <x v="167"/>
      <x/>
    </i>
    <i r="1">
      <x v="74"/>
      <x v="167"/>
      <x/>
    </i>
    <i r="1">
      <x v="92"/>
      <x v="167"/>
      <x/>
    </i>
    <i r="1">
      <x v="97"/>
      <x v="167"/>
      <x/>
    </i>
    <i r="1">
      <x v="103"/>
      <x v="167"/>
      <x/>
    </i>
    <i r="1">
      <x v="104"/>
      <x v="167"/>
      <x/>
    </i>
    <i r="1">
      <x v="129"/>
      <x v="167"/>
      <x/>
    </i>
    <i r="1">
      <x v="130"/>
      <x v="167"/>
      <x/>
    </i>
    <i r="1">
      <x v="205"/>
      <x v="167"/>
      <x/>
    </i>
    <i r="1">
      <x v="206"/>
      <x v="167"/>
      <x/>
    </i>
    <i r="1">
      <x v="207"/>
      <x v="167"/>
      <x/>
    </i>
    <i r="1">
      <x v="208"/>
      <x v="167"/>
      <x/>
    </i>
    <i r="1">
      <x v="209"/>
      <x v="167"/>
      <x/>
    </i>
    <i r="1">
      <x v="210"/>
      <x v="167"/>
      <x/>
    </i>
    <i r="1">
      <x v="211"/>
      <x v="167"/>
      <x/>
    </i>
    <i r="1">
      <x v="212"/>
      <x v="167"/>
      <x/>
    </i>
    <i r="1">
      <x v="213"/>
      <x v="167"/>
      <x/>
    </i>
    <i r="1">
      <x v="214"/>
      <x v="167"/>
      <x/>
    </i>
    <i r="1">
      <x v="217"/>
      <x v="167"/>
      <x/>
    </i>
    <i r="1">
      <x v="218"/>
      <x v="167"/>
      <x/>
    </i>
    <i r="1">
      <x v="219"/>
      <x v="167"/>
      <x/>
    </i>
    <i r="1">
      <x v="220"/>
      <x v="167"/>
      <x/>
    </i>
    <i r="1">
      <x v="221"/>
      <x v="167"/>
      <x/>
    </i>
    <i r="1">
      <x v="224"/>
      <x v="167"/>
      <x/>
    </i>
    <i r="1">
      <x v="225"/>
      <x v="167"/>
      <x/>
    </i>
    <i r="1">
      <x v="226"/>
      <x v="167"/>
      <x/>
    </i>
    <i r="1">
      <x v="227"/>
      <x v="167"/>
      <x/>
    </i>
    <i r="1">
      <x v="228"/>
      <x v="167"/>
      <x/>
    </i>
    <i r="1">
      <x v="233"/>
      <x v="116"/>
      <x/>
    </i>
    <i r="1">
      <x v="236"/>
      <x v="116"/>
      <x/>
    </i>
    <i r="1">
      <x v="237"/>
      <x v="116"/>
      <x/>
    </i>
    <i r="1">
      <x v="238"/>
      <x v="116"/>
      <x/>
    </i>
    <i r="1">
      <x v="239"/>
      <x v="116"/>
      <x/>
    </i>
    <i r="1">
      <x v="264"/>
      <x v="167"/>
      <x/>
    </i>
    <i r="1">
      <x v="265"/>
      <x v="167"/>
      <x/>
    </i>
    <i r="1">
      <x v="266"/>
      <x v="167"/>
      <x/>
    </i>
    <i r="1">
      <x v="277"/>
      <x v="167"/>
      <x/>
    </i>
    <i r="1">
      <x v="278"/>
      <x v="167"/>
      <x/>
    </i>
    <i r="1">
      <x v="279"/>
      <x v="167"/>
      <x/>
    </i>
    <i r="1">
      <x v="289"/>
      <x v="167"/>
      <x/>
    </i>
    <i r="1">
      <x v="292"/>
      <x v="167"/>
      <x/>
    </i>
    <i r="1">
      <x v="295"/>
      <x v="167"/>
      <x/>
    </i>
    <i r="1">
      <x v="296"/>
      <x v="167"/>
      <x/>
    </i>
    <i r="1">
      <x v="297"/>
      <x v="167"/>
      <x/>
    </i>
    <i r="1">
      <x v="315"/>
      <x v="167"/>
      <x/>
    </i>
    <i r="1">
      <x v="316"/>
      <x v="99"/>
      <x/>
    </i>
    <i r="1">
      <x v="324"/>
      <x v="167"/>
      <x/>
    </i>
    <i r="1">
      <x v="343"/>
      <x v="4"/>
      <x/>
    </i>
    <i r="2">
      <x v="5"/>
      <x/>
    </i>
    <i r="2">
      <x v="35"/>
      <x/>
    </i>
    <i r="2">
      <x v="36"/>
      <x/>
    </i>
    <i r="2">
      <x v="38"/>
      <x/>
    </i>
    <i r="2">
      <x v="39"/>
      <x/>
    </i>
    <i r="2">
      <x v="51"/>
      <x/>
    </i>
    <i r="2">
      <x v="104"/>
      <x/>
    </i>
    <i r="2">
      <x v="110"/>
      <x/>
    </i>
    <i r="2">
      <x v="114"/>
      <x/>
    </i>
    <i r="2">
      <x v="125"/>
      <x/>
    </i>
    <i r="2">
      <x v="134"/>
      <x/>
    </i>
    <i r="2">
      <x v="136"/>
      <x/>
    </i>
    <i r="2">
      <x v="138"/>
      <x/>
    </i>
    <i r="2">
      <x v="160"/>
      <x/>
    </i>
    <i>
      <x v="11"/>
      <x v="99"/>
      <x v="146"/>
      <x/>
    </i>
    <i r="1">
      <x v="100"/>
      <x v="143"/>
      <x/>
    </i>
    <i r="1">
      <x v="101"/>
      <x v="143"/>
      <x/>
    </i>
    <i r="1">
      <x v="102"/>
      <x v="143"/>
      <x/>
    </i>
    <i r="1">
      <x v="110"/>
      <x v="148"/>
      <x/>
    </i>
    <i r="1">
      <x v="111"/>
      <x v="148"/>
      <x/>
    </i>
    <i r="1">
      <x v="112"/>
      <x v="148"/>
      <x/>
    </i>
    <i r="1">
      <x v="131"/>
      <x v="145"/>
      <x/>
    </i>
    <i r="2">
      <x v="150"/>
      <x/>
    </i>
    <i r="1">
      <x v="151"/>
      <x v="144"/>
      <x/>
    </i>
    <i r="1">
      <x v="152"/>
      <x v="144"/>
      <x/>
    </i>
    <i r="1">
      <x v="153"/>
      <x v="143"/>
      <x/>
    </i>
    <i r="1">
      <x v="154"/>
      <x v="145"/>
      <x/>
    </i>
    <i r="1">
      <x v="155"/>
      <x v="144"/>
      <x/>
    </i>
    <i r="1">
      <x v="156"/>
      <x v="144"/>
      <x/>
    </i>
    <i r="1">
      <x v="157"/>
      <x v="144"/>
      <x/>
    </i>
    <i r="1">
      <x v="158"/>
      <x v="144"/>
      <x/>
    </i>
    <i r="1">
      <x v="159"/>
      <x v="143"/>
      <x/>
    </i>
    <i r="1">
      <x v="160"/>
      <x v="143"/>
      <x/>
    </i>
    <i r="2">
      <x v="148"/>
      <x/>
    </i>
    <i r="1">
      <x v="161"/>
      <x v="150"/>
      <x/>
    </i>
    <i r="1">
      <x v="162"/>
      <x v="150"/>
      <x/>
    </i>
    <i r="1">
      <x v="163"/>
      <x v="148"/>
      <x/>
    </i>
    <i r="1">
      <x v="164"/>
      <x v="149"/>
      <x/>
    </i>
    <i r="1">
      <x v="165"/>
      <x v="150"/>
      <x/>
    </i>
    <i r="1">
      <x v="166"/>
      <x v="148"/>
      <x/>
    </i>
    <i r="1">
      <x v="167"/>
      <x v="150"/>
      <x/>
    </i>
    <i r="1">
      <x v="168"/>
      <x v="150"/>
      <x/>
    </i>
    <i r="1">
      <x v="179"/>
      <x v="143"/>
      <x/>
    </i>
    <i r="2">
      <x v="148"/>
      <x/>
    </i>
    <i t="grand">
      <x/>
    </i>
  </rowItems>
  <colItems count="1">
    <i/>
  </colItems>
  <pageFields count="1">
    <pageField fld="5" hier="-1"/>
  </pageFields>
  <formats count="2">
    <format dxfId="74">
      <pivotArea field="24" type="button" dataOnly="0" labelOnly="1" outline="0"/>
    </format>
    <format dxfId="73">
      <pivotArea field="25"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22848B-39EA-47C4-9A2B-73DDE683E04F}" name="PivotTable2" cacheId="4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44" firstHeaderRow="1" firstDataRow="1" firstDataCol="5"/>
  <pivotFields count="14">
    <pivotField compact="0" outline="0" showAll="0"/>
    <pivotField axis="axisRow" compact="0" outline="0" multipleItemSelectionAllowed="1" showAll="0" defaultSubtotal="0">
      <items count="14">
        <item h="1" x="0"/>
        <item h="1" x="1"/>
        <item h="1" x="2"/>
        <item h="1" x="3"/>
        <item h="1" x="4"/>
        <item h="1" x="5"/>
        <item x="6"/>
        <item h="1" x="7"/>
        <item x="8"/>
        <item h="1" x="9"/>
        <item h="1" x="10"/>
        <item h="1" x="11"/>
        <item h="1" x="12"/>
        <item h="1" x="13"/>
      </items>
    </pivotField>
    <pivotField axis="axisRow" compact="0" outline="0" showAll="0" defaultSubtotal="0">
      <items count="12">
        <item x="2"/>
        <item x="6"/>
        <item x="5"/>
        <item x="3"/>
        <item x="7"/>
        <item x="10"/>
        <item x="11"/>
        <item x="4"/>
        <item x="9"/>
        <item h="1" x="8"/>
        <item h="1" x="1"/>
        <item h="1" x="0"/>
      </items>
    </pivotField>
    <pivotField compact="0" outline="0" showAll="0"/>
    <pivotField axis="axisRow" compact="0" outline="0" showAll="0">
      <items count="5">
        <item x="2"/>
        <item x="0"/>
        <item h="1" x="1"/>
        <item h="1" x="3"/>
        <item t="default"/>
      </items>
    </pivotField>
    <pivotField compact="0" outline="0" showAll="0" defaultSubtotal="0"/>
    <pivotField axis="axisRow" compact="0" outline="0" showAll="0" defaultSubtotal="0">
      <items count="347">
        <item x="278"/>
        <item x="9"/>
        <item x="194"/>
        <item x="117"/>
        <item x="118"/>
        <item x="195"/>
        <item x="196"/>
        <item x="197"/>
        <item x="198"/>
        <item x="199"/>
        <item x="200"/>
        <item x="279"/>
        <item x="201"/>
        <item x="202"/>
        <item x="203"/>
        <item x="280"/>
        <item x="204"/>
        <item x="281"/>
        <item x="282"/>
        <item x="81"/>
        <item x="82"/>
        <item x="83"/>
        <item x="10"/>
        <item x="205"/>
        <item x="206"/>
        <item x="207"/>
        <item x="208"/>
        <item x="209"/>
        <item x="11"/>
        <item x="283"/>
        <item x="12"/>
        <item x="210"/>
        <item x="67"/>
        <item x="0"/>
        <item x="1"/>
        <item x="284"/>
        <item x="84"/>
        <item x="85"/>
        <item x="86"/>
        <item x="175"/>
        <item x="211"/>
        <item x="212"/>
        <item x="155"/>
        <item x="137"/>
        <item x="138"/>
        <item x="285"/>
        <item x="139"/>
        <item x="140"/>
        <item x="141"/>
        <item x="142"/>
        <item x="143"/>
        <item x="144"/>
        <item x="213"/>
        <item x="214"/>
        <item x="215"/>
        <item x="216"/>
        <item x="286"/>
        <item x="145"/>
        <item x="13"/>
        <item x="287"/>
        <item x="217"/>
        <item x="87"/>
        <item x="218"/>
        <item x="288"/>
        <item x="14"/>
        <item x="289"/>
        <item x="219"/>
        <item x="220"/>
        <item x="221"/>
        <item x="222"/>
        <item x="223"/>
        <item x="88"/>
        <item x="89"/>
        <item x="15"/>
        <item x="224"/>
        <item x="90"/>
        <item x="66"/>
        <item x="62"/>
        <item x="58"/>
        <item x="60"/>
        <item x="61"/>
        <item x="59"/>
        <item x="160"/>
        <item x="159"/>
        <item x="91"/>
        <item x="345"/>
        <item x="162"/>
        <item x="163"/>
        <item x="164"/>
        <item x="165"/>
        <item x="191"/>
        <item x="161"/>
        <item x="346"/>
        <item x="92"/>
        <item x="225"/>
        <item x="16"/>
        <item x="93"/>
        <item x="17"/>
        <item x="18"/>
        <item x="226"/>
        <item x="290"/>
        <item x="291"/>
        <item x="292"/>
        <item x="293"/>
        <item x="294"/>
        <item x="227"/>
        <item x="228"/>
        <item x="229"/>
        <item x="230"/>
        <item x="119"/>
        <item x="75"/>
        <item x="19"/>
        <item x="295"/>
        <item x="296"/>
        <item x="297"/>
        <item x="20"/>
        <item x="180"/>
        <item x="298"/>
        <item x="2"/>
        <item x="168"/>
        <item x="146"/>
        <item x="147"/>
        <item x="94"/>
        <item x="95"/>
        <item x="96"/>
        <item x="97"/>
        <item x="21"/>
        <item x="22"/>
        <item x="23"/>
        <item x="24"/>
        <item x="299"/>
        <item x="231"/>
        <item x="232"/>
        <item x="300"/>
        <item x="169"/>
        <item x="166"/>
        <item x="192"/>
        <item x="98"/>
        <item x="170"/>
        <item x="171"/>
        <item x="172"/>
        <item x="173"/>
        <item x="174"/>
        <item x="76"/>
        <item x="176"/>
        <item x="99"/>
        <item x="25"/>
        <item x="120"/>
        <item x="121"/>
        <item x="122"/>
        <item x="26"/>
        <item x="301"/>
        <item x="100"/>
        <item x="302"/>
        <item x="303"/>
        <item x="304"/>
        <item x="305"/>
        <item x="306"/>
        <item x="307"/>
        <item x="308"/>
        <item x="309"/>
        <item x="310"/>
        <item x="311"/>
        <item x="312"/>
        <item x="313"/>
        <item x="314"/>
        <item x="315"/>
        <item x="316"/>
        <item x="317"/>
        <item x="318"/>
        <item x="319"/>
        <item x="123"/>
        <item x="124"/>
        <item x="125"/>
        <item x="126"/>
        <item x="127"/>
        <item x="128"/>
        <item x="101"/>
        <item x="102"/>
        <item x="167"/>
        <item x="27"/>
        <item x="320"/>
        <item x="177"/>
        <item x="178"/>
        <item x="179"/>
        <item x="321"/>
        <item x="322"/>
        <item x="28"/>
        <item x="129"/>
        <item x="344"/>
        <item x="29"/>
        <item x="181"/>
        <item x="182"/>
        <item x="183"/>
        <item x="184"/>
        <item x="185"/>
        <item x="186"/>
        <item x="193"/>
        <item x="187"/>
        <item x="188"/>
        <item x="323"/>
        <item x="324"/>
        <item x="3"/>
        <item x="77"/>
        <item x="103"/>
        <item x="30"/>
        <item x="130"/>
        <item x="78"/>
        <item x="233"/>
        <item x="234"/>
        <item x="235"/>
        <item x="236"/>
        <item x="237"/>
        <item x="238"/>
        <item x="239"/>
        <item x="240"/>
        <item x="241"/>
        <item x="242"/>
        <item x="31"/>
        <item x="79"/>
        <item x="243"/>
        <item x="244"/>
        <item x="245"/>
        <item x="246"/>
        <item x="247"/>
        <item x="248"/>
        <item x="131"/>
        <item x="249"/>
        <item x="250"/>
        <item x="251"/>
        <item x="252"/>
        <item x="253"/>
        <item x="104"/>
        <item x="69"/>
        <item x="56"/>
        <item x="325"/>
        <item x="254"/>
        <item x="32"/>
        <item x="33"/>
        <item x="255"/>
        <item x="256"/>
        <item x="257"/>
        <item x="258"/>
        <item x="326"/>
        <item x="105"/>
        <item x="106"/>
        <item x="107"/>
        <item x="327"/>
        <item x="328"/>
        <item x="148"/>
        <item x="149"/>
        <item x="52"/>
        <item x="53"/>
        <item x="150"/>
        <item x="34"/>
        <item x="329"/>
        <item x="330"/>
        <item x="4"/>
        <item x="57"/>
        <item x="63"/>
        <item x="64"/>
        <item x="259"/>
        <item x="331"/>
        <item x="151"/>
        <item x="332"/>
        <item x="5"/>
        <item x="65"/>
        <item x="260"/>
        <item x="261"/>
        <item x="262"/>
        <item x="333"/>
        <item x="334"/>
        <item x="108"/>
        <item x="109"/>
        <item x="35"/>
        <item x="132"/>
        <item x="263"/>
        <item x="335"/>
        <item x="189"/>
        <item x="190"/>
        <item x="264"/>
        <item x="265"/>
        <item x="266"/>
        <item x="110"/>
        <item x="111"/>
        <item x="36"/>
        <item x="37"/>
        <item x="38"/>
        <item x="39"/>
        <item x="133"/>
        <item x="40"/>
        <item x="80"/>
        <item x="267"/>
        <item x="6"/>
        <item x="336"/>
        <item x="268"/>
        <item x="337"/>
        <item x="134"/>
        <item x="269"/>
        <item x="270"/>
        <item x="271"/>
        <item x="338"/>
        <item x="339"/>
        <item x="41"/>
        <item x="152"/>
        <item x="112"/>
        <item x="113"/>
        <item x="340"/>
        <item x="341"/>
        <item x="7"/>
        <item x="55"/>
        <item x="54"/>
        <item x="153"/>
        <item x="156"/>
        <item x="157"/>
        <item x="158"/>
        <item x="42"/>
        <item x="114"/>
        <item x="272"/>
        <item x="273"/>
        <item x="342"/>
        <item x="43"/>
        <item x="70"/>
        <item x="115"/>
        <item x="154"/>
        <item x="343"/>
        <item x="44"/>
        <item x="274"/>
        <item x="135"/>
        <item x="136"/>
        <item x="116"/>
        <item x="45"/>
        <item x="46"/>
        <item x="47"/>
        <item x="48"/>
        <item x="49"/>
        <item x="50"/>
        <item x="275"/>
        <item x="276"/>
        <item x="277"/>
        <item x="51"/>
        <item x="68"/>
        <item x="73"/>
        <item x="71"/>
        <item x="74"/>
        <item x="72"/>
        <item x="8"/>
      </items>
    </pivotField>
    <pivotField compact="0" outline="0" showAll="0"/>
    <pivotField compact="0" outline="0" multipleItemSelectionAllowed="1" showAll="0"/>
    <pivotField compact="0" outline="0" showAll="0"/>
    <pivotField compact="0" outline="0" showAll="0"/>
    <pivotField compact="0" outline="0" showAll="0"/>
    <pivotField compact="0" outline="0" showAll="0"/>
    <pivotField axis="axisRow" compact="0" outline="0" showAll="0">
      <items count="81">
        <item x="1"/>
        <item x="14"/>
        <item x="8"/>
        <item x="55"/>
        <item x="45"/>
        <item x="54"/>
        <item x="7"/>
        <item x="21"/>
        <item x="19"/>
        <item x="57"/>
        <item x="13"/>
        <item x="37"/>
        <item x="59"/>
        <item x="34"/>
        <item x="58"/>
        <item x="46"/>
        <item x="64"/>
        <item x="69"/>
        <item x="68"/>
        <item x="30"/>
        <item x="31"/>
        <item x="73"/>
        <item x="29"/>
        <item x="39"/>
        <item x="40"/>
        <item x="35"/>
        <item x="28"/>
        <item x="32"/>
        <item x="33"/>
        <item x="22"/>
        <item x="25"/>
        <item x="23"/>
        <item x="26"/>
        <item x="67"/>
        <item x="60"/>
        <item x="72"/>
        <item x="44"/>
        <item x="70"/>
        <item x="56"/>
        <item x="15"/>
        <item x="9"/>
        <item x="3"/>
        <item x="41"/>
        <item x="65"/>
        <item x="71"/>
        <item x="74"/>
        <item x="36"/>
        <item x="38"/>
        <item x="47"/>
        <item x="27"/>
        <item x="75"/>
        <item x="42"/>
        <item x="52"/>
        <item x="12"/>
        <item x="49"/>
        <item x="24"/>
        <item x="66"/>
        <item x="48"/>
        <item x="50"/>
        <item x="16"/>
        <item x="6"/>
        <item x="17"/>
        <item x="63"/>
        <item x="43"/>
        <item x="77"/>
        <item x="78"/>
        <item x="61"/>
        <item x="62"/>
        <item x="51"/>
        <item x="76"/>
        <item x="53"/>
        <item x="79"/>
        <item x="10"/>
        <item x="0"/>
        <item x="11"/>
        <item x="18"/>
        <item x="20"/>
        <item x="2"/>
        <item x="4"/>
        <item x="5"/>
        <item t="default"/>
      </items>
    </pivotField>
  </pivotFields>
  <rowFields count="5">
    <field x="1"/>
    <field x="2"/>
    <field x="6"/>
    <field x="4"/>
    <field x="13"/>
  </rowFields>
  <rowItems count="41">
    <i>
      <x v="6"/>
      <x/>
      <x v="147"/>
      <x/>
      <x v="25"/>
    </i>
    <i t="default" r="3">
      <x/>
    </i>
    <i r="2">
      <x v="148"/>
      <x/>
      <x v="20"/>
    </i>
    <i t="default" r="3">
      <x/>
    </i>
    <i r="2">
      <x v="149"/>
      <x/>
      <x v="39"/>
    </i>
    <i t="default" r="3">
      <x/>
    </i>
    <i r="2">
      <x v="171"/>
      <x/>
      <x v="55"/>
    </i>
    <i t="default" r="3">
      <x/>
    </i>
    <i r="2">
      <x v="172"/>
      <x/>
      <x v="68"/>
    </i>
    <i t="default" r="3">
      <x/>
    </i>
    <i r="2">
      <x v="173"/>
      <x/>
      <x v="52"/>
    </i>
    <i t="default" r="3">
      <x/>
    </i>
    <i r="2">
      <x v="174"/>
      <x/>
      <x v="70"/>
    </i>
    <i t="default" r="3">
      <x/>
    </i>
    <i r="1">
      <x v="1"/>
      <x v="226"/>
      <x/>
      <x v="10"/>
    </i>
    <i t="default" r="3">
      <x/>
    </i>
    <i r="2">
      <x v="275"/>
      <x/>
      <x v="77"/>
    </i>
    <i t="default" r="3">
      <x/>
    </i>
    <i r="1">
      <x v="7"/>
      <x v="175"/>
      <x/>
      <x v="79"/>
    </i>
    <i t="default" r="3">
      <x/>
    </i>
    <i r="2">
      <x v="176"/>
      <x/>
      <x v="79"/>
    </i>
    <i t="default" r="3">
      <x/>
    </i>
    <i r="2">
      <x v="206"/>
      <x/>
      <x v="79"/>
    </i>
    <i t="default" r="3">
      <x/>
    </i>
    <i r="2">
      <x v="297"/>
      <x/>
      <x v="79"/>
    </i>
    <i t="default" r="3">
      <x/>
    </i>
    <i>
      <x v="8"/>
      <x v="6"/>
      <x v="119"/>
      <x/>
      <x v="7"/>
    </i>
    <i t="default" r="3">
      <x/>
    </i>
    <i r="2">
      <x v="189"/>
      <x/>
      <x v="77"/>
    </i>
    <i t="default" r="3">
      <x/>
    </i>
    <i r="2">
      <x v="198"/>
      <x/>
      <x v="67"/>
    </i>
    <i t="default" r="3">
      <x/>
    </i>
    <i r="1">
      <x v="7"/>
      <x v="134"/>
      <x/>
      <x v="10"/>
    </i>
    <i t="default" r="3">
      <x/>
    </i>
    <i r="2">
      <x v="135"/>
      <x/>
      <x v="14"/>
    </i>
    <i t="default" r="3">
      <x/>
    </i>
    <i r="2">
      <x v="182"/>
      <x/>
      <x v="20"/>
    </i>
    <i t="default" r="3">
      <x/>
    </i>
    <i r="2">
      <x v="199"/>
      <x/>
      <x v="1"/>
    </i>
    <i t="default" r="3">
      <x/>
    </i>
    <i t="grand">
      <x/>
    </i>
  </rowItems>
  <colItems count="1">
    <i/>
  </colItems>
  <formats count="42">
    <format dxfId="72">
      <pivotArea field="13" type="button" dataOnly="0" labelOnly="1" outline="0" axis="axisRow" fieldPosition="4"/>
    </format>
    <format dxfId="71">
      <pivotArea dataOnly="0" labelOnly="1" grandRow="1" outline="0" fieldPosition="0"/>
    </format>
    <format dxfId="70">
      <pivotArea dataOnly="0" labelOnly="1" outline="0" fieldPosition="0">
        <references count="4">
          <reference field="1" count="1" selected="0">
            <x v="6"/>
          </reference>
          <reference field="2" count="1" selected="0">
            <x v="0"/>
          </reference>
          <reference field="4" count="1" defaultSubtotal="1">
            <x v="0"/>
          </reference>
          <reference field="6" count="1" selected="0">
            <x v="147"/>
          </reference>
        </references>
      </pivotArea>
    </format>
    <format dxfId="69">
      <pivotArea dataOnly="0" labelOnly="1" outline="0" fieldPosition="0">
        <references count="4">
          <reference field="1" count="1" selected="0">
            <x v="6"/>
          </reference>
          <reference field="2" count="1" selected="0">
            <x v="0"/>
          </reference>
          <reference field="4" count="1" defaultSubtotal="1">
            <x v="0"/>
          </reference>
          <reference field="6" count="1" selected="0">
            <x v="148"/>
          </reference>
        </references>
      </pivotArea>
    </format>
    <format dxfId="68">
      <pivotArea dataOnly="0" labelOnly="1" outline="0" fieldPosition="0">
        <references count="4">
          <reference field="1" count="1" selected="0">
            <x v="6"/>
          </reference>
          <reference field="2" count="1" selected="0">
            <x v="0"/>
          </reference>
          <reference field="4" count="1" defaultSubtotal="1">
            <x v="0"/>
          </reference>
          <reference field="6" count="1" selected="0">
            <x v="149"/>
          </reference>
        </references>
      </pivotArea>
    </format>
    <format dxfId="67">
      <pivotArea dataOnly="0" labelOnly="1" outline="0" fieldPosition="0">
        <references count="4">
          <reference field="1" count="1" selected="0">
            <x v="6"/>
          </reference>
          <reference field="2" count="1" selected="0">
            <x v="0"/>
          </reference>
          <reference field="4" count="1" defaultSubtotal="1">
            <x v="0"/>
          </reference>
          <reference field="6" count="1" selected="0">
            <x v="171"/>
          </reference>
        </references>
      </pivotArea>
    </format>
    <format dxfId="66">
      <pivotArea dataOnly="0" labelOnly="1" outline="0" fieldPosition="0">
        <references count="4">
          <reference field="1" count="1" selected="0">
            <x v="6"/>
          </reference>
          <reference field="2" count="1" selected="0">
            <x v="0"/>
          </reference>
          <reference field="4" count="1" defaultSubtotal="1">
            <x v="0"/>
          </reference>
          <reference field="6" count="1" selected="0">
            <x v="172"/>
          </reference>
        </references>
      </pivotArea>
    </format>
    <format dxfId="65">
      <pivotArea dataOnly="0" labelOnly="1" outline="0" fieldPosition="0">
        <references count="4">
          <reference field="1" count="1" selected="0">
            <x v="6"/>
          </reference>
          <reference field="2" count="1" selected="0">
            <x v="0"/>
          </reference>
          <reference field="4" count="1" defaultSubtotal="1">
            <x v="0"/>
          </reference>
          <reference field="6" count="1" selected="0">
            <x v="173"/>
          </reference>
        </references>
      </pivotArea>
    </format>
    <format dxfId="64">
      <pivotArea dataOnly="0" labelOnly="1" outline="0" fieldPosition="0">
        <references count="4">
          <reference field="1" count="1" selected="0">
            <x v="6"/>
          </reference>
          <reference field="2" count="1" selected="0">
            <x v="0"/>
          </reference>
          <reference field="4" count="1" defaultSubtotal="1">
            <x v="0"/>
          </reference>
          <reference field="6" count="1" selected="0">
            <x v="174"/>
          </reference>
        </references>
      </pivotArea>
    </format>
    <format dxfId="63">
      <pivotArea dataOnly="0" labelOnly="1" outline="0" fieldPosition="0">
        <references count="4">
          <reference field="1" count="1" selected="0">
            <x v="6"/>
          </reference>
          <reference field="2" count="1" selected="0">
            <x v="1"/>
          </reference>
          <reference field="4" count="1" defaultSubtotal="1">
            <x v="0"/>
          </reference>
          <reference field="6" count="1" selected="0">
            <x v="226"/>
          </reference>
        </references>
      </pivotArea>
    </format>
    <format dxfId="62">
      <pivotArea dataOnly="0" labelOnly="1" outline="0" fieldPosition="0">
        <references count="4">
          <reference field="1" count="1" selected="0">
            <x v="6"/>
          </reference>
          <reference field="2" count="1" selected="0">
            <x v="1"/>
          </reference>
          <reference field="4" count="1" defaultSubtotal="1">
            <x v="0"/>
          </reference>
          <reference field="6" count="1" selected="0">
            <x v="275"/>
          </reference>
        </references>
      </pivotArea>
    </format>
    <format dxfId="61">
      <pivotArea dataOnly="0" labelOnly="1" outline="0" fieldPosition="0">
        <references count="4">
          <reference field="1" count="1" selected="0">
            <x v="6"/>
          </reference>
          <reference field="2" count="1" selected="0">
            <x v="7"/>
          </reference>
          <reference field="4" count="1" defaultSubtotal="1">
            <x v="0"/>
          </reference>
          <reference field="6" count="1" selected="0">
            <x v="175"/>
          </reference>
        </references>
      </pivotArea>
    </format>
    <format dxfId="60">
      <pivotArea dataOnly="0" labelOnly="1" outline="0" fieldPosition="0">
        <references count="4">
          <reference field="1" count="1" selected="0">
            <x v="6"/>
          </reference>
          <reference field="2" count="1" selected="0">
            <x v="7"/>
          </reference>
          <reference field="4" count="1" defaultSubtotal="1">
            <x v="0"/>
          </reference>
          <reference field="6" count="1" selected="0">
            <x v="176"/>
          </reference>
        </references>
      </pivotArea>
    </format>
    <format dxfId="59">
      <pivotArea dataOnly="0" labelOnly="1" outline="0" fieldPosition="0">
        <references count="4">
          <reference field="1" count="1" selected="0">
            <x v="6"/>
          </reference>
          <reference field="2" count="1" selected="0">
            <x v="7"/>
          </reference>
          <reference field="4" count="1" defaultSubtotal="1">
            <x v="0"/>
          </reference>
          <reference field="6" count="1" selected="0">
            <x v="206"/>
          </reference>
        </references>
      </pivotArea>
    </format>
    <format dxfId="58">
      <pivotArea dataOnly="0" labelOnly="1" outline="0" fieldPosition="0">
        <references count="4">
          <reference field="1" count="1" selected="0">
            <x v="6"/>
          </reference>
          <reference field="2" count="1" selected="0">
            <x v="7"/>
          </reference>
          <reference field="4" count="1" defaultSubtotal="1">
            <x v="0"/>
          </reference>
          <reference field="6" count="1" selected="0">
            <x v="297"/>
          </reference>
        </references>
      </pivotArea>
    </format>
    <format dxfId="57">
      <pivotArea dataOnly="0" labelOnly="1" outline="0" fieldPosition="0">
        <references count="4">
          <reference field="1" count="1" selected="0">
            <x v="8"/>
          </reference>
          <reference field="2" count="1" selected="0">
            <x v="6"/>
          </reference>
          <reference field="4" count="1" defaultSubtotal="1">
            <x v="0"/>
          </reference>
          <reference field="6" count="1" selected="0">
            <x v="119"/>
          </reference>
        </references>
      </pivotArea>
    </format>
    <format dxfId="56">
      <pivotArea dataOnly="0" labelOnly="1" outline="0" fieldPosition="0">
        <references count="4">
          <reference field="1" count="1" selected="0">
            <x v="8"/>
          </reference>
          <reference field="2" count="1" selected="0">
            <x v="6"/>
          </reference>
          <reference field="4" count="1" defaultSubtotal="1">
            <x v="0"/>
          </reference>
          <reference field="6" count="1" selected="0">
            <x v="189"/>
          </reference>
        </references>
      </pivotArea>
    </format>
    <format dxfId="55">
      <pivotArea dataOnly="0" labelOnly="1" outline="0" fieldPosition="0">
        <references count="4">
          <reference field="1" count="1" selected="0">
            <x v="8"/>
          </reference>
          <reference field="2" count="1" selected="0">
            <x v="6"/>
          </reference>
          <reference field="4" count="1" defaultSubtotal="1">
            <x v="0"/>
          </reference>
          <reference field="6" count="1" selected="0">
            <x v="198"/>
          </reference>
        </references>
      </pivotArea>
    </format>
    <format dxfId="54">
      <pivotArea dataOnly="0" labelOnly="1" outline="0" fieldPosition="0">
        <references count="4">
          <reference field="1" count="1" selected="0">
            <x v="8"/>
          </reference>
          <reference field="2" count="1" selected="0">
            <x v="7"/>
          </reference>
          <reference field="4" count="1" defaultSubtotal="1">
            <x v="0"/>
          </reference>
          <reference field="6" count="1" selected="0">
            <x v="134"/>
          </reference>
        </references>
      </pivotArea>
    </format>
    <format dxfId="53">
      <pivotArea dataOnly="0" labelOnly="1" outline="0" fieldPosition="0">
        <references count="4">
          <reference field="1" count="1" selected="0">
            <x v="8"/>
          </reference>
          <reference field="2" count="1" selected="0">
            <x v="7"/>
          </reference>
          <reference field="4" count="1" defaultSubtotal="1">
            <x v="0"/>
          </reference>
          <reference field="6" count="1" selected="0">
            <x v="135"/>
          </reference>
        </references>
      </pivotArea>
    </format>
    <format dxfId="52">
      <pivotArea dataOnly="0" labelOnly="1" outline="0" fieldPosition="0">
        <references count="4">
          <reference field="1" count="1" selected="0">
            <x v="8"/>
          </reference>
          <reference field="2" count="1" selected="0">
            <x v="7"/>
          </reference>
          <reference field="4" count="1" defaultSubtotal="1">
            <x v="0"/>
          </reference>
          <reference field="6" count="1" selected="0">
            <x v="182"/>
          </reference>
        </references>
      </pivotArea>
    </format>
    <format dxfId="51">
      <pivotArea dataOnly="0" labelOnly="1" outline="0" fieldPosition="0">
        <references count="4">
          <reference field="1" count="1" selected="0">
            <x v="8"/>
          </reference>
          <reference field="2" count="1" selected="0">
            <x v="7"/>
          </reference>
          <reference field="4" count="1" defaultSubtotal="1">
            <x v="0"/>
          </reference>
          <reference field="6" count="1" selected="0">
            <x v="199"/>
          </reference>
        </references>
      </pivotArea>
    </format>
    <format dxfId="50">
      <pivotArea dataOnly="0" labelOnly="1" outline="0" fieldPosition="0">
        <references count="5">
          <reference field="1" count="1" selected="0">
            <x v="6"/>
          </reference>
          <reference field="2" count="1" selected="0">
            <x v="0"/>
          </reference>
          <reference field="4" count="1" selected="0">
            <x v="0"/>
          </reference>
          <reference field="6" count="1" selected="0">
            <x v="147"/>
          </reference>
          <reference field="13" count="1">
            <x v="25"/>
          </reference>
        </references>
      </pivotArea>
    </format>
    <format dxfId="49">
      <pivotArea dataOnly="0" labelOnly="1" outline="0" fieldPosition="0">
        <references count="5">
          <reference field="1" count="1" selected="0">
            <x v="6"/>
          </reference>
          <reference field="2" count="1" selected="0">
            <x v="0"/>
          </reference>
          <reference field="4" count="1" selected="0">
            <x v="0"/>
          </reference>
          <reference field="6" count="1" selected="0">
            <x v="148"/>
          </reference>
          <reference field="13" count="1">
            <x v="20"/>
          </reference>
        </references>
      </pivotArea>
    </format>
    <format dxfId="48">
      <pivotArea dataOnly="0" labelOnly="1" outline="0" fieldPosition="0">
        <references count="5">
          <reference field="1" count="1" selected="0">
            <x v="6"/>
          </reference>
          <reference field="2" count="1" selected="0">
            <x v="0"/>
          </reference>
          <reference field="4" count="1" selected="0">
            <x v="0"/>
          </reference>
          <reference field="6" count="1" selected="0">
            <x v="149"/>
          </reference>
          <reference field="13" count="1">
            <x v="39"/>
          </reference>
        </references>
      </pivotArea>
    </format>
    <format dxfId="47">
      <pivotArea dataOnly="0" labelOnly="1" outline="0" fieldPosition="0">
        <references count="5">
          <reference field="1" count="1" selected="0">
            <x v="6"/>
          </reference>
          <reference field="2" count="1" selected="0">
            <x v="0"/>
          </reference>
          <reference field="4" count="1" selected="0">
            <x v="0"/>
          </reference>
          <reference field="6" count="1" selected="0">
            <x v="171"/>
          </reference>
          <reference field="13" count="1">
            <x v="55"/>
          </reference>
        </references>
      </pivotArea>
    </format>
    <format dxfId="46">
      <pivotArea dataOnly="0" labelOnly="1" outline="0" fieldPosition="0">
        <references count="5">
          <reference field="1" count="1" selected="0">
            <x v="6"/>
          </reference>
          <reference field="2" count="1" selected="0">
            <x v="0"/>
          </reference>
          <reference field="4" count="1" selected="0">
            <x v="0"/>
          </reference>
          <reference field="6" count="1" selected="0">
            <x v="172"/>
          </reference>
          <reference field="13" count="1">
            <x v="68"/>
          </reference>
        </references>
      </pivotArea>
    </format>
    <format dxfId="45">
      <pivotArea dataOnly="0" labelOnly="1" outline="0" fieldPosition="0">
        <references count="5">
          <reference field="1" count="1" selected="0">
            <x v="6"/>
          </reference>
          <reference field="2" count="1" selected="0">
            <x v="0"/>
          </reference>
          <reference field="4" count="1" selected="0">
            <x v="0"/>
          </reference>
          <reference field="6" count="1" selected="0">
            <x v="173"/>
          </reference>
          <reference field="13" count="1">
            <x v="52"/>
          </reference>
        </references>
      </pivotArea>
    </format>
    <format dxfId="44">
      <pivotArea dataOnly="0" labelOnly="1" outline="0" fieldPosition="0">
        <references count="5">
          <reference field="1" count="1" selected="0">
            <x v="6"/>
          </reference>
          <reference field="2" count="1" selected="0">
            <x v="0"/>
          </reference>
          <reference field="4" count="1" selected="0">
            <x v="0"/>
          </reference>
          <reference field="6" count="1" selected="0">
            <x v="174"/>
          </reference>
          <reference field="13" count="1">
            <x v="70"/>
          </reference>
        </references>
      </pivotArea>
    </format>
    <format dxfId="43">
      <pivotArea dataOnly="0" labelOnly="1" outline="0" fieldPosition="0">
        <references count="5">
          <reference field="1" count="1" selected="0">
            <x v="6"/>
          </reference>
          <reference field="2" count="1" selected="0">
            <x v="1"/>
          </reference>
          <reference field="4" count="1" selected="0">
            <x v="0"/>
          </reference>
          <reference field="6" count="1" selected="0">
            <x v="226"/>
          </reference>
          <reference field="13" count="1">
            <x v="10"/>
          </reference>
        </references>
      </pivotArea>
    </format>
    <format dxfId="42">
      <pivotArea dataOnly="0" labelOnly="1" outline="0" fieldPosition="0">
        <references count="5">
          <reference field="1" count="1" selected="0">
            <x v="6"/>
          </reference>
          <reference field="2" count="1" selected="0">
            <x v="1"/>
          </reference>
          <reference field="4" count="1" selected="0">
            <x v="0"/>
          </reference>
          <reference field="6" count="1" selected="0">
            <x v="275"/>
          </reference>
          <reference field="13" count="1">
            <x v="77"/>
          </reference>
        </references>
      </pivotArea>
    </format>
    <format dxfId="41">
      <pivotArea dataOnly="0" labelOnly="1" outline="0" fieldPosition="0">
        <references count="5">
          <reference field="1" count="1" selected="0">
            <x v="6"/>
          </reference>
          <reference field="2" count="1" selected="0">
            <x v="7"/>
          </reference>
          <reference field="4" count="1" selected="0">
            <x v="0"/>
          </reference>
          <reference field="6" count="1" selected="0">
            <x v="175"/>
          </reference>
          <reference field="13" count="1">
            <x v="79"/>
          </reference>
        </references>
      </pivotArea>
    </format>
    <format dxfId="40">
      <pivotArea dataOnly="0" labelOnly="1" outline="0" fieldPosition="0">
        <references count="5">
          <reference field="1" count="1" selected="0">
            <x v="6"/>
          </reference>
          <reference field="2" count="1" selected="0">
            <x v="7"/>
          </reference>
          <reference field="4" count="1" selected="0">
            <x v="0"/>
          </reference>
          <reference field="6" count="1" selected="0">
            <x v="176"/>
          </reference>
          <reference field="13" count="1">
            <x v="79"/>
          </reference>
        </references>
      </pivotArea>
    </format>
    <format dxfId="39">
      <pivotArea dataOnly="0" labelOnly="1" outline="0" fieldPosition="0">
        <references count="5">
          <reference field="1" count="1" selected="0">
            <x v="6"/>
          </reference>
          <reference field="2" count="1" selected="0">
            <x v="7"/>
          </reference>
          <reference field="4" count="1" selected="0">
            <x v="0"/>
          </reference>
          <reference field="6" count="1" selected="0">
            <x v="206"/>
          </reference>
          <reference field="13" count="1">
            <x v="79"/>
          </reference>
        </references>
      </pivotArea>
    </format>
    <format dxfId="38">
      <pivotArea dataOnly="0" labelOnly="1" outline="0" fieldPosition="0">
        <references count="5">
          <reference field="1" count="1" selected="0">
            <x v="6"/>
          </reference>
          <reference field="2" count="1" selected="0">
            <x v="7"/>
          </reference>
          <reference field="4" count="1" selected="0">
            <x v="0"/>
          </reference>
          <reference field="6" count="1" selected="0">
            <x v="297"/>
          </reference>
          <reference field="13" count="1">
            <x v="79"/>
          </reference>
        </references>
      </pivotArea>
    </format>
    <format dxfId="37">
      <pivotArea dataOnly="0" labelOnly="1" outline="0" fieldPosition="0">
        <references count="5">
          <reference field="1" count="1" selected="0">
            <x v="8"/>
          </reference>
          <reference field="2" count="1" selected="0">
            <x v="6"/>
          </reference>
          <reference field="4" count="1" selected="0">
            <x v="0"/>
          </reference>
          <reference field="6" count="1" selected="0">
            <x v="119"/>
          </reference>
          <reference field="13" count="1">
            <x v="7"/>
          </reference>
        </references>
      </pivotArea>
    </format>
    <format dxfId="36">
      <pivotArea dataOnly="0" labelOnly="1" outline="0" fieldPosition="0">
        <references count="5">
          <reference field="1" count="1" selected="0">
            <x v="8"/>
          </reference>
          <reference field="2" count="1" selected="0">
            <x v="6"/>
          </reference>
          <reference field="4" count="1" selected="0">
            <x v="0"/>
          </reference>
          <reference field="6" count="1" selected="0">
            <x v="189"/>
          </reference>
          <reference field="13" count="1">
            <x v="77"/>
          </reference>
        </references>
      </pivotArea>
    </format>
    <format dxfId="35">
      <pivotArea dataOnly="0" labelOnly="1" outline="0" fieldPosition="0">
        <references count="5">
          <reference field="1" count="1" selected="0">
            <x v="8"/>
          </reference>
          <reference field="2" count="1" selected="0">
            <x v="6"/>
          </reference>
          <reference field="4" count="1" selected="0">
            <x v="0"/>
          </reference>
          <reference field="6" count="1" selected="0">
            <x v="198"/>
          </reference>
          <reference field="13" count="1">
            <x v="67"/>
          </reference>
        </references>
      </pivotArea>
    </format>
    <format dxfId="34">
      <pivotArea dataOnly="0" labelOnly="1" outline="0" fieldPosition="0">
        <references count="5">
          <reference field="1" count="1" selected="0">
            <x v="8"/>
          </reference>
          <reference field="2" count="1" selected="0">
            <x v="7"/>
          </reference>
          <reference field="4" count="1" selected="0">
            <x v="0"/>
          </reference>
          <reference field="6" count="1" selected="0">
            <x v="134"/>
          </reference>
          <reference field="13" count="1">
            <x v="10"/>
          </reference>
        </references>
      </pivotArea>
    </format>
    <format dxfId="33">
      <pivotArea dataOnly="0" labelOnly="1" outline="0" fieldPosition="0">
        <references count="5">
          <reference field="1" count="1" selected="0">
            <x v="8"/>
          </reference>
          <reference field="2" count="1" selected="0">
            <x v="7"/>
          </reference>
          <reference field="4" count="1" selected="0">
            <x v="0"/>
          </reference>
          <reference field="6" count="1" selected="0">
            <x v="135"/>
          </reference>
          <reference field="13" count="1">
            <x v="14"/>
          </reference>
        </references>
      </pivotArea>
    </format>
    <format dxfId="32">
      <pivotArea dataOnly="0" labelOnly="1" outline="0" fieldPosition="0">
        <references count="5">
          <reference field="1" count="1" selected="0">
            <x v="8"/>
          </reference>
          <reference field="2" count="1" selected="0">
            <x v="7"/>
          </reference>
          <reference field="4" count="1" selected="0">
            <x v="0"/>
          </reference>
          <reference field="6" count="1" selected="0">
            <x v="182"/>
          </reference>
          <reference field="13" count="1">
            <x v="20"/>
          </reference>
        </references>
      </pivotArea>
    </format>
    <format dxfId="31">
      <pivotArea dataOnly="0" labelOnly="1" outline="0" fieldPosition="0">
        <references count="5">
          <reference field="1" count="1" selected="0">
            <x v="8"/>
          </reference>
          <reference field="2" count="1" selected="0">
            <x v="7"/>
          </reference>
          <reference field="4" count="1" selected="0">
            <x v="0"/>
          </reference>
          <reference field="6" count="1" selected="0">
            <x v="199"/>
          </reference>
          <reference field="1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405ADA-729D-401B-ABAC-1B0EADDD73D7}" name="PivotTable1"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7" firstHeaderRow="0" firstDataRow="1" firstDataCol="0" rowPageCount="4" colPageCount="1"/>
  <pivotFields count="28">
    <pivotField showAll="0"/>
    <pivotField axis="axisPage" multipleItemSelectionAllowed="1" showAll="0">
      <items count="15">
        <item x="0"/>
        <item h="1" x="1"/>
        <item h="1" x="2"/>
        <item h="1" x="3"/>
        <item h="1" x="4"/>
        <item h="1" x="5"/>
        <item h="1" x="6"/>
        <item h="1" x="7"/>
        <item h="1" x="8"/>
        <item h="1" x="9"/>
        <item h="1" x="10"/>
        <item h="1" x="11"/>
        <item h="1" x="12"/>
        <item h="1"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axis="axisPage" multipleItemSelectionAllowed="1" showAll="0">
      <items count="5">
        <item x="0"/>
        <item h="1" x="2"/>
        <item h="1" x="1"/>
        <item h="1" x="3"/>
        <item t="default"/>
      </items>
    </pivotField>
    <pivotField showAll="0"/>
    <pivotField showAll="0"/>
    <pivotField showAll="0"/>
    <pivotField showAll="0"/>
    <pivotField showAll="0"/>
    <pivotField showAll="0"/>
    <pivotField showAll="0"/>
    <pivotField axis="axisPage" dataField="1" multipleItemSelectionAllowed="1" showAll="0">
      <items count="173">
        <item x="10"/>
        <item x="152"/>
        <item x="19"/>
        <item x="18"/>
        <item x="140"/>
        <item x="149"/>
        <item x="16"/>
        <item x="148"/>
        <item x="127"/>
        <item x="66"/>
        <item x="156"/>
        <item x="132"/>
        <item x="122"/>
        <item x="9"/>
        <item x="63"/>
        <item x="113"/>
        <item x="58"/>
        <item x="49"/>
        <item x="88"/>
        <item x="146"/>
        <item x="162"/>
        <item x="62"/>
        <item x="112"/>
        <item x="3"/>
        <item x="106"/>
        <item x="139"/>
        <item x="30"/>
        <item x="2"/>
        <item x="7"/>
        <item x="135"/>
        <item x="64"/>
        <item x="163"/>
        <item x="150"/>
        <item x="61"/>
        <item x="119"/>
        <item x="161"/>
        <item x="55"/>
        <item x="17"/>
        <item x="118"/>
        <item x="109"/>
        <item x="108"/>
        <item x="121"/>
        <item x="56"/>
        <item x="47"/>
        <item x="65"/>
        <item x="34"/>
        <item x="117"/>
        <item x="24"/>
        <item x="144"/>
        <item x="75"/>
        <item x="111"/>
        <item x="37"/>
        <item x="160"/>
        <item x="120"/>
        <item x="137"/>
        <item x="76"/>
        <item x="153"/>
        <item x="116"/>
        <item x="123"/>
        <item x="25"/>
        <item x="45"/>
        <item x="124"/>
        <item x="31"/>
        <item x="128"/>
        <item x="32"/>
        <item x="168"/>
        <item x="36"/>
        <item x="67"/>
        <item x="57"/>
        <item x="129"/>
        <item x="147"/>
        <item x="95"/>
        <item x="154"/>
        <item x="33"/>
        <item x="131"/>
        <item x="48"/>
        <item x="157"/>
        <item x="69"/>
        <item x="71"/>
        <item x="165"/>
        <item x="103"/>
        <item x="80"/>
        <item x="171"/>
        <item x="60"/>
        <item x="70"/>
        <item x="46"/>
        <item x="155"/>
        <item x="141"/>
        <item x="53"/>
        <item x="134"/>
        <item x="11"/>
        <item x="43"/>
        <item x="138"/>
        <item x="68"/>
        <item x="93"/>
        <item x="87"/>
        <item x="74"/>
        <item x="78"/>
        <item x="143"/>
        <item x="54"/>
        <item x="167"/>
        <item x="96"/>
        <item x="81"/>
        <item x="94"/>
        <item x="72"/>
        <item x="79"/>
        <item x="50"/>
        <item x="59"/>
        <item x="73"/>
        <item x="84"/>
        <item x="133"/>
        <item x="170"/>
        <item x="164"/>
        <item x="13"/>
        <item x="35"/>
        <item x="39"/>
        <item x="91"/>
        <item x="100"/>
        <item x="86"/>
        <item x="23"/>
        <item x="77"/>
        <item x="166"/>
        <item x="82"/>
        <item x="114"/>
        <item x="41"/>
        <item x="38"/>
        <item x="104"/>
        <item x="98"/>
        <item x="101"/>
        <item x="29"/>
        <item x="159"/>
        <item x="102"/>
        <item x="52"/>
        <item x="6"/>
        <item x="125"/>
        <item x="126"/>
        <item x="92"/>
        <item x="40"/>
        <item x="27"/>
        <item x="51"/>
        <item x="26"/>
        <item x="169"/>
        <item x="22"/>
        <item x="151"/>
        <item x="97"/>
        <item x="15"/>
        <item x="99"/>
        <item x="42"/>
        <item x="158"/>
        <item x="142"/>
        <item x="28"/>
        <item x="90"/>
        <item x="85"/>
        <item x="107"/>
        <item x="110"/>
        <item x="44"/>
        <item x="115"/>
        <item x="105"/>
        <item x="130"/>
        <item x="4"/>
        <item x="89"/>
        <item x="8"/>
        <item x="145"/>
        <item x="12"/>
        <item x="14"/>
        <item x="83"/>
        <item x="136"/>
        <item x="21"/>
        <item x="20"/>
        <item x="5"/>
        <item x="0"/>
        <item h="1" x="1"/>
        <item t="default"/>
      </items>
    </pivotField>
    <pivotField axis="axisPage" dataField="1" multipleItemSelectionAllowed="1" showAll="0">
      <items count="83">
        <item x="1"/>
        <item x="14"/>
        <item x="8"/>
        <item x="57"/>
        <item x="45"/>
        <item x="56"/>
        <item x="7"/>
        <item x="21"/>
        <item x="19"/>
        <item x="59"/>
        <item x="13"/>
        <item x="37"/>
        <item x="61"/>
        <item x="34"/>
        <item x="60"/>
        <item x="46"/>
        <item x="66"/>
        <item x="71"/>
        <item x="70"/>
        <item x="30"/>
        <item x="31"/>
        <item x="75"/>
        <item x="29"/>
        <item x="39"/>
        <item x="40"/>
        <item x="35"/>
        <item x="28"/>
        <item x="32"/>
        <item x="33"/>
        <item x="22"/>
        <item x="25"/>
        <item x="23"/>
        <item x="26"/>
        <item x="69"/>
        <item x="62"/>
        <item x="74"/>
        <item x="44"/>
        <item x="72"/>
        <item x="58"/>
        <item x="55"/>
        <item x="15"/>
        <item x="9"/>
        <item x="3"/>
        <item x="41"/>
        <item x="67"/>
        <item x="73"/>
        <item x="76"/>
        <item x="36"/>
        <item x="38"/>
        <item x="47"/>
        <item x="27"/>
        <item x="77"/>
        <item x="42"/>
        <item x="52"/>
        <item x="12"/>
        <item x="49"/>
        <item x="24"/>
        <item x="68"/>
        <item x="48"/>
        <item x="50"/>
        <item x="16"/>
        <item x="6"/>
        <item x="17"/>
        <item x="65"/>
        <item x="43"/>
        <item x="79"/>
        <item x="80"/>
        <item x="63"/>
        <item x="64"/>
        <item x="51"/>
        <item x="78"/>
        <item x="53"/>
        <item x="54"/>
        <item x="81"/>
        <item x="10"/>
        <item x="0"/>
        <item x="11"/>
        <item x="18"/>
        <item x="20"/>
        <item x="2"/>
        <item x="4"/>
        <item h="1" x="5"/>
        <item t="default"/>
      </items>
    </pivotField>
    <pivotField showAll="0"/>
    <pivotField showAll="0"/>
  </pivotFields>
  <rowItems count="1">
    <i/>
  </rowItems>
  <colFields count="1">
    <field x="-2"/>
  </colFields>
  <colItems count="2">
    <i>
      <x/>
    </i>
    <i i="1">
      <x v="1"/>
    </i>
  </colItems>
  <pageFields count="4">
    <pageField fld="16" hier="-1"/>
    <pageField fld="1" hier="-1"/>
    <pageField fld="24" hier="-1"/>
    <pageField fld="25" hier="-1"/>
  </pageFields>
  <dataFields count="2">
    <dataField name="Average of Designed PCE" fld="24" subtotal="average" baseField="0" baseItem="1" numFmtId="10"/>
    <dataField name="Average of Actual PCE" fld="25" subtotal="average" baseField="0" baseItem="1" numFmtId="10"/>
  </dataFields>
  <formats count="2">
    <format dxfId="30">
      <pivotArea outline="0" collapsedLevelsAreSubtotals="1" fieldPosition="0">
        <references count="1">
          <reference field="4294967294" count="1" selected="0">
            <x v="1"/>
          </reference>
        </references>
      </pivotArea>
    </format>
    <format dxfId="29">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8181B0-E57A-496E-81F1-043AFC346FC3}" name="Table2" displayName="Table2" ref="A3:N5" totalsRowShown="0">
  <autoFilter ref="A3:N5" xr:uid="{EF8181B0-E57A-496E-81F1-043AFC346FC3}"/>
  <sortState xmlns:xlrd2="http://schemas.microsoft.com/office/spreadsheetml/2017/richdata2" ref="A4:N5">
    <sortCondition ref="G3:G5"/>
  </sortState>
  <tableColumns count="14">
    <tableColumn id="1" xr3:uid="{BAD498CB-BCE8-477C-B70B-050F62AC6FED}" name="Field1"/>
    <tableColumn id="2" xr3:uid="{F7360457-FEBD-4632-AC1C-730C13B2693E}" name="Module"/>
    <tableColumn id="3" xr3:uid="{0C58718D-6175-4503-B5D6-C7AE6D73D2A5}" name="Updated Sprint"/>
    <tableColumn id="4" xr3:uid="{C87A8A66-72FF-4FDE-AF3E-7EC569E94D0C}" name="Year Process Validated"/>
    <tableColumn id="5" xr3:uid="{9C9ACCCB-3289-479B-BD36-62661B2B8D7E}" name="Year PCE Validated"/>
    <tableColumn id="6" xr3:uid="{36001DDD-0642-4F81-AD87-7562417D0925}" name="L4 Process"/>
    <tableColumn id="7" xr3:uid="{9FCBD3EA-82F1-4E04-9D83-2C07ABB4C8A4}" name="L5 Process"/>
    <tableColumn id="8" xr3:uid="{21AB4E20-10F9-4DBD-A595-411306A9BFC5}" name="Remarks"/>
    <tableColumn id="9" xr3:uid="{8D973D37-4FB9-425D-8F0F-8E81D6F60BF7}" name="Validated L4 / L5?"/>
    <tableColumn id="10" xr3:uid="{7C90AF3F-220C-41CD-A0AB-34F3BF1BE276}" name="Designed Lead Time (min)"/>
    <tableColumn id="11" xr3:uid="{F7377612-FBF3-4C7A-BCC4-0FD1CB4A5227}" name="Designed Lead Time (min) [from Mediators]"/>
    <tableColumn id="12" xr3:uid="{C91206AD-7173-4EAA-ACC5-55F774B02588}" name="Actual Lead Time (min)"/>
    <tableColumn id="13" xr3:uid="{AE3AA84C-1561-4E3D-B443-D5C726C308D7}" name="Designed PCE"/>
    <tableColumn id="14" xr3:uid="{E7AB6D2F-182E-4F2D-B323-1938F110E70F}" name="Actual P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9ABDC4-71B1-4648-9B76-6B2CF5B1B638}" name="Table1" displayName="Table1" ref="A3:N5" totalsRowShown="0">
  <autoFilter ref="A3:N5" xr:uid="{329ABDC4-71B1-4648-9B76-6B2CF5B1B638}"/>
  <sortState xmlns:xlrd2="http://schemas.microsoft.com/office/spreadsheetml/2017/richdata2" ref="A4:N5">
    <sortCondition ref="G3:G5"/>
  </sortState>
  <tableColumns count="14">
    <tableColumn id="1" xr3:uid="{C1013703-1136-4ADE-80CD-A051474F5E69}" name="Field1"/>
    <tableColumn id="2" xr3:uid="{BC486A26-2A5D-4407-A028-A0F8E21B69DF}" name="Module"/>
    <tableColumn id="3" xr3:uid="{7A7436D0-DB04-44C0-B0A0-06998371E48D}" name="Updated Sprint"/>
    <tableColumn id="4" xr3:uid="{B699FFBE-D333-4C32-8277-E477CE405309}" name="Year Process Validated"/>
    <tableColumn id="5" xr3:uid="{BDCF5F5A-4F1F-4806-AD82-E67BEB38F9A9}" name="Year PCE Validated"/>
    <tableColumn id="6" xr3:uid="{8F746108-160C-4EBF-9720-957C67E7F358}" name="L4 Process"/>
    <tableColumn id="7" xr3:uid="{812A9E7F-8F8D-48A1-BA29-52B6FCFD90D0}" name="L5 Process"/>
    <tableColumn id="8" xr3:uid="{A647D8AC-D1F2-4AC8-82CF-11E4E846DFC6}" name="Remarks"/>
    <tableColumn id="9" xr3:uid="{D9B08D15-8AD8-4BE2-8737-BC5AC89A682C}" name="Validated L4 / L5?"/>
    <tableColumn id="10" xr3:uid="{09741ED6-4B01-426D-BC2C-0850EE604168}" name="Designed Lead Time (min)"/>
    <tableColumn id="11" xr3:uid="{080A7CAA-B978-400F-8A91-5660B8BDC1CA}" name="Designed Lead Time (min) [from Mediators]"/>
    <tableColumn id="12" xr3:uid="{2E9FC0D6-716B-426E-8A7D-31C168829771}" name="Actual Lead Time (min)"/>
    <tableColumn id="13" xr3:uid="{76C9369D-0346-466F-9F1D-71256ED96A62}" name="Designed PCE"/>
    <tableColumn id="14" xr3:uid="{A2CA4BE8-6106-4DFE-AAD6-A7D21BC8B88C}" name="Actual PC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6DA8FF-1306-4B1F-A181-CC0A68112A5C}" name="Table5" displayName="Table5" ref="A1:AB4" totalsRowShown="0" dataDxfId="0">
  <autoFilter ref="A1:AB4" xr:uid="{9C6DA8FF-1306-4B1F-A181-CC0A68112A5C}"/>
  <tableColumns count="28">
    <tableColumn id="1" xr3:uid="{235CEE05-87B4-47C0-9D14-05B3825CE381}" name="No" dataDxfId="28"/>
    <tableColumn id="2" xr3:uid="{03394DF5-313C-4497-B8E9-F45F0315E966}" name="Module" dataDxfId="27"/>
    <tableColumn id="3" xr3:uid="{F9EC5615-E7E9-48F2-8708-D7EF1FEDB4C9}" name="Main Mediator" dataDxfId="26"/>
    <tableColumn id="4" xr3:uid="{6129E2DF-F5A2-41BF-9E78-EA636F2B3CC1}" name="Proposed Sprint" dataDxfId="25"/>
    <tableColumn id="5" xr3:uid="{010BAAF2-3633-4DBA-8088-299131E8D486}" name="Updated Sprint" dataDxfId="24"/>
    <tableColumn id="6" xr3:uid="{A48286B7-5D62-4C3D-B5C7-1A39F4EA07E7}" name="Year Process Validated" dataDxfId="23"/>
    <tableColumn id="7" xr3:uid="{F2FE0807-6156-4C8E-AB28-2740645DAD4D}" name="Year PCE Validated" dataDxfId="22"/>
    <tableColumn id="8" xr3:uid="{B58F8CD1-C4C8-4D45-BD6C-7B51B0DEF867}" name="L2 Ref#" dataDxfId="21"/>
    <tableColumn id="9" xr3:uid="{71D7FC5C-DECB-4338-BD54-199E404B5BE1}" name="L2 " dataDxfId="20"/>
    <tableColumn id="10" xr3:uid="{7634B6D1-32E1-4A54-90AD-A05ADD36DFA7}" name="L3 Ref#" dataDxfId="19"/>
    <tableColumn id="11" xr3:uid="{81F35FBB-0F0B-464F-805A-3632EF1E60E6}" name="L3 Process" dataDxfId="18"/>
    <tableColumn id="12" xr3:uid="{F24361F8-486E-4E49-8C65-01A6CF8884AA}" name="L4 Ref#" dataDxfId="17"/>
    <tableColumn id="13" xr3:uid="{8637D2D9-9626-4070-A700-8BB3BE29F62A}" name="L4 Process" dataDxfId="16"/>
    <tableColumn id="14" xr3:uid="{5DFD3EF4-A207-45C9-AE64-1EE15510CDB5}" name="L5 Ref#" dataDxfId="15"/>
    <tableColumn id="15" xr3:uid="{3233ACE5-8B70-4639-AA8E-1DCCC178E197}" name="L5 Process" dataDxfId="14"/>
    <tableColumn id="16" xr3:uid="{42AF255B-B0D5-48EA-BD3C-E01B1B92769D}" name="Remarks" dataDxfId="13"/>
    <tableColumn id="17" xr3:uid="{2CE3814A-6618-42D1-B697-33A501E9DE80}" name="Validated L4 / L5?" dataDxfId="12"/>
    <tableColumn id="18" xr3:uid="{CA51120C-04D3-458A-9F7D-A98414DDDD8D}" name="Amendment to process?" dataDxfId="11"/>
    <tableColumn id="19" xr3:uid="{7627439D-A965-449D-ADC1-758B1915140C}" name="Amendment to RACI?" dataDxfId="10"/>
    <tableColumn id="20" xr3:uid="{0412B00F-D3A1-4730-A782-9F6D221CAAFA}" name="Main Contributor (Responsible)" dataDxfId="9"/>
    <tableColumn id="21" xr3:uid="{9653D4FC-B3D5-40D9-954C-E4F66480E769}" name="Any newly identified process improvement / system enhancement?" dataDxfId="8"/>
    <tableColumn id="22" xr3:uid="{22235A7A-1447-4A80-BE11-20EE4E92A150}" name="Designed Lead Time (min)" dataDxfId="7"/>
    <tableColumn id="23" xr3:uid="{5FCD5CFA-AAB7-40B2-B533-8154EEC0946E}" name="Designed Lead Time (min) [from Mediators]" dataDxfId="6"/>
    <tableColumn id="24" xr3:uid="{201D8915-37C7-4279-8283-73D3FDBA8156}" name="Actual Lead Time (min)" dataDxfId="5"/>
    <tableColumn id="25" xr3:uid="{D0C75CD1-55B4-4B58-9B83-7A17702610F0}" name="Designed PCE" dataDxfId="4"/>
    <tableColumn id="26" xr3:uid="{F76AC691-E00A-48BA-9A01-FD04CFCDEE2A}" name="Actual PCE" dataDxfId="3"/>
    <tableColumn id="27" xr3:uid="{6E6D9EBE-B916-4E5C-A902-56D054BB9B47}" name="Reason for Increase /decrease Actual PC" dataDxfId="2"/>
    <tableColumn id="28" xr3:uid="{E996733D-B186-419D-B461-49A1071DB16B}" name="Newly Added Process (Which 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D830D-C70C-4DBF-BAC2-27ED8ADABC83}">
  <sheetPr filterMode="1">
    <tabColor rgb="FF92D050"/>
    <pageSetUpPr autoPageBreaks="0"/>
  </sheetPr>
  <dimension ref="A1:AC428"/>
  <sheetViews>
    <sheetView zoomScale="80" zoomScaleNormal="80" workbookViewId="0">
      <pane ySplit="1" topLeftCell="A2" activePane="bottomLeft" state="frozen"/>
      <selection activeCell="B1" sqref="B1"/>
      <selection pane="bottomLeft" activeCell="G433" sqref="G433"/>
    </sheetView>
  </sheetViews>
  <sheetFormatPr defaultColWidth="8.453125" defaultRowHeight="14.5" x14ac:dyDescent="0.35"/>
  <cols>
    <col min="1" max="1" width="6.54296875" style="11" bestFit="1" customWidth="1"/>
    <col min="2" max="2" width="23.453125" style="11" customWidth="1"/>
    <col min="3" max="3" width="17.453125" style="11" customWidth="1"/>
    <col min="4" max="4" width="19.453125" style="11" customWidth="1"/>
    <col min="5" max="5" width="10" style="11" customWidth="1"/>
    <col min="6" max="6" width="17.453125" style="11" customWidth="1"/>
    <col min="7" max="7" width="10" style="11" customWidth="1"/>
    <col min="8" max="8" width="30.453125" style="11" customWidth="1"/>
    <col min="9" max="9" width="10" style="11" customWidth="1"/>
    <col min="10" max="10" width="71" style="11" customWidth="1"/>
    <col min="11" max="11" width="6.7265625" style="11" customWidth="1"/>
    <col min="12" max="12" width="74.54296875" style="11" customWidth="1"/>
    <col min="13" max="13" width="80" style="11" customWidth="1"/>
    <col min="14" max="14" width="18.54296875" style="11" customWidth="1"/>
    <col min="15" max="15" width="41.453125" style="11" customWidth="1"/>
    <col min="16" max="16" width="22.453125" style="11" customWidth="1"/>
    <col min="17" max="17" width="25.54296875" style="11" customWidth="1"/>
    <col min="18" max="18" width="62.453125" style="11" customWidth="1"/>
    <col min="19" max="19" width="26.453125" style="11" customWidth="1"/>
    <col min="20" max="20" width="41.453125" style="11" customWidth="1"/>
    <col min="21" max="21" width="27.7265625" style="11" customWidth="1"/>
    <col min="22" max="22" width="16" style="11" customWidth="1"/>
    <col min="23" max="23" width="13" style="11" customWidth="1"/>
    <col min="24" max="24" width="18" style="11" customWidth="1"/>
    <col min="25" max="25" width="20.453125" style="11" customWidth="1"/>
    <col min="26" max="26" width="35.453125" style="11" bestFit="1" customWidth="1"/>
    <col min="27" max="27" width="80.453125" style="11" customWidth="1"/>
    <col min="28" max="28" width="50.453125" style="11" bestFit="1" customWidth="1"/>
    <col min="29" max="29" width="43.453125" style="59" customWidth="1"/>
    <col min="30" max="30" width="25.453125" style="11" customWidth="1"/>
    <col min="31" max="16384" width="8.453125" style="11"/>
  </cols>
  <sheetData>
    <row r="1" spans="1:29" x14ac:dyDescent="0.35">
      <c r="A1" s="26" t="s">
        <v>0</v>
      </c>
      <c r="B1" s="26" t="s">
        <v>1</v>
      </c>
      <c r="C1" s="26" t="s">
        <v>2</v>
      </c>
      <c r="D1" s="26" t="s">
        <v>3</v>
      </c>
      <c r="E1" s="27" t="s">
        <v>4</v>
      </c>
      <c r="F1" s="27" t="s">
        <v>5</v>
      </c>
      <c r="G1" s="27" t="s">
        <v>6</v>
      </c>
      <c r="H1" s="27" t="s">
        <v>7</v>
      </c>
      <c r="I1" s="27" t="s">
        <v>8</v>
      </c>
      <c r="J1" s="27" t="s">
        <v>9</v>
      </c>
      <c r="K1" s="27" t="s">
        <v>10</v>
      </c>
      <c r="L1" s="27" t="s">
        <v>11</v>
      </c>
      <c r="M1" s="26" t="s">
        <v>12</v>
      </c>
      <c r="N1" s="26" t="s">
        <v>13</v>
      </c>
      <c r="O1" s="26" t="s">
        <v>14</v>
      </c>
      <c r="P1" s="26" t="s">
        <v>15</v>
      </c>
      <c r="Q1" s="26" t="s">
        <v>16</v>
      </c>
      <c r="R1" s="26" t="s">
        <v>17</v>
      </c>
      <c r="S1" s="26" t="s">
        <v>18</v>
      </c>
      <c r="T1" s="26" t="s">
        <v>19</v>
      </c>
      <c r="U1" s="26" t="s">
        <v>20</v>
      </c>
      <c r="V1" s="26" t="s">
        <v>21</v>
      </c>
      <c r="W1" s="26" t="s">
        <v>22</v>
      </c>
      <c r="X1" s="26" t="s">
        <v>23</v>
      </c>
      <c r="Y1" s="26" t="s">
        <v>24</v>
      </c>
      <c r="Z1" s="12" t="s">
        <v>25</v>
      </c>
      <c r="AA1" s="12" t="s">
        <v>26</v>
      </c>
      <c r="AB1" s="12" t="s">
        <v>27</v>
      </c>
      <c r="AC1" s="43" t="s">
        <v>28</v>
      </c>
    </row>
    <row r="2" spans="1:29" hidden="1" x14ac:dyDescent="0.35">
      <c r="A2" s="8">
        <v>1</v>
      </c>
      <c r="B2" s="21" t="s">
        <v>29</v>
      </c>
      <c r="C2" s="21">
        <v>1</v>
      </c>
      <c r="D2" s="21">
        <v>1</v>
      </c>
      <c r="E2" s="23"/>
      <c r="F2" s="23"/>
      <c r="G2" s="23"/>
      <c r="H2" s="22"/>
      <c r="I2" s="22"/>
      <c r="J2" s="22"/>
      <c r="K2" s="22"/>
      <c r="L2" s="21" t="s">
        <v>30</v>
      </c>
      <c r="M2" s="23" t="s">
        <v>31</v>
      </c>
      <c r="N2" s="23" t="s">
        <v>32</v>
      </c>
      <c r="O2" s="16" t="s">
        <v>0</v>
      </c>
      <c r="P2" s="16" t="s">
        <v>0</v>
      </c>
      <c r="Q2" s="16"/>
      <c r="R2" s="16" t="s">
        <v>0</v>
      </c>
      <c r="S2" s="16"/>
      <c r="T2" s="23"/>
      <c r="U2" s="23"/>
      <c r="V2" s="74">
        <v>0</v>
      </c>
      <c r="W2" s="28">
        <v>0.05</v>
      </c>
      <c r="X2" s="23"/>
      <c r="Y2" s="23"/>
      <c r="Z2" s="23" t="s">
        <v>33</v>
      </c>
      <c r="AA2" s="23"/>
      <c r="AB2" s="8"/>
      <c r="AC2" s="44">
        <v>1</v>
      </c>
    </row>
    <row r="3" spans="1:29" hidden="1" x14ac:dyDescent="0.35">
      <c r="A3" s="8">
        <v>2</v>
      </c>
      <c r="B3" s="21" t="s">
        <v>29</v>
      </c>
      <c r="C3" s="21">
        <v>1</v>
      </c>
      <c r="D3" s="21">
        <v>1</v>
      </c>
      <c r="E3" s="23"/>
      <c r="F3" s="23"/>
      <c r="G3" s="23"/>
      <c r="H3" s="22"/>
      <c r="I3" s="22"/>
      <c r="J3" s="22"/>
      <c r="K3" s="22"/>
      <c r="L3" s="21" t="s">
        <v>34</v>
      </c>
      <c r="M3" s="23" t="s">
        <v>31</v>
      </c>
      <c r="N3" s="23" t="s">
        <v>32</v>
      </c>
      <c r="O3" s="16" t="s">
        <v>0</v>
      </c>
      <c r="P3" s="16" t="s">
        <v>0</v>
      </c>
      <c r="Q3" s="16"/>
      <c r="R3" s="16" t="s">
        <v>0</v>
      </c>
      <c r="S3" s="16"/>
      <c r="T3" s="23"/>
      <c r="U3" s="23"/>
      <c r="V3" s="74">
        <v>0</v>
      </c>
      <c r="W3" s="28">
        <v>0.04</v>
      </c>
      <c r="X3" s="23"/>
      <c r="Y3" s="23"/>
      <c r="Z3" s="23" t="s">
        <v>33</v>
      </c>
      <c r="AA3" s="23"/>
      <c r="AB3" s="8"/>
      <c r="AC3" s="44">
        <v>1</v>
      </c>
    </row>
    <row r="4" spans="1:29" hidden="1" x14ac:dyDescent="0.35">
      <c r="A4" s="8">
        <v>3</v>
      </c>
      <c r="B4" s="23" t="s">
        <v>29</v>
      </c>
      <c r="C4" s="23">
        <v>2</v>
      </c>
      <c r="D4" s="23">
        <v>5</v>
      </c>
      <c r="E4" s="23"/>
      <c r="F4" s="23"/>
      <c r="G4" s="23"/>
      <c r="H4" s="22"/>
      <c r="I4" s="23"/>
      <c r="J4" s="23"/>
      <c r="K4" s="23"/>
      <c r="L4" s="29" t="s">
        <v>35</v>
      </c>
      <c r="M4" s="23" t="s">
        <v>31</v>
      </c>
      <c r="N4" s="23" t="s">
        <v>32</v>
      </c>
      <c r="O4" s="16" t="s">
        <v>0</v>
      </c>
      <c r="P4" s="16" t="s">
        <v>0</v>
      </c>
      <c r="Q4" s="16"/>
      <c r="R4" s="16" t="s">
        <v>0</v>
      </c>
      <c r="S4" s="16"/>
      <c r="T4" s="23"/>
      <c r="U4" s="23"/>
      <c r="V4" s="28">
        <v>0</v>
      </c>
      <c r="W4" s="28">
        <v>0.2</v>
      </c>
      <c r="X4" s="23"/>
      <c r="Y4" s="23"/>
      <c r="Z4" s="23" t="s">
        <v>33</v>
      </c>
      <c r="AA4" s="23"/>
      <c r="AB4" s="13"/>
      <c r="AC4" s="44">
        <v>5</v>
      </c>
    </row>
    <row r="5" spans="1:29" hidden="1" x14ac:dyDescent="0.35">
      <c r="A5" s="8">
        <v>4</v>
      </c>
      <c r="B5" s="23" t="s">
        <v>29</v>
      </c>
      <c r="C5" s="23"/>
      <c r="D5" s="23">
        <v>5</v>
      </c>
      <c r="E5" s="23"/>
      <c r="F5" s="23"/>
      <c r="G5" s="23"/>
      <c r="H5" s="22"/>
      <c r="I5" s="23"/>
      <c r="J5" s="23"/>
      <c r="K5" s="23"/>
      <c r="L5" s="29" t="s">
        <v>36</v>
      </c>
      <c r="M5" s="23" t="s">
        <v>31</v>
      </c>
      <c r="N5" s="23" t="s">
        <v>32</v>
      </c>
      <c r="O5" s="16"/>
      <c r="P5" s="16"/>
      <c r="Q5" s="16"/>
      <c r="R5" s="16"/>
      <c r="S5" s="16"/>
      <c r="T5" s="23"/>
      <c r="U5" s="23"/>
      <c r="V5" s="28">
        <v>0</v>
      </c>
      <c r="W5" s="28">
        <v>0.03</v>
      </c>
      <c r="X5" s="23"/>
      <c r="Y5" s="23"/>
      <c r="Z5" s="23" t="s">
        <v>33</v>
      </c>
      <c r="AA5" s="23"/>
      <c r="AB5" s="13"/>
      <c r="AC5" s="44">
        <v>5</v>
      </c>
    </row>
    <row r="6" spans="1:29" hidden="1" x14ac:dyDescent="0.35">
      <c r="A6" s="8">
        <v>5</v>
      </c>
      <c r="B6" s="23" t="s">
        <v>29</v>
      </c>
      <c r="C6" s="23"/>
      <c r="D6" s="23">
        <v>5</v>
      </c>
      <c r="E6" s="23"/>
      <c r="F6" s="23"/>
      <c r="G6" s="23"/>
      <c r="H6" s="22"/>
      <c r="I6" s="23"/>
      <c r="J6" s="23"/>
      <c r="K6" s="23"/>
      <c r="L6" s="29" t="s">
        <v>37</v>
      </c>
      <c r="M6" s="23" t="s">
        <v>31</v>
      </c>
      <c r="N6" s="23" t="s">
        <v>32</v>
      </c>
      <c r="O6" s="16"/>
      <c r="P6" s="16"/>
      <c r="Q6" s="16"/>
      <c r="R6" s="16"/>
      <c r="S6" s="16"/>
      <c r="T6" s="23"/>
      <c r="U6" s="23"/>
      <c r="V6" s="28">
        <v>0</v>
      </c>
      <c r="W6" s="28">
        <v>0</v>
      </c>
      <c r="X6" s="23"/>
      <c r="Y6" s="23"/>
      <c r="Z6" s="23" t="s">
        <v>33</v>
      </c>
      <c r="AA6" s="23"/>
      <c r="AB6" s="13"/>
      <c r="AC6" s="44">
        <v>5</v>
      </c>
    </row>
    <row r="7" spans="1:29" hidden="1" x14ac:dyDescent="0.35">
      <c r="A7" s="8">
        <v>6</v>
      </c>
      <c r="B7" s="23" t="s">
        <v>29</v>
      </c>
      <c r="C7" s="23">
        <v>2</v>
      </c>
      <c r="D7" s="23">
        <v>2</v>
      </c>
      <c r="E7" s="23"/>
      <c r="F7" s="23"/>
      <c r="G7" s="23"/>
      <c r="H7" s="22"/>
      <c r="I7" s="23"/>
      <c r="J7" s="23"/>
      <c r="K7" s="23"/>
      <c r="L7" s="29" t="s">
        <v>38</v>
      </c>
      <c r="M7" s="23" t="s">
        <v>31</v>
      </c>
      <c r="N7" s="23" t="s">
        <v>32</v>
      </c>
      <c r="O7" s="16" t="s">
        <v>0</v>
      </c>
      <c r="P7" s="16" t="s">
        <v>0</v>
      </c>
      <c r="Q7" s="16"/>
      <c r="R7" s="16" t="s">
        <v>0</v>
      </c>
      <c r="S7" s="16"/>
      <c r="T7" s="23"/>
      <c r="U7" s="23"/>
      <c r="V7" s="28">
        <v>0.14000000000000001</v>
      </c>
      <c r="W7" s="28">
        <v>0.14000000000000001</v>
      </c>
      <c r="X7" s="23"/>
      <c r="Y7" s="23"/>
      <c r="Z7" s="23" t="s">
        <v>33</v>
      </c>
      <c r="AA7" s="23"/>
      <c r="AB7" s="13"/>
      <c r="AC7" s="44">
        <v>2</v>
      </c>
    </row>
    <row r="8" spans="1:29" hidden="1" x14ac:dyDescent="0.35">
      <c r="A8" s="8">
        <v>7</v>
      </c>
      <c r="B8" s="23" t="s">
        <v>29</v>
      </c>
      <c r="C8" s="23">
        <v>2</v>
      </c>
      <c r="D8" s="23">
        <v>2</v>
      </c>
      <c r="E8" s="23"/>
      <c r="F8" s="23"/>
      <c r="G8" s="23"/>
      <c r="H8" s="22"/>
      <c r="I8" s="23"/>
      <c r="J8" s="23"/>
      <c r="K8" s="23"/>
      <c r="L8" s="29" t="s">
        <v>39</v>
      </c>
      <c r="M8" s="23" t="s">
        <v>31</v>
      </c>
      <c r="N8" s="23" t="s">
        <v>32</v>
      </c>
      <c r="O8" s="16" t="s">
        <v>0</v>
      </c>
      <c r="P8" s="16" t="s">
        <v>0</v>
      </c>
      <c r="Q8" s="16"/>
      <c r="R8" s="16" t="s">
        <v>0</v>
      </c>
      <c r="S8" s="16"/>
      <c r="T8" s="23"/>
      <c r="U8" s="23"/>
      <c r="V8" s="28">
        <v>0.5</v>
      </c>
      <c r="W8" s="28">
        <v>0.5</v>
      </c>
      <c r="X8" s="23"/>
      <c r="Y8" s="23"/>
      <c r="Z8" s="23" t="s">
        <v>33</v>
      </c>
      <c r="AA8" s="23"/>
      <c r="AB8" s="13"/>
      <c r="AC8" s="44">
        <v>2</v>
      </c>
    </row>
    <row r="9" spans="1:29" hidden="1" x14ac:dyDescent="0.35">
      <c r="A9" s="8">
        <v>8</v>
      </c>
      <c r="B9" s="23" t="s">
        <v>29</v>
      </c>
      <c r="C9" s="23">
        <v>2</v>
      </c>
      <c r="D9" s="23">
        <v>2</v>
      </c>
      <c r="E9" s="23"/>
      <c r="F9" s="23"/>
      <c r="G9" s="23"/>
      <c r="H9" s="22"/>
      <c r="I9" s="23"/>
      <c r="J9" s="23"/>
      <c r="K9" s="23"/>
      <c r="L9" s="29" t="s">
        <v>40</v>
      </c>
      <c r="M9" s="23" t="s">
        <v>31</v>
      </c>
      <c r="N9" s="23" t="s">
        <v>32</v>
      </c>
      <c r="O9" s="16" t="s">
        <v>0</v>
      </c>
      <c r="P9" s="16" t="s">
        <v>0</v>
      </c>
      <c r="Q9" s="16"/>
      <c r="R9" s="16" t="s">
        <v>0</v>
      </c>
      <c r="S9" s="16"/>
      <c r="T9" s="23"/>
      <c r="U9" s="23"/>
      <c r="V9" s="28">
        <v>0</v>
      </c>
      <c r="W9" s="28">
        <v>0</v>
      </c>
      <c r="X9" s="23"/>
      <c r="Y9" s="23"/>
      <c r="Z9" s="23" t="s">
        <v>33</v>
      </c>
      <c r="AA9" s="23"/>
      <c r="AB9" s="13"/>
      <c r="AC9" s="44">
        <v>2</v>
      </c>
    </row>
    <row r="10" spans="1:29" hidden="1" x14ac:dyDescent="0.35">
      <c r="A10" s="8">
        <v>9</v>
      </c>
      <c r="B10" s="23" t="s">
        <v>29</v>
      </c>
      <c r="C10" s="23">
        <v>2</v>
      </c>
      <c r="D10" s="23">
        <v>2</v>
      </c>
      <c r="E10" s="23"/>
      <c r="F10" s="23"/>
      <c r="G10" s="23"/>
      <c r="H10" s="22"/>
      <c r="I10" s="23"/>
      <c r="J10" s="23"/>
      <c r="K10" s="23"/>
      <c r="L10" s="29" t="s">
        <v>41</v>
      </c>
      <c r="M10" s="23" t="s">
        <v>31</v>
      </c>
      <c r="N10" s="23" t="s">
        <v>32</v>
      </c>
      <c r="O10" s="16" t="s">
        <v>0</v>
      </c>
      <c r="P10" s="16" t="s">
        <v>0</v>
      </c>
      <c r="Q10" s="16"/>
      <c r="R10" s="16" t="s">
        <v>0</v>
      </c>
      <c r="S10" s="16"/>
      <c r="T10" s="23"/>
      <c r="U10" s="23"/>
      <c r="V10" s="28">
        <v>0.03</v>
      </c>
      <c r="W10" s="28">
        <v>0.03</v>
      </c>
      <c r="X10" s="23"/>
      <c r="Y10" s="23"/>
      <c r="Z10" s="23" t="s">
        <v>33</v>
      </c>
      <c r="AA10" s="23"/>
      <c r="AB10" s="13"/>
      <c r="AC10" s="44">
        <v>2</v>
      </c>
    </row>
    <row r="11" spans="1:29" hidden="1" x14ac:dyDescent="0.35">
      <c r="A11" s="8">
        <v>10</v>
      </c>
      <c r="B11" s="23" t="s">
        <v>29</v>
      </c>
      <c r="C11" s="23">
        <v>2</v>
      </c>
      <c r="D11" s="23">
        <v>2</v>
      </c>
      <c r="E11" s="23"/>
      <c r="F11" s="23"/>
      <c r="G11" s="23"/>
      <c r="H11" s="22"/>
      <c r="I11" s="23"/>
      <c r="J11" s="23"/>
      <c r="K11" s="23"/>
      <c r="L11" s="29" t="s">
        <v>42</v>
      </c>
      <c r="M11" s="23" t="s">
        <v>31</v>
      </c>
      <c r="N11" s="23" t="s">
        <v>32</v>
      </c>
      <c r="O11" s="16" t="s">
        <v>0</v>
      </c>
      <c r="P11" s="16" t="s">
        <v>0</v>
      </c>
      <c r="Q11" s="16"/>
      <c r="R11" s="16" t="s">
        <v>0</v>
      </c>
      <c r="S11" s="16"/>
      <c r="T11" s="23"/>
      <c r="U11" s="23"/>
      <c r="V11" s="28">
        <v>0.04</v>
      </c>
      <c r="W11" s="28">
        <v>0.04</v>
      </c>
      <c r="X11" s="23"/>
      <c r="Y11" s="23"/>
      <c r="Z11" s="23" t="s">
        <v>33</v>
      </c>
      <c r="AA11" s="23"/>
      <c r="AB11" s="13"/>
      <c r="AC11" s="44">
        <v>2</v>
      </c>
    </row>
    <row r="12" spans="1:29" hidden="1" x14ac:dyDescent="0.35">
      <c r="A12" s="8">
        <v>11</v>
      </c>
      <c r="B12" s="23" t="s">
        <v>29</v>
      </c>
      <c r="C12" s="23">
        <v>2</v>
      </c>
      <c r="D12" s="23">
        <v>2</v>
      </c>
      <c r="E12" s="23"/>
      <c r="F12" s="23"/>
      <c r="G12" s="23"/>
      <c r="H12" s="22"/>
      <c r="I12" s="23"/>
      <c r="J12" s="23"/>
      <c r="K12" s="23"/>
      <c r="L12" s="29" t="s">
        <v>43</v>
      </c>
      <c r="M12" s="23" t="s">
        <v>31</v>
      </c>
      <c r="N12" s="23" t="s">
        <v>32</v>
      </c>
      <c r="O12" s="16" t="s">
        <v>0</v>
      </c>
      <c r="P12" s="16" t="s">
        <v>0</v>
      </c>
      <c r="Q12" s="16"/>
      <c r="R12" s="16" t="s">
        <v>0</v>
      </c>
      <c r="S12" s="16"/>
      <c r="T12" s="23"/>
      <c r="U12" s="23"/>
      <c r="V12" s="28">
        <v>0.67</v>
      </c>
      <c r="W12" s="28">
        <v>0.67</v>
      </c>
      <c r="X12" s="23"/>
      <c r="Y12" s="23"/>
      <c r="Z12" s="23" t="s">
        <v>33</v>
      </c>
      <c r="AA12" s="23"/>
      <c r="AB12" s="13"/>
      <c r="AC12" s="44">
        <v>2</v>
      </c>
    </row>
    <row r="13" spans="1:29" hidden="1" x14ac:dyDescent="0.35">
      <c r="A13" s="8">
        <v>12</v>
      </c>
      <c r="B13" s="23" t="s">
        <v>29</v>
      </c>
      <c r="C13" s="23">
        <v>2</v>
      </c>
      <c r="D13" s="23">
        <v>2</v>
      </c>
      <c r="E13" s="23"/>
      <c r="F13" s="23"/>
      <c r="G13" s="23"/>
      <c r="H13" s="22"/>
      <c r="I13" s="23"/>
      <c r="J13" s="23"/>
      <c r="K13" s="23"/>
      <c r="L13" s="21" t="s">
        <v>44</v>
      </c>
      <c r="M13" s="24" t="s">
        <v>31</v>
      </c>
      <c r="N13" s="23" t="s">
        <v>32</v>
      </c>
      <c r="O13" s="16" t="s">
        <v>0</v>
      </c>
      <c r="P13" s="16" t="s">
        <v>0</v>
      </c>
      <c r="Q13" s="16"/>
      <c r="R13" s="16" t="s">
        <v>0</v>
      </c>
      <c r="S13" s="16"/>
      <c r="T13" s="23"/>
      <c r="U13" s="23"/>
      <c r="V13" s="28">
        <v>0.01</v>
      </c>
      <c r="W13" s="28">
        <v>0.01</v>
      </c>
      <c r="X13" s="23"/>
      <c r="Y13" s="23"/>
      <c r="Z13" s="23" t="s">
        <v>33</v>
      </c>
      <c r="AA13" s="23"/>
      <c r="AB13" s="13"/>
      <c r="AC13" s="44">
        <v>2</v>
      </c>
    </row>
    <row r="14" spans="1:29" hidden="1" x14ac:dyDescent="0.35">
      <c r="A14" s="8">
        <v>13</v>
      </c>
      <c r="B14" s="23" t="s">
        <v>29</v>
      </c>
      <c r="C14" s="23"/>
      <c r="D14" s="23">
        <v>2</v>
      </c>
      <c r="E14" s="23"/>
      <c r="F14" s="23"/>
      <c r="G14" s="23"/>
      <c r="H14" s="22"/>
      <c r="I14" s="23"/>
      <c r="J14" s="23"/>
      <c r="K14" s="23"/>
      <c r="L14" s="29" t="s">
        <v>45</v>
      </c>
      <c r="M14" s="24" t="s">
        <v>31</v>
      </c>
      <c r="N14" s="23" t="s">
        <v>32</v>
      </c>
      <c r="O14" s="16" t="s">
        <v>0</v>
      </c>
      <c r="P14" s="16" t="s">
        <v>0</v>
      </c>
      <c r="Q14" s="16"/>
      <c r="R14" s="16" t="s">
        <v>0</v>
      </c>
      <c r="S14" s="16"/>
      <c r="T14" s="23"/>
      <c r="U14" s="23"/>
      <c r="V14" s="74">
        <v>0.15</v>
      </c>
      <c r="W14" s="74">
        <v>0.15</v>
      </c>
      <c r="X14" s="23"/>
      <c r="Y14" s="23"/>
      <c r="Z14" s="23" t="s">
        <v>33</v>
      </c>
      <c r="AA14" s="23"/>
      <c r="AB14" s="13"/>
      <c r="AC14" s="44">
        <v>2</v>
      </c>
    </row>
    <row r="15" spans="1:29" hidden="1" x14ac:dyDescent="0.35">
      <c r="A15" s="8">
        <v>14</v>
      </c>
      <c r="B15" s="23" t="s">
        <v>29</v>
      </c>
      <c r="C15" s="23"/>
      <c r="D15" s="23">
        <v>2</v>
      </c>
      <c r="E15" s="23"/>
      <c r="F15" s="23"/>
      <c r="G15" s="23"/>
      <c r="H15" s="22"/>
      <c r="I15" s="23"/>
      <c r="J15" s="23"/>
      <c r="K15" s="23"/>
      <c r="L15" s="29" t="s">
        <v>46</v>
      </c>
      <c r="M15" s="24" t="s">
        <v>31</v>
      </c>
      <c r="N15" s="23" t="s">
        <v>32</v>
      </c>
      <c r="O15" s="16" t="s">
        <v>0</v>
      </c>
      <c r="P15" s="16" t="s">
        <v>0</v>
      </c>
      <c r="Q15" s="16"/>
      <c r="R15" s="16" t="s">
        <v>0</v>
      </c>
      <c r="S15" s="16"/>
      <c r="T15" s="23"/>
      <c r="U15" s="23"/>
      <c r="V15" s="74">
        <v>0.19</v>
      </c>
      <c r="W15" s="74">
        <v>0.19</v>
      </c>
      <c r="X15" s="23"/>
      <c r="Y15" s="23"/>
      <c r="Z15" s="23" t="s">
        <v>33</v>
      </c>
      <c r="AA15" s="23"/>
      <c r="AB15" s="13"/>
      <c r="AC15" s="44">
        <v>2</v>
      </c>
    </row>
    <row r="16" spans="1:29" hidden="1" x14ac:dyDescent="0.35">
      <c r="A16" s="8">
        <v>15</v>
      </c>
      <c r="B16" s="23" t="s">
        <v>29</v>
      </c>
      <c r="C16" s="23"/>
      <c r="D16" s="23">
        <v>2</v>
      </c>
      <c r="E16" s="23"/>
      <c r="F16" s="23"/>
      <c r="G16" s="23"/>
      <c r="H16" s="22"/>
      <c r="I16" s="23"/>
      <c r="J16" s="23"/>
      <c r="K16" s="23"/>
      <c r="L16" s="29" t="s">
        <v>47</v>
      </c>
      <c r="M16" s="24" t="s">
        <v>31</v>
      </c>
      <c r="N16" s="23" t="s">
        <v>32</v>
      </c>
      <c r="O16" s="16" t="s">
        <v>0</v>
      </c>
      <c r="P16" s="16" t="s">
        <v>0</v>
      </c>
      <c r="Q16" s="16"/>
      <c r="R16" s="16" t="s">
        <v>0</v>
      </c>
      <c r="S16" s="16"/>
      <c r="T16" s="23"/>
      <c r="U16" s="23"/>
      <c r="V16" s="74">
        <v>0.15</v>
      </c>
      <c r="W16" s="74">
        <v>0.15</v>
      </c>
      <c r="X16" s="23"/>
      <c r="Y16" s="23"/>
      <c r="Z16" s="23" t="s">
        <v>33</v>
      </c>
      <c r="AA16" s="23"/>
      <c r="AB16" s="13"/>
      <c r="AC16" s="44">
        <v>2</v>
      </c>
    </row>
    <row r="17" spans="1:29" hidden="1" x14ac:dyDescent="0.35">
      <c r="A17" s="8">
        <v>16</v>
      </c>
      <c r="B17" s="23" t="s">
        <v>29</v>
      </c>
      <c r="C17" s="23"/>
      <c r="D17" s="23">
        <v>2</v>
      </c>
      <c r="E17" s="23"/>
      <c r="F17" s="23"/>
      <c r="G17" s="23"/>
      <c r="H17" s="22"/>
      <c r="I17" s="23"/>
      <c r="J17" s="23"/>
      <c r="K17" s="23"/>
      <c r="L17" s="29" t="s">
        <v>48</v>
      </c>
      <c r="M17" s="24" t="s">
        <v>31</v>
      </c>
      <c r="N17" s="23" t="s">
        <v>32</v>
      </c>
      <c r="O17" s="16" t="s">
        <v>0</v>
      </c>
      <c r="P17" s="16" t="s">
        <v>0</v>
      </c>
      <c r="Q17" s="16"/>
      <c r="R17" s="16" t="s">
        <v>0</v>
      </c>
      <c r="S17" s="16"/>
      <c r="T17" s="23"/>
      <c r="U17" s="23"/>
      <c r="V17" s="74">
        <v>0.17</v>
      </c>
      <c r="W17" s="74">
        <v>0.17</v>
      </c>
      <c r="X17" s="23"/>
      <c r="Y17" s="23"/>
      <c r="Z17" s="23" t="s">
        <v>33</v>
      </c>
      <c r="AA17" s="23"/>
      <c r="AB17" s="13"/>
      <c r="AC17" s="44">
        <v>2</v>
      </c>
    </row>
    <row r="18" spans="1:29" hidden="1" x14ac:dyDescent="0.35">
      <c r="A18" s="8">
        <v>17</v>
      </c>
      <c r="B18" s="23" t="s">
        <v>29</v>
      </c>
      <c r="C18" s="23"/>
      <c r="D18" s="23">
        <v>2</v>
      </c>
      <c r="E18" s="23"/>
      <c r="F18" s="23"/>
      <c r="G18" s="23"/>
      <c r="H18" s="22"/>
      <c r="I18" s="23"/>
      <c r="J18" s="23"/>
      <c r="K18" s="23"/>
      <c r="L18" s="29" t="s">
        <v>49</v>
      </c>
      <c r="M18" s="24" t="s">
        <v>31</v>
      </c>
      <c r="N18" s="23" t="s">
        <v>32</v>
      </c>
      <c r="O18" s="16" t="s">
        <v>0</v>
      </c>
      <c r="P18" s="16" t="s">
        <v>0</v>
      </c>
      <c r="Q18" s="16"/>
      <c r="R18" s="16" t="s">
        <v>0</v>
      </c>
      <c r="S18" s="16"/>
      <c r="T18" s="23"/>
      <c r="U18" s="23"/>
      <c r="V18" s="74">
        <v>0.06</v>
      </c>
      <c r="W18" s="74">
        <v>0.06</v>
      </c>
      <c r="X18" s="23"/>
      <c r="Y18" s="23"/>
      <c r="Z18" s="23" t="s">
        <v>33</v>
      </c>
      <c r="AA18" s="23"/>
      <c r="AB18" s="13"/>
      <c r="AC18" s="44">
        <v>2</v>
      </c>
    </row>
    <row r="19" spans="1:29" hidden="1" x14ac:dyDescent="0.35">
      <c r="A19" s="8">
        <v>18</v>
      </c>
      <c r="B19" s="23" t="s">
        <v>29</v>
      </c>
      <c r="C19" s="23"/>
      <c r="D19" s="23">
        <v>2</v>
      </c>
      <c r="E19" s="23"/>
      <c r="F19" s="23"/>
      <c r="G19" s="23"/>
      <c r="H19" s="22"/>
      <c r="I19" s="23"/>
      <c r="J19" s="23"/>
      <c r="K19" s="23"/>
      <c r="L19" s="29" t="s">
        <v>50</v>
      </c>
      <c r="M19" s="24" t="s">
        <v>31</v>
      </c>
      <c r="N19" s="23" t="s">
        <v>32</v>
      </c>
      <c r="O19" s="16" t="s">
        <v>0</v>
      </c>
      <c r="P19" s="16" t="s">
        <v>0</v>
      </c>
      <c r="Q19" s="16"/>
      <c r="R19" s="16" t="s">
        <v>0</v>
      </c>
      <c r="S19" s="16"/>
      <c r="T19" s="23"/>
      <c r="U19" s="23"/>
      <c r="V19" s="74">
        <v>0.19</v>
      </c>
      <c r="W19" s="74">
        <v>0.19</v>
      </c>
      <c r="X19" s="23"/>
      <c r="Y19" s="23"/>
      <c r="Z19" s="23" t="s">
        <v>33</v>
      </c>
      <c r="AA19" s="23"/>
      <c r="AB19" s="13"/>
      <c r="AC19" s="44">
        <v>2</v>
      </c>
    </row>
    <row r="20" spans="1:29" hidden="1" x14ac:dyDescent="0.35">
      <c r="A20" s="8">
        <v>19</v>
      </c>
      <c r="B20" s="23" t="s">
        <v>29</v>
      </c>
      <c r="C20" s="23"/>
      <c r="D20" s="23">
        <v>2</v>
      </c>
      <c r="E20" s="23"/>
      <c r="F20" s="23"/>
      <c r="G20" s="23"/>
      <c r="H20" s="22"/>
      <c r="I20" s="23"/>
      <c r="J20" s="23"/>
      <c r="K20" s="23"/>
      <c r="L20" s="29" t="s">
        <v>51</v>
      </c>
      <c r="M20" s="24" t="s">
        <v>31</v>
      </c>
      <c r="N20" s="23" t="s">
        <v>32</v>
      </c>
      <c r="O20" s="16" t="s">
        <v>0</v>
      </c>
      <c r="P20" s="16" t="s">
        <v>0</v>
      </c>
      <c r="Q20" s="16"/>
      <c r="R20" s="16" t="s">
        <v>0</v>
      </c>
      <c r="S20" s="16"/>
      <c r="T20" s="23"/>
      <c r="U20" s="23"/>
      <c r="V20" s="74">
        <v>0.16</v>
      </c>
      <c r="W20" s="74">
        <v>0.16</v>
      </c>
      <c r="X20" s="23"/>
      <c r="Y20" s="23"/>
      <c r="Z20" s="23" t="s">
        <v>33</v>
      </c>
      <c r="AA20" s="23"/>
      <c r="AB20" s="13"/>
      <c r="AC20" s="44">
        <v>2</v>
      </c>
    </row>
    <row r="21" spans="1:29" hidden="1" x14ac:dyDescent="0.35">
      <c r="A21" s="8">
        <v>20</v>
      </c>
      <c r="B21" s="23" t="s">
        <v>29</v>
      </c>
      <c r="C21" s="23"/>
      <c r="D21" s="23">
        <v>2</v>
      </c>
      <c r="E21" s="23"/>
      <c r="F21" s="23"/>
      <c r="G21" s="23"/>
      <c r="H21" s="22"/>
      <c r="I21" s="23"/>
      <c r="J21" s="23"/>
      <c r="K21" s="23"/>
      <c r="L21" s="29" t="s">
        <v>52</v>
      </c>
      <c r="M21" s="24" t="s">
        <v>31</v>
      </c>
      <c r="N21" s="23" t="s">
        <v>32</v>
      </c>
      <c r="O21" s="16" t="s">
        <v>0</v>
      </c>
      <c r="P21" s="16" t="s">
        <v>0</v>
      </c>
      <c r="Q21" s="16"/>
      <c r="R21" s="16" t="s">
        <v>0</v>
      </c>
      <c r="S21" s="16"/>
      <c r="T21" s="23"/>
      <c r="U21" s="23"/>
      <c r="V21" s="74">
        <v>0.12</v>
      </c>
      <c r="W21" s="74">
        <v>0.12</v>
      </c>
      <c r="X21" s="23"/>
      <c r="Y21" s="23"/>
      <c r="Z21" s="23" t="s">
        <v>33</v>
      </c>
      <c r="AA21" s="23"/>
      <c r="AB21" s="13"/>
      <c r="AC21" s="44">
        <v>2</v>
      </c>
    </row>
    <row r="22" spans="1:29" hidden="1" x14ac:dyDescent="0.35">
      <c r="A22" s="8">
        <v>21</v>
      </c>
      <c r="B22" s="23" t="s">
        <v>29</v>
      </c>
      <c r="C22" s="23"/>
      <c r="D22" s="23">
        <v>2</v>
      </c>
      <c r="E22" s="23"/>
      <c r="F22" s="23"/>
      <c r="G22" s="23"/>
      <c r="H22" s="22"/>
      <c r="I22" s="23"/>
      <c r="J22" s="23"/>
      <c r="K22" s="23"/>
      <c r="L22" s="29" t="s">
        <v>53</v>
      </c>
      <c r="M22" s="24" t="s">
        <v>31</v>
      </c>
      <c r="N22" s="23" t="s">
        <v>32</v>
      </c>
      <c r="O22" s="16" t="s">
        <v>0</v>
      </c>
      <c r="P22" s="16" t="s">
        <v>0</v>
      </c>
      <c r="Q22" s="16"/>
      <c r="R22" s="16" t="s">
        <v>0</v>
      </c>
      <c r="S22" s="16"/>
      <c r="T22" s="23"/>
      <c r="U22" s="23"/>
      <c r="V22" s="74">
        <v>0.11</v>
      </c>
      <c r="W22" s="74">
        <v>0.11</v>
      </c>
      <c r="X22" s="23"/>
      <c r="Y22" s="23"/>
      <c r="Z22" s="23" t="s">
        <v>33</v>
      </c>
      <c r="AA22" s="23"/>
      <c r="AB22" s="13"/>
      <c r="AC22" s="44">
        <v>2</v>
      </c>
    </row>
    <row r="23" spans="1:29" hidden="1" x14ac:dyDescent="0.35">
      <c r="A23" s="8">
        <v>22</v>
      </c>
      <c r="B23" s="23" t="s">
        <v>29</v>
      </c>
      <c r="C23" s="23"/>
      <c r="D23" s="23">
        <v>2</v>
      </c>
      <c r="E23" s="23"/>
      <c r="F23" s="23"/>
      <c r="G23" s="23"/>
      <c r="H23" s="22"/>
      <c r="I23" s="23"/>
      <c r="J23" s="23"/>
      <c r="K23" s="23"/>
      <c r="L23" s="29" t="s">
        <v>54</v>
      </c>
      <c r="M23" s="24" t="s">
        <v>31</v>
      </c>
      <c r="N23" s="23" t="s">
        <v>32</v>
      </c>
      <c r="O23" s="16" t="s">
        <v>0</v>
      </c>
      <c r="P23" s="16" t="s">
        <v>0</v>
      </c>
      <c r="Q23" s="16"/>
      <c r="R23" s="16" t="s">
        <v>0</v>
      </c>
      <c r="S23" s="16"/>
      <c r="T23" s="23"/>
      <c r="U23" s="23"/>
      <c r="V23" s="74">
        <v>0.08</v>
      </c>
      <c r="W23" s="74">
        <v>0.08</v>
      </c>
      <c r="X23" s="23"/>
      <c r="Y23" s="23"/>
      <c r="Z23" s="23" t="s">
        <v>33</v>
      </c>
      <c r="AA23" s="23"/>
      <c r="AB23" s="13"/>
      <c r="AC23" s="44">
        <v>2</v>
      </c>
    </row>
    <row r="24" spans="1:29" ht="37.5" hidden="1" x14ac:dyDescent="0.35">
      <c r="A24" s="8">
        <v>23</v>
      </c>
      <c r="B24" s="23" t="s">
        <v>29</v>
      </c>
      <c r="C24" s="23"/>
      <c r="D24" s="23">
        <v>2</v>
      </c>
      <c r="E24" s="23"/>
      <c r="F24" s="23"/>
      <c r="G24" s="23"/>
      <c r="H24" s="22"/>
      <c r="I24" s="23"/>
      <c r="J24" s="23"/>
      <c r="K24" s="23"/>
      <c r="L24" s="29" t="s">
        <v>55</v>
      </c>
      <c r="M24" s="24" t="s">
        <v>56</v>
      </c>
      <c r="N24" s="23" t="s">
        <v>32</v>
      </c>
      <c r="O24" s="16" t="s">
        <v>0</v>
      </c>
      <c r="P24" s="16" t="s">
        <v>0</v>
      </c>
      <c r="Q24" s="16"/>
      <c r="R24" s="16" t="s">
        <v>0</v>
      </c>
      <c r="S24" s="16"/>
      <c r="T24" s="23"/>
      <c r="U24" s="23"/>
      <c r="V24" s="74">
        <v>0.12</v>
      </c>
      <c r="W24" s="74">
        <v>0.12</v>
      </c>
      <c r="X24" s="23"/>
      <c r="Y24" s="23"/>
      <c r="Z24" s="23" t="s">
        <v>0</v>
      </c>
      <c r="AA24" s="23" t="s">
        <v>57</v>
      </c>
      <c r="AB24" s="13"/>
      <c r="AC24" s="44">
        <v>2</v>
      </c>
    </row>
    <row r="25" spans="1:29" hidden="1" x14ac:dyDescent="0.35">
      <c r="A25" s="8">
        <v>24</v>
      </c>
      <c r="B25" s="23" t="s">
        <v>29</v>
      </c>
      <c r="C25" s="23"/>
      <c r="D25" s="23">
        <v>5</v>
      </c>
      <c r="E25" s="23"/>
      <c r="F25" s="23"/>
      <c r="G25" s="23"/>
      <c r="H25" s="22"/>
      <c r="I25" s="23"/>
      <c r="J25" s="23"/>
      <c r="K25" s="23"/>
      <c r="L25" s="21" t="s">
        <v>58</v>
      </c>
      <c r="M25" s="23" t="s">
        <v>31</v>
      </c>
      <c r="N25" s="23" t="s">
        <v>32</v>
      </c>
      <c r="O25" s="16"/>
      <c r="P25" s="16"/>
      <c r="Q25" s="16"/>
      <c r="R25" s="16"/>
      <c r="S25" s="16"/>
      <c r="T25" s="23"/>
      <c r="U25" s="23"/>
      <c r="V25" s="74">
        <v>0</v>
      </c>
      <c r="W25" s="28">
        <v>0.05</v>
      </c>
      <c r="X25" s="23"/>
      <c r="Y25" s="23"/>
      <c r="Z25" s="23" t="s">
        <v>33</v>
      </c>
      <c r="AA25" s="23"/>
      <c r="AB25" s="13"/>
      <c r="AC25" s="44">
        <v>5</v>
      </c>
    </row>
    <row r="26" spans="1:29" hidden="1" x14ac:dyDescent="0.35">
      <c r="A26" s="8">
        <v>25</v>
      </c>
      <c r="B26" s="23" t="s">
        <v>29</v>
      </c>
      <c r="C26" s="23"/>
      <c r="D26" s="23">
        <v>5</v>
      </c>
      <c r="E26" s="23"/>
      <c r="F26" s="23"/>
      <c r="G26" s="23"/>
      <c r="H26" s="22"/>
      <c r="I26" s="23"/>
      <c r="J26" s="23"/>
      <c r="K26" s="23"/>
      <c r="L26" s="21" t="s">
        <v>59</v>
      </c>
      <c r="M26" s="23" t="s">
        <v>31</v>
      </c>
      <c r="N26" s="23" t="s">
        <v>32</v>
      </c>
      <c r="O26" s="16"/>
      <c r="P26" s="16"/>
      <c r="Q26" s="16"/>
      <c r="R26" s="16"/>
      <c r="S26" s="16"/>
      <c r="T26" s="23"/>
      <c r="U26" s="23"/>
      <c r="V26" s="74">
        <v>0</v>
      </c>
      <c r="W26" s="28">
        <v>0</v>
      </c>
      <c r="X26" s="23"/>
      <c r="Y26" s="23"/>
      <c r="Z26" s="23" t="s">
        <v>33</v>
      </c>
      <c r="AA26" s="23"/>
      <c r="AB26" s="13"/>
      <c r="AC26" s="44">
        <v>5</v>
      </c>
    </row>
    <row r="27" spans="1:29" hidden="1" x14ac:dyDescent="0.35">
      <c r="A27" s="8">
        <v>26</v>
      </c>
      <c r="B27" s="23" t="s">
        <v>29</v>
      </c>
      <c r="C27" s="23"/>
      <c r="D27" s="23">
        <v>5</v>
      </c>
      <c r="E27" s="23"/>
      <c r="F27" s="23"/>
      <c r="G27" s="23"/>
      <c r="H27" s="22"/>
      <c r="I27" s="23"/>
      <c r="J27" s="23"/>
      <c r="K27" s="23"/>
      <c r="L27" s="21" t="s">
        <v>60</v>
      </c>
      <c r="M27" s="23" t="s">
        <v>31</v>
      </c>
      <c r="N27" s="23" t="s">
        <v>32</v>
      </c>
      <c r="O27" s="16"/>
      <c r="P27" s="16"/>
      <c r="Q27" s="16"/>
      <c r="R27" s="16"/>
      <c r="S27" s="16"/>
      <c r="T27" s="23"/>
      <c r="U27" s="23"/>
      <c r="V27" s="74">
        <v>0</v>
      </c>
      <c r="W27" s="28">
        <v>0</v>
      </c>
      <c r="X27" s="23"/>
      <c r="Y27" s="23"/>
      <c r="Z27" s="23" t="s">
        <v>33</v>
      </c>
      <c r="AA27" s="23"/>
      <c r="AB27" s="13"/>
      <c r="AC27" s="44">
        <v>5</v>
      </c>
    </row>
    <row r="28" spans="1:29" hidden="1" x14ac:dyDescent="0.35">
      <c r="A28" s="8">
        <v>27</v>
      </c>
      <c r="B28" s="23" t="s">
        <v>29</v>
      </c>
      <c r="C28" s="23"/>
      <c r="D28" s="23">
        <v>5</v>
      </c>
      <c r="E28" s="23"/>
      <c r="F28" s="23"/>
      <c r="G28" s="23"/>
      <c r="H28" s="22"/>
      <c r="I28" s="23"/>
      <c r="J28" s="23"/>
      <c r="K28" s="23"/>
      <c r="L28" s="21" t="s">
        <v>61</v>
      </c>
      <c r="M28" s="23" t="s">
        <v>31</v>
      </c>
      <c r="N28" s="23" t="s">
        <v>32</v>
      </c>
      <c r="O28" s="16"/>
      <c r="P28" s="16"/>
      <c r="Q28" s="16"/>
      <c r="R28" s="16"/>
      <c r="S28" s="16"/>
      <c r="T28" s="23"/>
      <c r="U28" s="23"/>
      <c r="V28" s="74">
        <v>0</v>
      </c>
      <c r="W28" s="28">
        <v>0</v>
      </c>
      <c r="X28" s="23"/>
      <c r="Y28" s="23"/>
      <c r="Z28" s="23" t="s">
        <v>33</v>
      </c>
      <c r="AA28" s="23"/>
      <c r="AB28" s="13"/>
      <c r="AC28" s="44">
        <v>5</v>
      </c>
    </row>
    <row r="29" spans="1:29" hidden="1" x14ac:dyDescent="0.35">
      <c r="A29" s="8">
        <v>28</v>
      </c>
      <c r="B29" s="23" t="s">
        <v>29</v>
      </c>
      <c r="C29" s="23"/>
      <c r="D29" s="23">
        <v>5</v>
      </c>
      <c r="E29" s="23"/>
      <c r="F29" s="23"/>
      <c r="G29" s="23"/>
      <c r="H29" s="22"/>
      <c r="I29" s="23"/>
      <c r="J29" s="23"/>
      <c r="K29" s="23"/>
      <c r="L29" s="21" t="s">
        <v>62</v>
      </c>
      <c r="M29" s="23" t="s">
        <v>31</v>
      </c>
      <c r="N29" s="23" t="s">
        <v>32</v>
      </c>
      <c r="O29" s="16"/>
      <c r="P29" s="16"/>
      <c r="Q29" s="16"/>
      <c r="R29" s="16"/>
      <c r="S29" s="16"/>
      <c r="T29" s="23"/>
      <c r="U29" s="23"/>
      <c r="V29" s="74">
        <v>0</v>
      </c>
      <c r="W29" s="28">
        <v>0</v>
      </c>
      <c r="X29" s="23"/>
      <c r="Y29" s="23"/>
      <c r="Z29" s="23" t="s">
        <v>33</v>
      </c>
      <c r="AA29" s="23"/>
      <c r="AB29" s="13"/>
      <c r="AC29" s="44">
        <v>5</v>
      </c>
    </row>
    <row r="30" spans="1:29" hidden="1" x14ac:dyDescent="0.35">
      <c r="A30" s="8">
        <v>29</v>
      </c>
      <c r="B30" s="23" t="s">
        <v>29</v>
      </c>
      <c r="C30" s="23"/>
      <c r="D30" s="23">
        <v>5</v>
      </c>
      <c r="E30" s="23"/>
      <c r="F30" s="23"/>
      <c r="G30" s="23"/>
      <c r="H30" s="22"/>
      <c r="I30" s="23"/>
      <c r="J30" s="23"/>
      <c r="K30" s="23"/>
      <c r="L30" s="21" t="s">
        <v>63</v>
      </c>
      <c r="M30" s="23" t="s">
        <v>31</v>
      </c>
      <c r="N30" s="23" t="s">
        <v>32</v>
      </c>
      <c r="O30" s="16"/>
      <c r="P30" s="16"/>
      <c r="Q30" s="16"/>
      <c r="R30" s="16"/>
      <c r="S30" s="16"/>
      <c r="T30" s="23"/>
      <c r="U30" s="23"/>
      <c r="V30" s="74">
        <v>0</v>
      </c>
      <c r="W30" s="28">
        <v>0</v>
      </c>
      <c r="X30" s="23"/>
      <c r="Y30" s="23"/>
      <c r="Z30" s="23" t="s">
        <v>33</v>
      </c>
      <c r="AA30" s="23"/>
      <c r="AB30" s="13"/>
      <c r="AC30" s="44">
        <v>5</v>
      </c>
    </row>
    <row r="31" spans="1:29" hidden="1" x14ac:dyDescent="0.35">
      <c r="A31" s="8">
        <v>30</v>
      </c>
      <c r="B31" s="23" t="s">
        <v>29</v>
      </c>
      <c r="C31" s="23"/>
      <c r="D31" s="23">
        <v>5</v>
      </c>
      <c r="E31" s="23"/>
      <c r="F31" s="23"/>
      <c r="G31" s="23"/>
      <c r="H31" s="22"/>
      <c r="I31" s="23"/>
      <c r="J31" s="23"/>
      <c r="K31" s="23"/>
      <c r="L31" s="21" t="s">
        <v>64</v>
      </c>
      <c r="M31" s="23" t="s">
        <v>31</v>
      </c>
      <c r="N31" s="23" t="s">
        <v>32</v>
      </c>
      <c r="O31" s="16"/>
      <c r="P31" s="16"/>
      <c r="Q31" s="16"/>
      <c r="R31" s="16"/>
      <c r="S31" s="16"/>
      <c r="T31" s="23"/>
      <c r="U31" s="23"/>
      <c r="V31" s="74">
        <v>0</v>
      </c>
      <c r="W31" s="28">
        <v>0</v>
      </c>
      <c r="X31" s="23"/>
      <c r="Y31" s="23"/>
      <c r="Z31" s="23" t="s">
        <v>33</v>
      </c>
      <c r="AA31" s="23"/>
      <c r="AB31" s="13"/>
      <c r="AC31" s="44">
        <v>5</v>
      </c>
    </row>
    <row r="32" spans="1:29" hidden="1" x14ac:dyDescent="0.35">
      <c r="A32" s="8">
        <v>31</v>
      </c>
      <c r="B32" s="23" t="s">
        <v>29</v>
      </c>
      <c r="C32" s="23"/>
      <c r="D32" s="23">
        <v>5</v>
      </c>
      <c r="E32" s="23"/>
      <c r="F32" s="23"/>
      <c r="G32" s="23"/>
      <c r="H32" s="22"/>
      <c r="I32" s="23"/>
      <c r="J32" s="23"/>
      <c r="K32" s="23"/>
      <c r="L32" s="21" t="s">
        <v>65</v>
      </c>
      <c r="M32" s="23" t="s">
        <v>31</v>
      </c>
      <c r="N32" s="23" t="s">
        <v>32</v>
      </c>
      <c r="O32" s="16"/>
      <c r="P32" s="16"/>
      <c r="Q32" s="16"/>
      <c r="R32" s="16"/>
      <c r="S32" s="16"/>
      <c r="T32" s="23"/>
      <c r="U32" s="23"/>
      <c r="V32" s="74">
        <v>0</v>
      </c>
      <c r="W32" s="28">
        <v>0</v>
      </c>
      <c r="X32" s="23"/>
      <c r="Y32" s="23"/>
      <c r="Z32" s="23" t="s">
        <v>33</v>
      </c>
      <c r="AA32" s="23"/>
      <c r="AB32" s="13"/>
      <c r="AC32" s="44">
        <v>5</v>
      </c>
    </row>
    <row r="33" spans="1:29" hidden="1" x14ac:dyDescent="0.35">
      <c r="A33" s="8">
        <v>32</v>
      </c>
      <c r="B33" s="23" t="s">
        <v>29</v>
      </c>
      <c r="C33" s="23"/>
      <c r="D33" s="23">
        <v>5</v>
      </c>
      <c r="E33" s="23"/>
      <c r="F33" s="23"/>
      <c r="G33" s="23"/>
      <c r="H33" s="22"/>
      <c r="I33" s="23"/>
      <c r="J33" s="23"/>
      <c r="K33" s="23"/>
      <c r="L33" s="21" t="s">
        <v>66</v>
      </c>
      <c r="M33" s="23" t="s">
        <v>31</v>
      </c>
      <c r="N33" s="23" t="s">
        <v>32</v>
      </c>
      <c r="O33" s="16"/>
      <c r="P33" s="16"/>
      <c r="Q33" s="16"/>
      <c r="R33" s="16"/>
      <c r="S33" s="16"/>
      <c r="T33" s="23"/>
      <c r="U33" s="23"/>
      <c r="V33" s="74">
        <v>0</v>
      </c>
      <c r="W33" s="28">
        <v>0</v>
      </c>
      <c r="X33" s="23"/>
      <c r="Y33" s="23"/>
      <c r="Z33" s="23" t="s">
        <v>33</v>
      </c>
      <c r="AA33" s="23"/>
      <c r="AB33" s="13"/>
      <c r="AC33" s="44">
        <v>5</v>
      </c>
    </row>
    <row r="34" spans="1:29" hidden="1" x14ac:dyDescent="0.35">
      <c r="A34" s="8">
        <v>33</v>
      </c>
      <c r="B34" s="23" t="s">
        <v>29</v>
      </c>
      <c r="C34" s="23"/>
      <c r="D34" s="23">
        <v>5</v>
      </c>
      <c r="E34" s="23"/>
      <c r="F34" s="23"/>
      <c r="G34" s="23"/>
      <c r="H34" s="22"/>
      <c r="I34" s="23"/>
      <c r="J34" s="23"/>
      <c r="K34" s="23"/>
      <c r="L34" s="21" t="s">
        <v>67</v>
      </c>
      <c r="M34" s="23" t="s">
        <v>31</v>
      </c>
      <c r="N34" s="23" t="s">
        <v>32</v>
      </c>
      <c r="O34" s="16"/>
      <c r="P34" s="16"/>
      <c r="Q34" s="16"/>
      <c r="R34" s="16"/>
      <c r="S34" s="16"/>
      <c r="T34" s="23"/>
      <c r="U34" s="23"/>
      <c r="V34" s="74">
        <v>0</v>
      </c>
      <c r="W34" s="28">
        <v>0</v>
      </c>
      <c r="X34" s="23"/>
      <c r="Y34" s="23"/>
      <c r="Z34" s="23" t="s">
        <v>33</v>
      </c>
      <c r="AA34" s="23"/>
      <c r="AB34" s="13"/>
      <c r="AC34" s="44">
        <v>5</v>
      </c>
    </row>
    <row r="35" spans="1:29" s="46" customFormat="1" x14ac:dyDescent="0.35">
      <c r="A35" s="8">
        <v>34</v>
      </c>
      <c r="B35" s="20" t="s">
        <v>68</v>
      </c>
      <c r="C35" s="20">
        <v>1</v>
      </c>
      <c r="D35" s="20">
        <v>1</v>
      </c>
      <c r="E35" s="20"/>
      <c r="F35" s="20"/>
      <c r="G35" s="20" t="s">
        <v>69</v>
      </c>
      <c r="H35" s="20" t="s">
        <v>70</v>
      </c>
      <c r="I35" s="20" t="s">
        <v>71</v>
      </c>
      <c r="J35" s="20" t="s">
        <v>72</v>
      </c>
      <c r="K35" s="20" t="s">
        <v>73</v>
      </c>
      <c r="L35" s="75" t="s">
        <v>74</v>
      </c>
      <c r="M35" s="20" t="s">
        <v>75</v>
      </c>
      <c r="N35" s="5" t="s">
        <v>32</v>
      </c>
      <c r="O35" s="5"/>
      <c r="P35" s="5" t="s">
        <v>0</v>
      </c>
      <c r="Q35" s="5"/>
      <c r="R35" s="5"/>
      <c r="S35" s="5"/>
      <c r="T35" s="5"/>
      <c r="U35" s="5"/>
      <c r="V35" s="30">
        <v>0</v>
      </c>
      <c r="W35" s="6">
        <v>0.43</v>
      </c>
      <c r="X35" s="5">
        <v>0</v>
      </c>
      <c r="Y35" s="5">
        <v>2</v>
      </c>
      <c r="Z35" s="5" t="s">
        <v>33</v>
      </c>
      <c r="AA35" s="5"/>
      <c r="AB35" s="19"/>
      <c r="AC35" s="45"/>
    </row>
    <row r="36" spans="1:29" hidden="1" x14ac:dyDescent="0.35">
      <c r="A36" s="8">
        <v>35</v>
      </c>
      <c r="B36" s="16" t="s">
        <v>76</v>
      </c>
      <c r="C36" s="16" t="s">
        <v>77</v>
      </c>
      <c r="D36" s="16">
        <v>2</v>
      </c>
      <c r="E36" s="16"/>
      <c r="F36" s="16"/>
      <c r="G36" s="16"/>
      <c r="H36" s="16"/>
      <c r="I36" s="16"/>
      <c r="J36" s="16"/>
      <c r="K36" s="16"/>
      <c r="L36" s="16" t="s">
        <v>78</v>
      </c>
      <c r="M36" s="16" t="s">
        <v>79</v>
      </c>
      <c r="N36" s="16"/>
      <c r="O36" s="16"/>
      <c r="P36" s="16"/>
      <c r="Q36" s="16"/>
      <c r="R36" s="16"/>
      <c r="S36" s="16"/>
      <c r="T36" s="16"/>
      <c r="U36" s="16"/>
      <c r="V36" s="31"/>
      <c r="W36" s="16"/>
      <c r="X36" s="16"/>
      <c r="Y36" s="16"/>
      <c r="Z36" s="16"/>
      <c r="AA36" s="16"/>
      <c r="AB36" s="47"/>
      <c r="AC36" s="48">
        <v>2</v>
      </c>
    </row>
    <row r="37" spans="1:29" ht="37.5" hidden="1" x14ac:dyDescent="0.35">
      <c r="A37" s="8">
        <v>36</v>
      </c>
      <c r="B37" s="16" t="s">
        <v>80</v>
      </c>
      <c r="C37" s="16">
        <v>1</v>
      </c>
      <c r="D37" s="16">
        <v>1</v>
      </c>
      <c r="E37" s="16">
        <v>12.5</v>
      </c>
      <c r="F37" s="16" t="s">
        <v>81</v>
      </c>
      <c r="G37" s="16" t="s">
        <v>82</v>
      </c>
      <c r="H37" s="16" t="s">
        <v>83</v>
      </c>
      <c r="I37" s="16" t="s">
        <v>84</v>
      </c>
      <c r="J37" s="16" t="s">
        <v>85</v>
      </c>
      <c r="K37" s="16"/>
      <c r="L37" s="16" t="s">
        <v>86</v>
      </c>
      <c r="M37" s="17" t="s">
        <v>87</v>
      </c>
      <c r="N37" s="16" t="s">
        <v>32</v>
      </c>
      <c r="O37" s="16" t="s">
        <v>88</v>
      </c>
      <c r="P37" s="16" t="s">
        <v>33</v>
      </c>
      <c r="Q37" s="16"/>
      <c r="R37" s="16" t="s">
        <v>89</v>
      </c>
      <c r="S37" s="16">
        <v>460</v>
      </c>
      <c r="T37" s="16">
        <v>460</v>
      </c>
      <c r="U37" s="16"/>
      <c r="V37" s="47"/>
      <c r="W37" s="32">
        <v>1</v>
      </c>
      <c r="X37" s="16">
        <v>12</v>
      </c>
      <c r="Y37" s="17"/>
      <c r="Z37" s="16" t="s">
        <v>33</v>
      </c>
      <c r="AA37" s="16"/>
      <c r="AB37" s="47"/>
      <c r="AC37" s="48">
        <v>1</v>
      </c>
    </row>
    <row r="38" spans="1:29" hidden="1" x14ac:dyDescent="0.35">
      <c r="A38" s="8">
        <v>37</v>
      </c>
      <c r="B38" s="16" t="s">
        <v>80</v>
      </c>
      <c r="C38" s="16" t="s">
        <v>90</v>
      </c>
      <c r="D38" s="16">
        <v>4</v>
      </c>
      <c r="E38" s="16"/>
      <c r="F38" s="16"/>
      <c r="G38" s="16"/>
      <c r="H38" s="16"/>
      <c r="I38" s="16"/>
      <c r="J38" s="16"/>
      <c r="K38" s="16"/>
      <c r="L38" s="16" t="s">
        <v>91</v>
      </c>
      <c r="M38" s="17"/>
      <c r="N38" s="16" t="s">
        <v>32</v>
      </c>
      <c r="O38" s="16"/>
      <c r="P38" s="16"/>
      <c r="Q38" s="16"/>
      <c r="R38" s="16"/>
      <c r="S38" s="16"/>
      <c r="T38" s="16"/>
      <c r="U38" s="16"/>
      <c r="V38" s="31"/>
      <c r="W38" s="16"/>
      <c r="X38" s="16"/>
      <c r="Y38" s="16"/>
      <c r="Z38" s="16"/>
      <c r="AA38" s="16"/>
      <c r="AB38" s="47"/>
      <c r="AC38" s="48">
        <v>4</v>
      </c>
    </row>
    <row r="39" spans="1:29" hidden="1" x14ac:dyDescent="0.35">
      <c r="A39" s="8">
        <v>38</v>
      </c>
      <c r="B39" s="16" t="s">
        <v>80</v>
      </c>
      <c r="C39" s="16" t="s">
        <v>90</v>
      </c>
      <c r="D39" s="16">
        <v>4</v>
      </c>
      <c r="E39" s="16"/>
      <c r="F39" s="16"/>
      <c r="G39" s="16" t="s">
        <v>84</v>
      </c>
      <c r="H39" s="16" t="s">
        <v>85</v>
      </c>
      <c r="I39" s="16"/>
      <c r="J39" s="16" t="s">
        <v>85</v>
      </c>
      <c r="K39" s="16"/>
      <c r="L39" s="69" t="s">
        <v>92</v>
      </c>
      <c r="M39" s="17"/>
      <c r="N39" s="16"/>
      <c r="O39" s="16"/>
      <c r="P39" s="16"/>
      <c r="Q39" s="16"/>
      <c r="R39" s="16"/>
      <c r="S39" s="16"/>
      <c r="T39" s="16"/>
      <c r="U39" s="16"/>
      <c r="V39" s="31"/>
      <c r="W39" s="16"/>
      <c r="X39" s="16"/>
      <c r="Y39" s="16"/>
      <c r="Z39" s="16"/>
      <c r="AA39" s="16"/>
      <c r="AB39" s="47"/>
      <c r="AC39" s="48">
        <v>4</v>
      </c>
    </row>
    <row r="40" spans="1:29" hidden="1" x14ac:dyDescent="0.35">
      <c r="A40" s="8">
        <v>39</v>
      </c>
      <c r="B40" s="5" t="s">
        <v>93</v>
      </c>
      <c r="C40" s="5">
        <v>1</v>
      </c>
      <c r="D40" s="5">
        <v>6</v>
      </c>
      <c r="E40" s="5">
        <v>12.7</v>
      </c>
      <c r="F40" s="5" t="s">
        <v>94</v>
      </c>
      <c r="G40" s="5"/>
      <c r="H40" s="5"/>
      <c r="I40" s="5"/>
      <c r="J40" s="5" t="s">
        <v>95</v>
      </c>
      <c r="K40" s="5"/>
      <c r="L40" s="5"/>
      <c r="M40" s="5"/>
      <c r="N40" s="5"/>
      <c r="O40" s="5"/>
      <c r="P40" s="5"/>
      <c r="Q40" s="5"/>
      <c r="R40" s="5"/>
      <c r="S40" s="5">
        <v>33395.916666666672</v>
      </c>
      <c r="T40" s="5">
        <v>33395.916666666701</v>
      </c>
      <c r="U40" s="5"/>
      <c r="V40" s="30">
        <v>0.61881567357286693</v>
      </c>
      <c r="W40" s="5"/>
      <c r="X40" s="5"/>
      <c r="Y40" s="5"/>
      <c r="Z40" s="5"/>
      <c r="AA40" s="5"/>
      <c r="AB40" s="8"/>
      <c r="AC40" s="44"/>
    </row>
    <row r="41" spans="1:29" ht="175" hidden="1" x14ac:dyDescent="0.35">
      <c r="A41" s="8">
        <v>40</v>
      </c>
      <c r="B41" s="5" t="s">
        <v>93</v>
      </c>
      <c r="C41" s="5">
        <v>1</v>
      </c>
      <c r="D41" s="5">
        <v>1</v>
      </c>
      <c r="E41" s="5">
        <v>12.7</v>
      </c>
      <c r="F41" s="5" t="s">
        <v>94</v>
      </c>
      <c r="G41" s="5" t="s">
        <v>96</v>
      </c>
      <c r="H41" s="5" t="s">
        <v>97</v>
      </c>
      <c r="I41" s="5" t="s">
        <v>98</v>
      </c>
      <c r="J41" s="5" t="s">
        <v>99</v>
      </c>
      <c r="K41" s="5"/>
      <c r="L41" s="5"/>
      <c r="M41" s="7" t="s">
        <v>100</v>
      </c>
      <c r="N41" s="5" t="s">
        <v>32</v>
      </c>
      <c r="O41" s="5" t="s">
        <v>88</v>
      </c>
      <c r="P41" s="5" t="s">
        <v>33</v>
      </c>
      <c r="Q41" s="5"/>
      <c r="R41" s="5" t="s">
        <v>0</v>
      </c>
      <c r="S41" s="5">
        <v>15275.083333333334</v>
      </c>
      <c r="T41" s="5">
        <v>15275.083333333334</v>
      </c>
      <c r="U41" s="5">
        <v>15050</v>
      </c>
      <c r="V41" s="30">
        <v>0.24517596739788652</v>
      </c>
      <c r="W41" s="6">
        <v>0.2</v>
      </c>
      <c r="X41" s="5">
        <v>5</v>
      </c>
      <c r="Y41" s="5">
        <v>0</v>
      </c>
      <c r="Z41" s="5" t="s">
        <v>0</v>
      </c>
      <c r="AA41" s="7" t="s">
        <v>101</v>
      </c>
      <c r="AB41" s="7" t="s">
        <v>102</v>
      </c>
      <c r="AC41" s="44"/>
    </row>
    <row r="42" spans="1:29" ht="62.5" hidden="1" x14ac:dyDescent="0.35">
      <c r="A42" s="8">
        <v>41</v>
      </c>
      <c r="B42" s="5" t="s">
        <v>93</v>
      </c>
      <c r="C42" s="5">
        <v>1</v>
      </c>
      <c r="D42" s="5">
        <v>3</v>
      </c>
      <c r="E42" s="5">
        <v>12.7</v>
      </c>
      <c r="F42" s="5" t="s">
        <v>94</v>
      </c>
      <c r="G42" s="5" t="s">
        <v>103</v>
      </c>
      <c r="H42" s="5" t="s">
        <v>104</v>
      </c>
      <c r="I42" s="5" t="s">
        <v>105</v>
      </c>
      <c r="J42" s="5" t="s">
        <v>106</v>
      </c>
      <c r="K42" s="5"/>
      <c r="L42" s="5"/>
      <c r="M42" s="5" t="s">
        <v>107</v>
      </c>
      <c r="N42" s="5" t="s">
        <v>32</v>
      </c>
      <c r="O42" s="5" t="s">
        <v>0</v>
      </c>
      <c r="P42" s="5" t="s">
        <v>0</v>
      </c>
      <c r="Q42" s="5"/>
      <c r="R42" s="5"/>
      <c r="S42" s="5">
        <v>2857.4166666666665</v>
      </c>
      <c r="T42" s="5">
        <v>2857.4166666666665</v>
      </c>
      <c r="U42" s="5"/>
      <c r="V42" s="30">
        <v>0.16008049228615592</v>
      </c>
      <c r="W42" s="6">
        <v>0.11</v>
      </c>
      <c r="X42" s="5">
        <v>6</v>
      </c>
      <c r="Y42" s="5">
        <v>0</v>
      </c>
      <c r="Z42" s="5" t="s">
        <v>0</v>
      </c>
      <c r="AA42" s="5"/>
      <c r="AB42" s="7" t="s">
        <v>108</v>
      </c>
      <c r="AC42" s="44"/>
    </row>
    <row r="43" spans="1:29" hidden="1" x14ac:dyDescent="0.35">
      <c r="A43" s="8">
        <v>42</v>
      </c>
      <c r="B43" s="5" t="s">
        <v>93</v>
      </c>
      <c r="C43" s="5">
        <v>1</v>
      </c>
      <c r="D43" s="5">
        <v>3</v>
      </c>
      <c r="E43" s="5">
        <v>12.7</v>
      </c>
      <c r="F43" s="5" t="s">
        <v>94</v>
      </c>
      <c r="G43" s="5" t="s">
        <v>103</v>
      </c>
      <c r="H43" s="5" t="s">
        <v>104</v>
      </c>
      <c r="I43" s="5" t="s">
        <v>109</v>
      </c>
      <c r="J43" s="5" t="s">
        <v>110</v>
      </c>
      <c r="K43" s="5"/>
      <c r="L43" s="5"/>
      <c r="M43" s="5"/>
      <c r="N43" s="5"/>
      <c r="O43" s="5"/>
      <c r="P43" s="5"/>
      <c r="Q43" s="5"/>
      <c r="R43" s="5"/>
      <c r="S43" s="5">
        <v>5900</v>
      </c>
      <c r="T43" s="5">
        <v>5900</v>
      </c>
      <c r="U43" s="5"/>
      <c r="V43" s="30">
        <v>0.6745762711864407</v>
      </c>
      <c r="W43" s="5"/>
      <c r="X43" s="5"/>
      <c r="Y43" s="5"/>
      <c r="Z43" s="5"/>
      <c r="AA43" s="5"/>
      <c r="AB43" s="8"/>
      <c r="AC43" s="44"/>
    </row>
    <row r="44" spans="1:29" ht="58" hidden="1" x14ac:dyDescent="0.35">
      <c r="A44" s="8">
        <v>43</v>
      </c>
      <c r="B44" s="5" t="s">
        <v>93</v>
      </c>
      <c r="C44" s="5">
        <v>1</v>
      </c>
      <c r="D44" s="5">
        <v>6</v>
      </c>
      <c r="E44" s="5">
        <v>12.7</v>
      </c>
      <c r="F44" s="5" t="s">
        <v>94</v>
      </c>
      <c r="G44" s="5" t="s">
        <v>111</v>
      </c>
      <c r="H44" s="5" t="s">
        <v>112</v>
      </c>
      <c r="I44" s="5" t="s">
        <v>113</v>
      </c>
      <c r="J44" s="5" t="s">
        <v>114</v>
      </c>
      <c r="K44" s="5"/>
      <c r="L44" s="5"/>
      <c r="M44" s="5"/>
      <c r="N44" s="5" t="s">
        <v>32</v>
      </c>
      <c r="O44" s="5"/>
      <c r="P44" s="5"/>
      <c r="Q44" s="5"/>
      <c r="R44" s="5"/>
      <c r="S44" s="5">
        <v>5690</v>
      </c>
      <c r="T44" s="5">
        <v>5690</v>
      </c>
      <c r="U44" s="5">
        <v>23536</v>
      </c>
      <c r="V44" s="30">
        <v>0.62038664323374337</v>
      </c>
      <c r="W44" s="6">
        <v>0.31</v>
      </c>
      <c r="X44" s="5">
        <v>1</v>
      </c>
      <c r="Y44" s="5">
        <v>0</v>
      </c>
      <c r="Z44" s="5" t="s">
        <v>33</v>
      </c>
      <c r="AA44" s="5"/>
      <c r="AB44" s="49" t="s">
        <v>115</v>
      </c>
      <c r="AC44" s="44"/>
    </row>
    <row r="45" spans="1:29" hidden="1" x14ac:dyDescent="0.35">
      <c r="A45" s="8">
        <v>44</v>
      </c>
      <c r="B45" s="5" t="s">
        <v>93</v>
      </c>
      <c r="C45" s="5">
        <v>1</v>
      </c>
      <c r="D45" s="5">
        <v>4</v>
      </c>
      <c r="E45" s="5">
        <v>12.7</v>
      </c>
      <c r="F45" s="5" t="s">
        <v>94</v>
      </c>
      <c r="G45" s="5" t="s">
        <v>116</v>
      </c>
      <c r="H45" s="5" t="s">
        <v>117</v>
      </c>
      <c r="I45" s="5" t="s">
        <v>118</v>
      </c>
      <c r="J45" s="5" t="s">
        <v>119</v>
      </c>
      <c r="K45" s="5"/>
      <c r="L45" s="5"/>
      <c r="M45" s="5"/>
      <c r="N45" s="5"/>
      <c r="O45" s="5"/>
      <c r="P45" s="5"/>
      <c r="Q45" s="5"/>
      <c r="R45" s="5"/>
      <c r="S45" s="5">
        <v>5620</v>
      </c>
      <c r="T45" s="5">
        <v>5620</v>
      </c>
      <c r="U45" s="5"/>
      <c r="V45" s="30">
        <v>0.74</v>
      </c>
      <c r="W45" s="5"/>
      <c r="X45" s="5"/>
      <c r="Y45" s="5"/>
      <c r="Z45" s="5"/>
      <c r="AA45" s="5"/>
      <c r="AB45" s="8"/>
      <c r="AC45" s="44"/>
    </row>
    <row r="46" spans="1:29" hidden="1" x14ac:dyDescent="0.35">
      <c r="A46" s="8">
        <v>45</v>
      </c>
      <c r="B46" s="5" t="s">
        <v>93</v>
      </c>
      <c r="C46" s="5">
        <v>1</v>
      </c>
      <c r="D46" s="5">
        <v>4</v>
      </c>
      <c r="E46" s="5">
        <v>12.7</v>
      </c>
      <c r="F46" s="5" t="s">
        <v>94</v>
      </c>
      <c r="G46" s="5" t="s">
        <v>116</v>
      </c>
      <c r="H46" s="5" t="s">
        <v>117</v>
      </c>
      <c r="I46" s="5" t="s">
        <v>120</v>
      </c>
      <c r="J46" s="5" t="s">
        <v>121</v>
      </c>
      <c r="K46" s="5" t="s">
        <v>122</v>
      </c>
      <c r="L46" s="5" t="s">
        <v>123</v>
      </c>
      <c r="M46" s="5"/>
      <c r="N46" s="5"/>
      <c r="O46" s="5"/>
      <c r="P46" s="5"/>
      <c r="Q46" s="5"/>
      <c r="R46" s="5"/>
      <c r="S46" s="5">
        <v>2182</v>
      </c>
      <c r="T46" s="5">
        <v>2182</v>
      </c>
      <c r="U46" s="5"/>
      <c r="V46" s="30">
        <v>0.22548120989917506</v>
      </c>
      <c r="W46" s="5"/>
      <c r="X46" s="5"/>
      <c r="Y46" s="5"/>
      <c r="Z46" s="5"/>
      <c r="AA46" s="5"/>
      <c r="AB46" s="8"/>
      <c r="AC46" s="44"/>
    </row>
    <row r="47" spans="1:29" hidden="1" x14ac:dyDescent="0.35">
      <c r="A47" s="8">
        <v>46</v>
      </c>
      <c r="B47" s="5" t="s">
        <v>93</v>
      </c>
      <c r="C47" s="5">
        <v>1</v>
      </c>
      <c r="D47" s="5">
        <v>4</v>
      </c>
      <c r="E47" s="5">
        <v>12.7</v>
      </c>
      <c r="F47" s="5" t="s">
        <v>94</v>
      </c>
      <c r="G47" s="5" t="s">
        <v>116</v>
      </c>
      <c r="H47" s="5" t="s">
        <v>117</v>
      </c>
      <c r="I47" s="5" t="s">
        <v>124</v>
      </c>
      <c r="J47" s="5" t="s">
        <v>125</v>
      </c>
      <c r="K47" s="5" t="s">
        <v>126</v>
      </c>
      <c r="L47" s="5" t="s">
        <v>127</v>
      </c>
      <c r="M47" s="5"/>
      <c r="N47" s="5"/>
      <c r="O47" s="5"/>
      <c r="P47" s="5"/>
      <c r="Q47" s="5"/>
      <c r="R47" s="5"/>
      <c r="S47" s="5">
        <v>1831.8333333333333</v>
      </c>
      <c r="T47" s="5">
        <v>1831.8333333333333</v>
      </c>
      <c r="U47" s="5"/>
      <c r="V47" s="30">
        <v>0.27395141479392232</v>
      </c>
      <c r="W47" s="5"/>
      <c r="X47" s="5"/>
      <c r="Y47" s="5"/>
      <c r="Z47" s="5"/>
      <c r="AA47" s="5"/>
      <c r="AB47" s="8"/>
      <c r="AC47" s="44"/>
    </row>
    <row r="48" spans="1:29" hidden="1" x14ac:dyDescent="0.35">
      <c r="A48" s="8">
        <v>47</v>
      </c>
      <c r="B48" s="5" t="s">
        <v>93</v>
      </c>
      <c r="C48" s="5">
        <v>1</v>
      </c>
      <c r="D48" s="5">
        <v>5</v>
      </c>
      <c r="E48" s="5">
        <v>12.7</v>
      </c>
      <c r="F48" s="5" t="s">
        <v>94</v>
      </c>
      <c r="G48" s="5" t="s">
        <v>128</v>
      </c>
      <c r="H48" s="5" t="s">
        <v>129</v>
      </c>
      <c r="I48" s="5" t="s">
        <v>130</v>
      </c>
      <c r="J48" s="5" t="s">
        <v>131</v>
      </c>
      <c r="K48" s="5"/>
      <c r="L48" s="5"/>
      <c r="M48" s="5"/>
      <c r="N48" s="5"/>
      <c r="O48" s="5"/>
      <c r="P48" s="5"/>
      <c r="Q48" s="5"/>
      <c r="R48" s="5"/>
      <c r="S48" s="5">
        <v>5150</v>
      </c>
      <c r="T48" s="5">
        <v>5150</v>
      </c>
      <c r="U48" s="5"/>
      <c r="V48" s="30">
        <v>0.67378640776699028</v>
      </c>
      <c r="W48" s="5"/>
      <c r="X48" s="5"/>
      <c r="Y48" s="5"/>
      <c r="Z48" s="5"/>
      <c r="AA48" s="5"/>
      <c r="AB48" s="8"/>
      <c r="AC48" s="44"/>
    </row>
    <row r="49" spans="1:29" hidden="1" x14ac:dyDescent="0.35">
      <c r="A49" s="8">
        <v>48</v>
      </c>
      <c r="B49" s="5" t="s">
        <v>93</v>
      </c>
      <c r="C49" s="5">
        <v>1</v>
      </c>
      <c r="D49" s="5">
        <v>4</v>
      </c>
      <c r="E49" s="5">
        <v>12.7</v>
      </c>
      <c r="F49" s="5" t="s">
        <v>94</v>
      </c>
      <c r="G49" s="5" t="s">
        <v>116</v>
      </c>
      <c r="H49" s="5" t="s">
        <v>117</v>
      </c>
      <c r="I49" s="5" t="s">
        <v>120</v>
      </c>
      <c r="J49" s="5" t="s">
        <v>121</v>
      </c>
      <c r="K49" s="5" t="s">
        <v>132</v>
      </c>
      <c r="L49" s="5" t="s">
        <v>133</v>
      </c>
      <c r="M49" s="5"/>
      <c r="N49" s="5"/>
      <c r="O49" s="5"/>
      <c r="P49" s="5"/>
      <c r="Q49" s="5"/>
      <c r="R49" s="5"/>
      <c r="S49" s="5">
        <v>2142</v>
      </c>
      <c r="T49" s="5">
        <v>2142</v>
      </c>
      <c r="U49" s="5"/>
      <c r="V49" s="30">
        <v>0.21101774042950514</v>
      </c>
      <c r="W49" s="5"/>
      <c r="X49" s="5"/>
      <c r="Y49" s="5"/>
      <c r="Z49" s="5"/>
      <c r="AA49" s="5"/>
      <c r="AB49" s="8"/>
      <c r="AC49" s="44"/>
    </row>
    <row r="50" spans="1:29" hidden="1" x14ac:dyDescent="0.35">
      <c r="A50" s="8">
        <v>49</v>
      </c>
      <c r="B50" s="5" t="s">
        <v>93</v>
      </c>
      <c r="C50" s="5">
        <v>1</v>
      </c>
      <c r="D50" s="5">
        <v>4</v>
      </c>
      <c r="E50" s="5">
        <v>12.7</v>
      </c>
      <c r="F50" s="5" t="s">
        <v>94</v>
      </c>
      <c r="G50" s="5" t="s">
        <v>116</v>
      </c>
      <c r="H50" s="5" t="s">
        <v>117</v>
      </c>
      <c r="I50" s="5" t="s">
        <v>124</v>
      </c>
      <c r="J50" s="5" t="s">
        <v>125</v>
      </c>
      <c r="K50" s="5" t="s">
        <v>134</v>
      </c>
      <c r="L50" s="5" t="s">
        <v>135</v>
      </c>
      <c r="M50" s="5"/>
      <c r="N50" s="5"/>
      <c r="O50" s="5"/>
      <c r="P50" s="5"/>
      <c r="Q50" s="5"/>
      <c r="R50" s="5"/>
      <c r="S50" s="5">
        <v>1831.8333333333333</v>
      </c>
      <c r="T50" s="5">
        <v>1831.8333333333333</v>
      </c>
      <c r="U50" s="5"/>
      <c r="V50" s="30">
        <v>0.27395141479392232</v>
      </c>
      <c r="W50" s="5"/>
      <c r="X50" s="5"/>
      <c r="Y50" s="5"/>
      <c r="Z50" s="5"/>
      <c r="AA50" s="5"/>
      <c r="AB50" s="8"/>
      <c r="AC50" s="44"/>
    </row>
    <row r="51" spans="1:29" hidden="1" x14ac:dyDescent="0.35">
      <c r="A51" s="8">
        <v>50</v>
      </c>
      <c r="B51" s="5" t="s">
        <v>93</v>
      </c>
      <c r="C51" s="5">
        <v>1</v>
      </c>
      <c r="D51" s="5">
        <v>5</v>
      </c>
      <c r="E51" s="5">
        <v>12.7</v>
      </c>
      <c r="F51" s="5" t="s">
        <v>94</v>
      </c>
      <c r="G51" s="5" t="s">
        <v>128</v>
      </c>
      <c r="H51" s="5" t="s">
        <v>129</v>
      </c>
      <c r="I51" s="5" t="s">
        <v>136</v>
      </c>
      <c r="J51" s="5" t="s">
        <v>137</v>
      </c>
      <c r="K51" s="5"/>
      <c r="L51" s="5"/>
      <c r="M51" s="5"/>
      <c r="N51" s="5"/>
      <c r="O51" s="5"/>
      <c r="P51" s="5"/>
      <c r="Q51" s="5"/>
      <c r="R51" s="5"/>
      <c r="S51" s="5">
        <v>5675</v>
      </c>
      <c r="T51" s="5">
        <v>5675</v>
      </c>
      <c r="U51" s="5"/>
      <c r="V51" s="30">
        <v>0.78854625550660795</v>
      </c>
      <c r="W51" s="5"/>
      <c r="X51" s="5"/>
      <c r="Y51" s="5"/>
      <c r="Z51" s="5"/>
      <c r="AA51" s="5"/>
      <c r="AB51" s="8"/>
      <c r="AC51" s="44"/>
    </row>
    <row r="52" spans="1:29" ht="187.5" hidden="1" x14ac:dyDescent="0.35">
      <c r="A52" s="8">
        <v>51</v>
      </c>
      <c r="B52" s="5" t="s">
        <v>93</v>
      </c>
      <c r="C52" s="5">
        <v>1</v>
      </c>
      <c r="D52" s="5">
        <v>1</v>
      </c>
      <c r="E52" s="5">
        <v>12.7</v>
      </c>
      <c r="F52" s="5" t="s">
        <v>94</v>
      </c>
      <c r="G52" s="5" t="s">
        <v>96</v>
      </c>
      <c r="H52" s="5" t="s">
        <v>97</v>
      </c>
      <c r="I52" s="5" t="s">
        <v>138</v>
      </c>
      <c r="J52" s="5" t="s">
        <v>139</v>
      </c>
      <c r="K52" s="5"/>
      <c r="L52" s="5"/>
      <c r="M52" s="7" t="s">
        <v>140</v>
      </c>
      <c r="N52" s="5" t="s">
        <v>32</v>
      </c>
      <c r="O52" s="5" t="s">
        <v>88</v>
      </c>
      <c r="P52" s="5" t="s">
        <v>33</v>
      </c>
      <c r="Q52" s="5"/>
      <c r="R52" s="5" t="s">
        <v>0</v>
      </c>
      <c r="S52" s="5">
        <v>1010</v>
      </c>
      <c r="T52" s="5">
        <v>1010.3333333333334</v>
      </c>
      <c r="U52" s="5"/>
      <c r="V52" s="30">
        <v>0.43</v>
      </c>
      <c r="W52" s="6">
        <v>0.27</v>
      </c>
      <c r="X52" s="5">
        <v>1</v>
      </c>
      <c r="Y52" s="5">
        <v>0</v>
      </c>
      <c r="Z52" s="5" t="s">
        <v>0</v>
      </c>
      <c r="AA52" s="7" t="s">
        <v>141</v>
      </c>
      <c r="AB52" s="49" t="s">
        <v>142</v>
      </c>
      <c r="AC52" s="44"/>
    </row>
    <row r="53" spans="1:29" ht="75" hidden="1" x14ac:dyDescent="0.35">
      <c r="A53" s="8">
        <v>52</v>
      </c>
      <c r="B53" s="5" t="s">
        <v>93</v>
      </c>
      <c r="C53" s="5">
        <v>1</v>
      </c>
      <c r="D53" s="5">
        <v>3</v>
      </c>
      <c r="E53" s="5">
        <v>12.7</v>
      </c>
      <c r="F53" s="5" t="s">
        <v>94</v>
      </c>
      <c r="G53" s="5" t="s">
        <v>96</v>
      </c>
      <c r="H53" s="5" t="s">
        <v>97</v>
      </c>
      <c r="I53" s="5" t="s">
        <v>143</v>
      </c>
      <c r="J53" s="5" t="s">
        <v>144</v>
      </c>
      <c r="K53" s="5"/>
      <c r="L53" s="5"/>
      <c r="M53" s="5"/>
      <c r="N53" s="5" t="s">
        <v>32</v>
      </c>
      <c r="O53" s="5" t="s">
        <v>0</v>
      </c>
      <c r="P53" s="5" t="s">
        <v>0</v>
      </c>
      <c r="Q53" s="5"/>
      <c r="R53" s="5" t="s">
        <v>0</v>
      </c>
      <c r="S53" s="5">
        <v>452.58</v>
      </c>
      <c r="T53" s="5">
        <v>452.58</v>
      </c>
      <c r="U53" s="5"/>
      <c r="V53" s="30">
        <v>0.85</v>
      </c>
      <c r="W53" s="5"/>
      <c r="X53" s="5">
        <v>0</v>
      </c>
      <c r="Y53" s="5">
        <v>0</v>
      </c>
      <c r="Z53" s="5" t="s">
        <v>0</v>
      </c>
      <c r="AA53" s="7" t="s">
        <v>145</v>
      </c>
      <c r="AB53" s="8"/>
      <c r="AC53" s="44"/>
    </row>
    <row r="54" spans="1:29" ht="175" hidden="1" x14ac:dyDescent="0.35">
      <c r="A54" s="8">
        <v>53</v>
      </c>
      <c r="B54" s="5" t="s">
        <v>93</v>
      </c>
      <c r="C54" s="5">
        <v>1</v>
      </c>
      <c r="D54" s="5">
        <v>1</v>
      </c>
      <c r="E54" s="5">
        <v>12.7</v>
      </c>
      <c r="F54" s="5" t="s">
        <v>94</v>
      </c>
      <c r="G54" s="5" t="s">
        <v>96</v>
      </c>
      <c r="H54" s="5" t="s">
        <v>97</v>
      </c>
      <c r="I54" s="5" t="s">
        <v>146</v>
      </c>
      <c r="J54" s="5" t="s">
        <v>147</v>
      </c>
      <c r="K54" s="5"/>
      <c r="L54" s="5"/>
      <c r="M54" s="7" t="s">
        <v>148</v>
      </c>
      <c r="N54" s="5" t="s">
        <v>32</v>
      </c>
      <c r="O54" s="5" t="s">
        <v>88</v>
      </c>
      <c r="P54" s="5" t="s">
        <v>33</v>
      </c>
      <c r="Q54" s="5"/>
      <c r="R54" s="5" t="s">
        <v>0</v>
      </c>
      <c r="S54" s="5">
        <v>139.08333333333331</v>
      </c>
      <c r="T54" s="5">
        <v>139.08333333333331</v>
      </c>
      <c r="U54" s="5"/>
      <c r="V54" s="30">
        <v>0.2</v>
      </c>
      <c r="W54" s="6">
        <v>0.24</v>
      </c>
      <c r="X54" s="5">
        <v>0</v>
      </c>
      <c r="Y54" s="5">
        <v>0</v>
      </c>
      <c r="Z54" s="5" t="s">
        <v>0</v>
      </c>
      <c r="AA54" s="7" t="s">
        <v>149</v>
      </c>
      <c r="AB54" s="49" t="s">
        <v>150</v>
      </c>
      <c r="AC54" s="44"/>
    </row>
    <row r="55" spans="1:29" ht="49.5" hidden="1" customHeight="1" x14ac:dyDescent="0.35">
      <c r="A55" s="8">
        <v>54</v>
      </c>
      <c r="B55" s="5" t="s">
        <v>93</v>
      </c>
      <c r="C55" s="5">
        <v>1</v>
      </c>
      <c r="D55" s="5">
        <v>6</v>
      </c>
      <c r="E55" s="5">
        <v>12.7</v>
      </c>
      <c r="F55" s="5" t="s">
        <v>94</v>
      </c>
      <c r="G55" s="5" t="s">
        <v>96</v>
      </c>
      <c r="H55" s="5" t="s">
        <v>97</v>
      </c>
      <c r="I55" s="5" t="s">
        <v>151</v>
      </c>
      <c r="J55" s="5" t="s">
        <v>152</v>
      </c>
      <c r="K55" s="5"/>
      <c r="L55" s="5"/>
      <c r="M55" s="5"/>
      <c r="N55" s="5"/>
      <c r="O55" s="5"/>
      <c r="P55" s="5"/>
      <c r="Q55" s="5"/>
      <c r="R55" s="5"/>
      <c r="S55" s="5">
        <v>101.33333333333334</v>
      </c>
      <c r="T55" s="5">
        <v>101.33333333333334</v>
      </c>
      <c r="U55" s="5"/>
      <c r="V55" s="30">
        <v>0.40789473684210525</v>
      </c>
      <c r="W55" s="5"/>
      <c r="X55" s="5"/>
      <c r="Y55" s="5"/>
      <c r="Z55" s="5"/>
      <c r="AA55" s="5"/>
      <c r="AB55" s="8"/>
      <c r="AC55" s="44"/>
    </row>
    <row r="56" spans="1:29" hidden="1" x14ac:dyDescent="0.35">
      <c r="A56" s="8">
        <v>55</v>
      </c>
      <c r="B56" s="5" t="s">
        <v>93</v>
      </c>
      <c r="C56" s="5">
        <v>3</v>
      </c>
      <c r="D56" s="5">
        <v>6</v>
      </c>
      <c r="E56" s="5">
        <v>12.7</v>
      </c>
      <c r="F56" s="5" t="s">
        <v>94</v>
      </c>
      <c r="G56" s="5" t="s">
        <v>111</v>
      </c>
      <c r="H56" s="5" t="s">
        <v>112</v>
      </c>
      <c r="I56" s="5" t="s">
        <v>153</v>
      </c>
      <c r="J56" s="5" t="s">
        <v>154</v>
      </c>
      <c r="K56" s="5"/>
      <c r="L56" s="5"/>
      <c r="M56" s="5"/>
      <c r="N56" s="5"/>
      <c r="O56" s="5"/>
      <c r="P56" s="5"/>
      <c r="Q56" s="5"/>
      <c r="R56" s="5"/>
      <c r="S56" s="5">
        <v>14195.916666666668</v>
      </c>
      <c r="T56" s="5">
        <v>14195.916666666668</v>
      </c>
      <c r="U56" s="5"/>
      <c r="V56" s="30">
        <v>0.2</v>
      </c>
      <c r="W56" s="5"/>
      <c r="X56" s="5"/>
      <c r="Y56" s="5"/>
      <c r="Z56" s="5"/>
      <c r="AA56" s="5"/>
      <c r="AB56" s="8"/>
      <c r="AC56" s="44"/>
    </row>
    <row r="57" spans="1:29" hidden="1" x14ac:dyDescent="0.35">
      <c r="A57" s="8">
        <v>56</v>
      </c>
      <c r="B57" s="5" t="s">
        <v>93</v>
      </c>
      <c r="C57" s="5">
        <v>3</v>
      </c>
      <c r="D57" s="5">
        <v>4</v>
      </c>
      <c r="E57" s="5">
        <v>12.7</v>
      </c>
      <c r="F57" s="5" t="s">
        <v>94</v>
      </c>
      <c r="G57" s="5" t="s">
        <v>116</v>
      </c>
      <c r="H57" s="5" t="s">
        <v>117</v>
      </c>
      <c r="I57" s="5" t="s">
        <v>124</v>
      </c>
      <c r="J57" s="5" t="s">
        <v>125</v>
      </c>
      <c r="K57" s="5" t="s">
        <v>155</v>
      </c>
      <c r="L57" s="5" t="s">
        <v>156</v>
      </c>
      <c r="M57" s="5"/>
      <c r="N57" s="5"/>
      <c r="O57" s="5"/>
      <c r="P57" s="5"/>
      <c r="Q57" s="5"/>
      <c r="R57" s="5"/>
      <c r="S57" s="5">
        <v>6988.333333333333</v>
      </c>
      <c r="T57" s="5">
        <v>6988.333333333333</v>
      </c>
      <c r="U57" s="5"/>
      <c r="V57" s="30">
        <v>5.4137848795611732E-2</v>
      </c>
      <c r="W57" s="5"/>
      <c r="X57" s="5"/>
      <c r="Y57" s="5"/>
      <c r="Z57" s="5"/>
      <c r="AA57" s="5"/>
      <c r="AB57" s="8"/>
      <c r="AC57" s="44"/>
    </row>
    <row r="58" spans="1:29" hidden="1" x14ac:dyDescent="0.35">
      <c r="A58" s="8">
        <v>57</v>
      </c>
      <c r="B58" s="5" t="s">
        <v>93</v>
      </c>
      <c r="C58" s="5">
        <v>3</v>
      </c>
      <c r="D58" s="5">
        <v>4</v>
      </c>
      <c r="E58" s="5">
        <v>12.7</v>
      </c>
      <c r="F58" s="5" t="s">
        <v>94</v>
      </c>
      <c r="G58" s="5" t="s">
        <v>116</v>
      </c>
      <c r="H58" s="5" t="s">
        <v>117</v>
      </c>
      <c r="I58" s="5" t="s">
        <v>124</v>
      </c>
      <c r="J58" s="5" t="s">
        <v>125</v>
      </c>
      <c r="K58" s="5" t="s">
        <v>157</v>
      </c>
      <c r="L58" s="5" t="s">
        <v>158</v>
      </c>
      <c r="M58" s="5"/>
      <c r="N58" s="5"/>
      <c r="O58" s="5"/>
      <c r="P58" s="5"/>
      <c r="Q58" s="5"/>
      <c r="R58" s="5"/>
      <c r="S58" s="5">
        <v>2087.3333333333335</v>
      </c>
      <c r="T58" s="5">
        <v>2087.3333333333335</v>
      </c>
      <c r="U58" s="5"/>
      <c r="V58" s="30">
        <v>0.13286489939316509</v>
      </c>
      <c r="W58" s="5"/>
      <c r="X58" s="5"/>
      <c r="Y58" s="5"/>
      <c r="Z58" s="5"/>
      <c r="AA58" s="5"/>
      <c r="AB58" s="8"/>
      <c r="AC58" s="44"/>
    </row>
    <row r="59" spans="1:29" hidden="1" x14ac:dyDescent="0.35">
      <c r="A59" s="8">
        <v>58</v>
      </c>
      <c r="B59" s="5" t="s">
        <v>93</v>
      </c>
      <c r="C59" s="5">
        <v>3</v>
      </c>
      <c r="D59" s="5">
        <v>5</v>
      </c>
      <c r="E59" s="5">
        <v>12.7</v>
      </c>
      <c r="F59" s="5" t="s">
        <v>94</v>
      </c>
      <c r="G59" s="5" t="s">
        <v>128</v>
      </c>
      <c r="H59" s="5" t="s">
        <v>129</v>
      </c>
      <c r="I59" s="5" t="s">
        <v>159</v>
      </c>
      <c r="J59" s="5" t="s">
        <v>160</v>
      </c>
      <c r="K59" s="5"/>
      <c r="L59" s="5"/>
      <c r="M59" s="5"/>
      <c r="N59" s="5"/>
      <c r="O59" s="5"/>
      <c r="P59" s="5"/>
      <c r="Q59" s="5"/>
      <c r="R59" s="5"/>
      <c r="S59" s="5">
        <v>292</v>
      </c>
      <c r="T59" s="5">
        <v>292</v>
      </c>
      <c r="U59" s="5"/>
      <c r="V59" s="30">
        <v>0.12214611872146118</v>
      </c>
      <c r="W59" s="5"/>
      <c r="X59" s="5"/>
      <c r="Y59" s="5"/>
      <c r="Z59" s="5"/>
      <c r="AA59" s="5"/>
      <c r="AB59" s="8"/>
      <c r="AC59" s="44"/>
    </row>
    <row r="60" spans="1:29" ht="93" hidden="1" customHeight="1" x14ac:dyDescent="0.35">
      <c r="A60" s="8">
        <v>59</v>
      </c>
      <c r="B60" s="5" t="s">
        <v>93</v>
      </c>
      <c r="C60" s="5">
        <v>4</v>
      </c>
      <c r="D60" s="5">
        <v>1</v>
      </c>
      <c r="E60" s="5">
        <v>12.7</v>
      </c>
      <c r="F60" s="5" t="s">
        <v>94</v>
      </c>
      <c r="G60" s="5" t="s">
        <v>96</v>
      </c>
      <c r="H60" s="5" t="s">
        <v>97</v>
      </c>
      <c r="I60" s="5" t="s">
        <v>161</v>
      </c>
      <c r="J60" s="5" t="s">
        <v>162</v>
      </c>
      <c r="K60" s="5"/>
      <c r="L60" s="5"/>
      <c r="M60" s="5"/>
      <c r="N60" s="5" t="s">
        <v>32</v>
      </c>
      <c r="O60" s="5" t="s">
        <v>88</v>
      </c>
      <c r="P60" s="5" t="s">
        <v>33</v>
      </c>
      <c r="Q60" s="5"/>
      <c r="R60" s="5" t="s">
        <v>0</v>
      </c>
      <c r="S60" s="5">
        <v>67.92</v>
      </c>
      <c r="T60" s="5">
        <v>67.92</v>
      </c>
      <c r="U60" s="5"/>
      <c r="V60" s="30">
        <v>0.97</v>
      </c>
      <c r="W60" s="6">
        <v>0.28000000000000003</v>
      </c>
      <c r="X60" s="5">
        <v>0</v>
      </c>
      <c r="Y60" s="5">
        <v>0</v>
      </c>
      <c r="Z60" s="5" t="s">
        <v>0</v>
      </c>
      <c r="AA60" s="7" t="s">
        <v>163</v>
      </c>
      <c r="AB60" s="49" t="s">
        <v>164</v>
      </c>
      <c r="AC60" s="44"/>
    </row>
    <row r="61" spans="1:29" hidden="1" x14ac:dyDescent="0.35">
      <c r="A61" s="8">
        <v>60</v>
      </c>
      <c r="B61" s="5" t="s">
        <v>93</v>
      </c>
      <c r="C61" s="5">
        <v>4</v>
      </c>
      <c r="D61" s="5">
        <v>5</v>
      </c>
      <c r="E61" s="5">
        <v>12.7</v>
      </c>
      <c r="F61" s="5" t="s">
        <v>94</v>
      </c>
      <c r="G61" s="5" t="s">
        <v>128</v>
      </c>
      <c r="H61" s="5" t="s">
        <v>129</v>
      </c>
      <c r="I61" s="5" t="s">
        <v>165</v>
      </c>
      <c r="J61" s="5" t="s">
        <v>166</v>
      </c>
      <c r="K61" s="5"/>
      <c r="L61" s="5"/>
      <c r="M61" s="5"/>
      <c r="N61" s="5"/>
      <c r="O61" s="5"/>
      <c r="P61" s="5"/>
      <c r="Q61" s="5"/>
      <c r="R61" s="5"/>
      <c r="S61" s="5">
        <v>108</v>
      </c>
      <c r="T61" s="5">
        <v>108</v>
      </c>
      <c r="U61" s="5"/>
      <c r="V61" s="30">
        <v>0.2932098765432099</v>
      </c>
      <c r="W61" s="5"/>
      <c r="X61" s="5"/>
      <c r="Y61" s="5"/>
      <c r="Z61" s="5"/>
      <c r="AA61" s="5"/>
      <c r="AB61" s="8"/>
      <c r="AC61" s="44"/>
    </row>
    <row r="62" spans="1:29" hidden="1" x14ac:dyDescent="0.35">
      <c r="A62" s="8">
        <v>61</v>
      </c>
      <c r="B62" s="5" t="s">
        <v>167</v>
      </c>
      <c r="C62" s="5">
        <v>3</v>
      </c>
      <c r="D62" s="5">
        <v>4</v>
      </c>
      <c r="E62" s="5">
        <v>12.2</v>
      </c>
      <c r="F62" s="5" t="s">
        <v>168</v>
      </c>
      <c r="G62" s="5" t="s">
        <v>169</v>
      </c>
      <c r="H62" s="13" t="s">
        <v>170</v>
      </c>
      <c r="I62" s="5" t="s">
        <v>171</v>
      </c>
      <c r="J62" s="5"/>
      <c r="K62" s="5"/>
      <c r="L62" s="8" t="s">
        <v>172</v>
      </c>
      <c r="M62" s="5"/>
      <c r="N62" s="5" t="s">
        <v>32</v>
      </c>
      <c r="O62" s="5"/>
      <c r="P62" s="5"/>
      <c r="Q62" s="5"/>
      <c r="R62" s="5"/>
      <c r="S62" s="5">
        <v>6460</v>
      </c>
      <c r="T62" s="5">
        <v>3555</v>
      </c>
      <c r="U62" s="5"/>
      <c r="V62" s="30">
        <v>0.17337461300309598</v>
      </c>
      <c r="W62" s="6">
        <v>1</v>
      </c>
      <c r="X62" s="5"/>
      <c r="Y62" s="5"/>
      <c r="Z62" s="5"/>
      <c r="AA62" s="5"/>
      <c r="AB62" s="8" t="s">
        <v>173</v>
      </c>
      <c r="AC62" s="44"/>
    </row>
    <row r="63" spans="1:29" hidden="1" x14ac:dyDescent="0.35">
      <c r="A63" s="8">
        <v>62</v>
      </c>
      <c r="B63" s="5" t="s">
        <v>167</v>
      </c>
      <c r="C63" s="5">
        <v>1</v>
      </c>
      <c r="D63" s="5">
        <v>4</v>
      </c>
      <c r="E63" s="5">
        <v>12.2</v>
      </c>
      <c r="F63" s="5" t="s">
        <v>168</v>
      </c>
      <c r="G63" s="5"/>
      <c r="H63" s="13" t="s">
        <v>170</v>
      </c>
      <c r="I63" s="5"/>
      <c r="J63" s="5"/>
      <c r="K63" s="5"/>
      <c r="L63" s="8" t="s">
        <v>174</v>
      </c>
      <c r="M63" s="5"/>
      <c r="N63" s="5" t="s">
        <v>32</v>
      </c>
      <c r="O63" s="5"/>
      <c r="P63" s="5"/>
      <c r="Q63" s="5"/>
      <c r="R63" s="5"/>
      <c r="S63" s="5">
        <v>0</v>
      </c>
      <c r="T63" s="5">
        <v>0</v>
      </c>
      <c r="U63" s="5"/>
      <c r="V63" s="30">
        <v>0</v>
      </c>
      <c r="W63" s="35">
        <v>0.35499999999999998</v>
      </c>
      <c r="X63" s="5"/>
      <c r="Y63" s="5"/>
      <c r="Z63" s="5"/>
      <c r="AA63" s="5"/>
      <c r="AB63" s="8" t="s">
        <v>173</v>
      </c>
      <c r="AC63" s="44"/>
    </row>
    <row r="64" spans="1:29" hidden="1" x14ac:dyDescent="0.35">
      <c r="A64" s="8">
        <v>63</v>
      </c>
      <c r="B64" s="5" t="s">
        <v>167</v>
      </c>
      <c r="C64" s="5">
        <v>1</v>
      </c>
      <c r="D64" s="5">
        <v>4</v>
      </c>
      <c r="E64" s="5">
        <v>12.2</v>
      </c>
      <c r="F64" s="5" t="s">
        <v>168</v>
      </c>
      <c r="G64" s="5" t="s">
        <v>175</v>
      </c>
      <c r="H64" s="13" t="s">
        <v>170</v>
      </c>
      <c r="I64" s="5"/>
      <c r="J64" s="5"/>
      <c r="K64" s="5"/>
      <c r="L64" s="8" t="s">
        <v>176</v>
      </c>
      <c r="M64" s="5"/>
      <c r="N64" s="5" t="s">
        <v>32</v>
      </c>
      <c r="O64" s="5"/>
      <c r="P64" s="5"/>
      <c r="Q64" s="5"/>
      <c r="R64" s="5"/>
      <c r="S64" s="5">
        <v>2995</v>
      </c>
      <c r="T64" s="5">
        <v>1545</v>
      </c>
      <c r="U64" s="5"/>
      <c r="V64" s="30">
        <v>0.15859766277128548</v>
      </c>
      <c r="W64" s="6">
        <v>0.31</v>
      </c>
      <c r="X64" s="5"/>
      <c r="Y64" s="5"/>
      <c r="Z64" s="5"/>
      <c r="AA64" s="5"/>
      <c r="AB64" s="8" t="s">
        <v>173</v>
      </c>
      <c r="AC64" s="44"/>
    </row>
    <row r="65" spans="1:29" hidden="1" x14ac:dyDescent="0.35">
      <c r="A65" s="8">
        <v>64</v>
      </c>
      <c r="B65" s="5" t="s">
        <v>167</v>
      </c>
      <c r="C65" s="5">
        <v>1</v>
      </c>
      <c r="D65" s="5">
        <v>4</v>
      </c>
      <c r="E65" s="5">
        <v>12.2</v>
      </c>
      <c r="F65" s="5" t="s">
        <v>168</v>
      </c>
      <c r="G65" s="5" t="s">
        <v>169</v>
      </c>
      <c r="H65" s="13" t="s">
        <v>177</v>
      </c>
      <c r="I65" s="5"/>
      <c r="J65" s="5"/>
      <c r="K65" s="5"/>
      <c r="L65" s="8" t="s">
        <v>178</v>
      </c>
      <c r="M65" s="5"/>
      <c r="N65" s="5" t="s">
        <v>32</v>
      </c>
      <c r="O65" s="5"/>
      <c r="P65" s="5"/>
      <c r="Q65" s="5"/>
      <c r="R65" s="5"/>
      <c r="S65" s="5">
        <v>45</v>
      </c>
      <c r="T65" s="5">
        <v>45</v>
      </c>
      <c r="U65" s="5"/>
      <c r="V65" s="30">
        <v>1</v>
      </c>
      <c r="W65" s="6">
        <v>0.14000000000000001</v>
      </c>
      <c r="X65" s="5"/>
      <c r="Y65" s="5"/>
      <c r="Z65" s="5"/>
      <c r="AA65" s="5"/>
      <c r="AB65" s="19" t="s">
        <v>179</v>
      </c>
      <c r="AC65" s="44"/>
    </row>
    <row r="66" spans="1:29" hidden="1" x14ac:dyDescent="0.35">
      <c r="A66" s="8">
        <v>65</v>
      </c>
      <c r="B66" s="5" t="s">
        <v>167</v>
      </c>
      <c r="C66" s="5">
        <v>1</v>
      </c>
      <c r="D66" s="5">
        <v>4</v>
      </c>
      <c r="E66" s="5">
        <v>12.2</v>
      </c>
      <c r="F66" s="5" t="s">
        <v>168</v>
      </c>
      <c r="G66" s="5" t="s">
        <v>169</v>
      </c>
      <c r="H66" s="13" t="s">
        <v>177</v>
      </c>
      <c r="I66" s="5"/>
      <c r="J66" s="5"/>
      <c r="K66" s="5"/>
      <c r="L66" s="8" t="s">
        <v>180</v>
      </c>
      <c r="M66" s="5"/>
      <c r="N66" s="5" t="s">
        <v>32</v>
      </c>
      <c r="O66" s="5"/>
      <c r="P66" s="5"/>
      <c r="Q66" s="5"/>
      <c r="R66" s="5"/>
      <c r="S66" s="5">
        <v>60</v>
      </c>
      <c r="T66" s="5">
        <v>60</v>
      </c>
      <c r="U66" s="5"/>
      <c r="V66" s="30">
        <v>1</v>
      </c>
      <c r="W66" s="6">
        <v>0.12</v>
      </c>
      <c r="X66" s="5"/>
      <c r="Y66" s="5"/>
      <c r="Z66" s="5"/>
      <c r="AA66" s="5"/>
      <c r="AB66" s="19" t="s">
        <v>179</v>
      </c>
      <c r="AC66" s="44"/>
    </row>
    <row r="67" spans="1:29" hidden="1" x14ac:dyDescent="0.35">
      <c r="A67" s="8">
        <v>66</v>
      </c>
      <c r="B67" s="5" t="s">
        <v>167</v>
      </c>
      <c r="C67" s="5">
        <v>4</v>
      </c>
      <c r="D67" s="5">
        <v>1</v>
      </c>
      <c r="E67" s="5">
        <v>12.2</v>
      </c>
      <c r="F67" s="5" t="s">
        <v>168</v>
      </c>
      <c r="G67" s="5" t="s">
        <v>181</v>
      </c>
      <c r="H67" s="13" t="s">
        <v>182</v>
      </c>
      <c r="I67" s="5" t="s">
        <v>183</v>
      </c>
      <c r="J67" s="5"/>
      <c r="K67" s="5"/>
      <c r="L67" s="8" t="s">
        <v>184</v>
      </c>
      <c r="M67" s="5" t="s">
        <v>185</v>
      </c>
      <c r="N67" s="5" t="s">
        <v>32</v>
      </c>
      <c r="O67" s="5" t="s">
        <v>0</v>
      </c>
      <c r="P67" s="5" t="s">
        <v>0</v>
      </c>
      <c r="Q67" s="5"/>
      <c r="R67" s="5" t="s">
        <v>0</v>
      </c>
      <c r="S67" s="5">
        <v>16885</v>
      </c>
      <c r="T67" s="5">
        <v>14227</v>
      </c>
      <c r="U67" s="5"/>
      <c r="V67" s="30">
        <v>1</v>
      </c>
      <c r="W67" s="6">
        <v>1</v>
      </c>
      <c r="X67" s="5"/>
      <c r="Y67" s="5"/>
      <c r="Z67" s="5" t="s">
        <v>0</v>
      </c>
      <c r="AA67" s="5" t="s">
        <v>186</v>
      </c>
      <c r="AB67" s="19"/>
      <c r="AC67" s="44"/>
    </row>
    <row r="68" spans="1:29" ht="62.5" hidden="1" x14ac:dyDescent="0.35">
      <c r="A68" s="8">
        <v>67</v>
      </c>
      <c r="B68" s="5" t="s">
        <v>167</v>
      </c>
      <c r="C68" s="5">
        <v>4</v>
      </c>
      <c r="D68" s="5">
        <v>1</v>
      </c>
      <c r="E68" s="5">
        <v>12.2</v>
      </c>
      <c r="F68" s="5" t="s">
        <v>168</v>
      </c>
      <c r="G68" s="5" t="s">
        <v>181</v>
      </c>
      <c r="H68" s="33" t="s">
        <v>187</v>
      </c>
      <c r="I68" s="5" t="s">
        <v>188</v>
      </c>
      <c r="J68" s="5"/>
      <c r="K68" s="5"/>
      <c r="L68" s="34" t="s">
        <v>189</v>
      </c>
      <c r="M68" s="7" t="s">
        <v>190</v>
      </c>
      <c r="N68" s="5" t="s">
        <v>32</v>
      </c>
      <c r="O68" s="5" t="s">
        <v>0</v>
      </c>
      <c r="P68" s="5" t="s">
        <v>0</v>
      </c>
      <c r="Q68" s="5"/>
      <c r="R68" s="5" t="s">
        <v>191</v>
      </c>
      <c r="S68" s="5">
        <v>15660</v>
      </c>
      <c r="T68" s="5">
        <v>11833</v>
      </c>
      <c r="U68" s="5"/>
      <c r="V68" s="30">
        <v>1</v>
      </c>
      <c r="W68" s="6">
        <v>0.42</v>
      </c>
      <c r="X68" s="5"/>
      <c r="Y68" s="5"/>
      <c r="Z68" s="5" t="s">
        <v>0</v>
      </c>
      <c r="AA68" s="5" t="s">
        <v>186</v>
      </c>
      <c r="AB68" s="19" t="s">
        <v>192</v>
      </c>
      <c r="AC68" s="44"/>
    </row>
    <row r="69" spans="1:29" ht="62.5" hidden="1" x14ac:dyDescent="0.35">
      <c r="A69" s="8">
        <v>68</v>
      </c>
      <c r="B69" s="5" t="s">
        <v>167</v>
      </c>
      <c r="C69" s="5">
        <v>4</v>
      </c>
      <c r="D69" s="5">
        <v>1</v>
      </c>
      <c r="E69" s="5">
        <v>12.2</v>
      </c>
      <c r="F69" s="5" t="s">
        <v>168</v>
      </c>
      <c r="G69" s="5" t="s">
        <v>175</v>
      </c>
      <c r="H69" s="33" t="s">
        <v>182</v>
      </c>
      <c r="I69" s="5" t="s">
        <v>193</v>
      </c>
      <c r="J69" s="5"/>
      <c r="K69" s="5"/>
      <c r="L69" s="34" t="s">
        <v>194</v>
      </c>
      <c r="M69" s="7" t="s">
        <v>195</v>
      </c>
      <c r="N69" s="5" t="s">
        <v>32</v>
      </c>
      <c r="O69" s="5" t="s">
        <v>0</v>
      </c>
      <c r="P69" s="5" t="s">
        <v>0</v>
      </c>
      <c r="Q69" s="5"/>
      <c r="R69" s="5" t="s">
        <v>196</v>
      </c>
      <c r="S69" s="5">
        <v>38050</v>
      </c>
      <c r="T69" s="5">
        <v>34825</v>
      </c>
      <c r="U69" s="5"/>
      <c r="V69" s="30">
        <v>1</v>
      </c>
      <c r="W69" s="35">
        <v>0.39500000000000002</v>
      </c>
      <c r="X69" s="5"/>
      <c r="Y69" s="5"/>
      <c r="Z69" s="5" t="s">
        <v>0</v>
      </c>
      <c r="AA69" s="5" t="s">
        <v>186</v>
      </c>
      <c r="AB69" s="19" t="s">
        <v>192</v>
      </c>
      <c r="AC69" s="44"/>
    </row>
    <row r="70" spans="1:29" ht="75" hidden="1" x14ac:dyDescent="0.35">
      <c r="A70" s="8">
        <v>69</v>
      </c>
      <c r="B70" s="5" t="s">
        <v>167</v>
      </c>
      <c r="C70" s="5">
        <v>4</v>
      </c>
      <c r="D70" s="5">
        <v>1</v>
      </c>
      <c r="E70" s="5">
        <v>12.2</v>
      </c>
      <c r="F70" s="5" t="s">
        <v>168</v>
      </c>
      <c r="G70" s="5" t="s">
        <v>181</v>
      </c>
      <c r="H70" s="33" t="s">
        <v>182</v>
      </c>
      <c r="I70" s="5" t="s">
        <v>197</v>
      </c>
      <c r="J70" s="5"/>
      <c r="K70" s="5"/>
      <c r="L70" s="34" t="s">
        <v>198</v>
      </c>
      <c r="M70" s="7" t="s">
        <v>199</v>
      </c>
      <c r="N70" s="5" t="s">
        <v>32</v>
      </c>
      <c r="O70" s="5" t="s">
        <v>200</v>
      </c>
      <c r="P70" s="5" t="s">
        <v>0</v>
      </c>
      <c r="Q70" s="5"/>
      <c r="R70" s="5" t="s">
        <v>196</v>
      </c>
      <c r="S70" s="5">
        <v>11135</v>
      </c>
      <c r="T70" s="5">
        <v>8456</v>
      </c>
      <c r="U70" s="5"/>
      <c r="V70" s="30"/>
      <c r="W70" s="5"/>
      <c r="X70" s="5">
        <v>1</v>
      </c>
      <c r="Y70" s="5">
        <v>6</v>
      </c>
      <c r="Z70" s="5" t="s">
        <v>0</v>
      </c>
      <c r="AA70" s="5" t="s">
        <v>186</v>
      </c>
      <c r="AB70" s="19"/>
      <c r="AC70" s="44"/>
    </row>
    <row r="71" spans="1:29" ht="50" hidden="1" x14ac:dyDescent="0.35">
      <c r="A71" s="8">
        <v>70</v>
      </c>
      <c r="B71" s="5" t="s">
        <v>167</v>
      </c>
      <c r="C71" s="5">
        <v>4</v>
      </c>
      <c r="D71" s="5">
        <v>1</v>
      </c>
      <c r="E71" s="5">
        <v>12.2</v>
      </c>
      <c r="F71" s="5" t="s">
        <v>168</v>
      </c>
      <c r="G71" s="5" t="s">
        <v>175</v>
      </c>
      <c r="H71" s="33" t="s">
        <v>182</v>
      </c>
      <c r="I71" s="5" t="s">
        <v>201</v>
      </c>
      <c r="J71" s="5"/>
      <c r="K71" s="5"/>
      <c r="L71" s="34" t="s">
        <v>202</v>
      </c>
      <c r="M71" s="7" t="s">
        <v>203</v>
      </c>
      <c r="N71" s="5" t="s">
        <v>32</v>
      </c>
      <c r="O71" s="5" t="s">
        <v>200</v>
      </c>
      <c r="P71" s="5" t="s">
        <v>0</v>
      </c>
      <c r="Q71" s="5"/>
      <c r="R71" s="5" t="s">
        <v>191</v>
      </c>
      <c r="S71" s="5">
        <v>14210</v>
      </c>
      <c r="T71" s="5">
        <v>14210</v>
      </c>
      <c r="U71" s="5"/>
      <c r="V71" s="30">
        <v>1</v>
      </c>
      <c r="W71" s="6">
        <v>0.38</v>
      </c>
      <c r="X71" s="5">
        <v>3</v>
      </c>
      <c r="Y71" s="5"/>
      <c r="Z71" s="5" t="s">
        <v>0</v>
      </c>
      <c r="AA71" s="5" t="s">
        <v>186</v>
      </c>
      <c r="AB71" s="19" t="s">
        <v>192</v>
      </c>
      <c r="AC71" s="44"/>
    </row>
    <row r="72" spans="1:29" hidden="1" x14ac:dyDescent="0.35">
      <c r="A72" s="8">
        <v>71</v>
      </c>
      <c r="B72" s="5" t="s">
        <v>167</v>
      </c>
      <c r="C72" s="5">
        <v>3</v>
      </c>
      <c r="D72" s="5">
        <v>2</v>
      </c>
      <c r="E72" s="5">
        <v>12.2</v>
      </c>
      <c r="F72" s="5" t="s">
        <v>168</v>
      </c>
      <c r="G72" s="5" t="s">
        <v>169</v>
      </c>
      <c r="H72" s="33" t="s">
        <v>204</v>
      </c>
      <c r="I72" s="5" t="s">
        <v>205</v>
      </c>
      <c r="J72" s="5"/>
      <c r="K72" s="5"/>
      <c r="L72" s="34" t="s">
        <v>206</v>
      </c>
      <c r="M72" s="5"/>
      <c r="N72" s="5" t="s">
        <v>32</v>
      </c>
      <c r="O72" s="5" t="s">
        <v>33</v>
      </c>
      <c r="P72" s="5" t="s">
        <v>33</v>
      </c>
      <c r="Q72" s="5"/>
      <c r="R72" s="5" t="s">
        <v>191</v>
      </c>
      <c r="S72" s="5">
        <v>480</v>
      </c>
      <c r="T72" s="5">
        <v>480</v>
      </c>
      <c r="U72" s="5"/>
      <c r="V72" s="30">
        <v>1</v>
      </c>
      <c r="W72" s="6">
        <v>0.69</v>
      </c>
      <c r="X72" s="5">
        <v>3</v>
      </c>
      <c r="Y72" s="5"/>
      <c r="Z72" s="5" t="s">
        <v>0</v>
      </c>
      <c r="AA72" s="5" t="s">
        <v>207</v>
      </c>
      <c r="AB72" s="19" t="s">
        <v>173</v>
      </c>
      <c r="AC72" s="44"/>
    </row>
    <row r="73" spans="1:29" ht="72.5" hidden="1" x14ac:dyDescent="0.35">
      <c r="A73" s="8">
        <v>72</v>
      </c>
      <c r="B73" s="5" t="s">
        <v>167</v>
      </c>
      <c r="C73" s="5">
        <v>3</v>
      </c>
      <c r="D73" s="5">
        <v>2</v>
      </c>
      <c r="E73" s="5"/>
      <c r="F73" s="5"/>
      <c r="G73" s="5" t="s">
        <v>169</v>
      </c>
      <c r="H73" s="33" t="s">
        <v>204</v>
      </c>
      <c r="I73" s="5"/>
      <c r="J73" s="5"/>
      <c r="K73" s="5"/>
      <c r="L73" s="34" t="s">
        <v>208</v>
      </c>
      <c r="M73" s="36" t="s">
        <v>209</v>
      </c>
      <c r="N73" s="5" t="s">
        <v>32</v>
      </c>
      <c r="O73" s="5" t="s">
        <v>33</v>
      </c>
      <c r="P73" s="5" t="s">
        <v>33</v>
      </c>
      <c r="Q73" s="5"/>
      <c r="R73" s="5" t="s">
        <v>191</v>
      </c>
      <c r="S73" s="5">
        <v>105</v>
      </c>
      <c r="T73" s="5">
        <v>105</v>
      </c>
      <c r="U73" s="5"/>
      <c r="V73" s="30">
        <v>1</v>
      </c>
      <c r="W73" s="6">
        <v>0.59</v>
      </c>
      <c r="X73" s="5"/>
      <c r="Y73" s="5"/>
      <c r="Z73" s="5" t="s">
        <v>0</v>
      </c>
      <c r="AA73" s="5" t="s">
        <v>207</v>
      </c>
      <c r="AB73" s="19" t="s">
        <v>173</v>
      </c>
      <c r="AC73" s="44"/>
    </row>
    <row r="74" spans="1:29" ht="37.5" hidden="1" x14ac:dyDescent="0.35">
      <c r="A74" s="8">
        <v>73</v>
      </c>
      <c r="B74" s="5" t="s">
        <v>167</v>
      </c>
      <c r="C74" s="5">
        <v>3</v>
      </c>
      <c r="D74" s="5">
        <v>3</v>
      </c>
      <c r="E74" s="5"/>
      <c r="F74" s="5"/>
      <c r="G74" s="5"/>
      <c r="H74" s="33" t="s">
        <v>204</v>
      </c>
      <c r="I74" s="5"/>
      <c r="J74" s="5"/>
      <c r="K74" s="5"/>
      <c r="L74" s="34" t="s">
        <v>210</v>
      </c>
      <c r="M74" s="7" t="s">
        <v>211</v>
      </c>
      <c r="N74" s="5" t="s">
        <v>32</v>
      </c>
      <c r="O74" s="5" t="s">
        <v>33</v>
      </c>
      <c r="P74" s="5" t="s">
        <v>33</v>
      </c>
      <c r="Q74" s="5"/>
      <c r="R74" s="5" t="s">
        <v>191</v>
      </c>
      <c r="S74" s="5"/>
      <c r="T74" s="5"/>
      <c r="U74" s="5"/>
      <c r="V74" s="30"/>
      <c r="W74" s="35">
        <v>0.79500000000000004</v>
      </c>
      <c r="X74" s="5"/>
      <c r="Y74" s="5">
        <v>24</v>
      </c>
      <c r="Z74" s="5" t="s">
        <v>0</v>
      </c>
      <c r="AA74" s="5" t="s">
        <v>207</v>
      </c>
      <c r="AB74" s="19" t="s">
        <v>173</v>
      </c>
      <c r="AC74" s="44"/>
    </row>
    <row r="75" spans="1:29" hidden="1" x14ac:dyDescent="0.35">
      <c r="A75" s="8">
        <v>74</v>
      </c>
      <c r="B75" s="5" t="s">
        <v>167</v>
      </c>
      <c r="C75" s="5">
        <v>3</v>
      </c>
      <c r="D75" s="5">
        <v>3</v>
      </c>
      <c r="E75" s="5"/>
      <c r="F75" s="5"/>
      <c r="G75" s="5"/>
      <c r="H75" s="33" t="s">
        <v>204</v>
      </c>
      <c r="I75" s="5"/>
      <c r="J75" s="5"/>
      <c r="K75" s="5"/>
      <c r="L75" s="34" t="s">
        <v>212</v>
      </c>
      <c r="M75" s="5" t="s">
        <v>173</v>
      </c>
      <c r="N75" s="5" t="s">
        <v>32</v>
      </c>
      <c r="O75" s="5" t="s">
        <v>33</v>
      </c>
      <c r="P75" s="5" t="s">
        <v>33</v>
      </c>
      <c r="Q75" s="5"/>
      <c r="R75" s="5" t="s">
        <v>191</v>
      </c>
      <c r="S75" s="5"/>
      <c r="T75" s="5"/>
      <c r="U75" s="5"/>
      <c r="V75" s="30"/>
      <c r="W75" s="6">
        <v>0.05</v>
      </c>
      <c r="X75" s="5"/>
      <c r="Y75" s="5"/>
      <c r="Z75" s="5" t="s">
        <v>0</v>
      </c>
      <c r="AA75" s="5" t="s">
        <v>207</v>
      </c>
      <c r="AB75" s="19" t="s">
        <v>213</v>
      </c>
      <c r="AC75" s="44"/>
    </row>
    <row r="76" spans="1:29" ht="100" hidden="1" x14ac:dyDescent="0.35">
      <c r="A76" s="8">
        <v>75</v>
      </c>
      <c r="B76" s="5" t="s">
        <v>167</v>
      </c>
      <c r="C76" s="5">
        <v>3</v>
      </c>
      <c r="D76" s="5">
        <v>3</v>
      </c>
      <c r="E76" s="5"/>
      <c r="F76" s="5"/>
      <c r="G76" s="5"/>
      <c r="H76" s="33" t="s">
        <v>204</v>
      </c>
      <c r="I76" s="5"/>
      <c r="J76" s="5"/>
      <c r="K76" s="5"/>
      <c r="L76" s="34" t="s">
        <v>214</v>
      </c>
      <c r="M76" s="7" t="s">
        <v>215</v>
      </c>
      <c r="N76" s="5" t="s">
        <v>32</v>
      </c>
      <c r="O76" s="5" t="s">
        <v>33</v>
      </c>
      <c r="P76" s="5" t="s">
        <v>33</v>
      </c>
      <c r="Q76" s="5"/>
      <c r="R76" s="5" t="s">
        <v>216</v>
      </c>
      <c r="S76" s="5"/>
      <c r="T76" s="5"/>
      <c r="U76" s="5"/>
      <c r="V76" s="30"/>
      <c r="W76" s="35">
        <v>9.5000000000000001E-2</v>
      </c>
      <c r="X76" s="5">
        <v>3</v>
      </c>
      <c r="Y76" s="5"/>
      <c r="Z76" s="5" t="s">
        <v>0</v>
      </c>
      <c r="AA76" s="5" t="s">
        <v>207</v>
      </c>
      <c r="AB76" s="19" t="s">
        <v>213</v>
      </c>
      <c r="AC76" s="44"/>
    </row>
    <row r="77" spans="1:29" hidden="1" x14ac:dyDescent="0.35">
      <c r="A77" s="8">
        <v>76</v>
      </c>
      <c r="B77" s="5" t="s">
        <v>167</v>
      </c>
      <c r="C77" s="5">
        <v>3</v>
      </c>
      <c r="D77" s="5">
        <v>3</v>
      </c>
      <c r="E77" s="5"/>
      <c r="F77" s="5"/>
      <c r="G77" s="5"/>
      <c r="H77" s="33" t="s">
        <v>204</v>
      </c>
      <c r="I77" s="5"/>
      <c r="J77" s="5"/>
      <c r="K77" s="5"/>
      <c r="L77" s="34" t="s">
        <v>217</v>
      </c>
      <c r="M77" s="5" t="s">
        <v>218</v>
      </c>
      <c r="N77" s="5"/>
      <c r="O77" s="5"/>
      <c r="P77" s="5"/>
      <c r="Q77" s="5"/>
      <c r="R77" s="5"/>
      <c r="S77" s="5"/>
      <c r="T77" s="5"/>
      <c r="U77" s="5"/>
      <c r="V77" s="30"/>
      <c r="W77" s="5"/>
      <c r="X77" s="5"/>
      <c r="Y77" s="5"/>
      <c r="Z77" s="5"/>
      <c r="AA77" s="5"/>
      <c r="AB77" s="19"/>
      <c r="AC77" s="44"/>
    </row>
    <row r="78" spans="1:29" ht="37.5" hidden="1" x14ac:dyDescent="0.35">
      <c r="A78" s="8">
        <v>77</v>
      </c>
      <c r="B78" s="5" t="s">
        <v>167</v>
      </c>
      <c r="C78" s="5">
        <v>3</v>
      </c>
      <c r="D78" s="5">
        <v>3</v>
      </c>
      <c r="E78" s="5"/>
      <c r="F78" s="5"/>
      <c r="G78" s="5"/>
      <c r="H78" s="33" t="s">
        <v>204</v>
      </c>
      <c r="I78" s="5"/>
      <c r="J78" s="5"/>
      <c r="K78" s="5"/>
      <c r="L78" s="34" t="s">
        <v>219</v>
      </c>
      <c r="M78" s="7" t="s">
        <v>220</v>
      </c>
      <c r="N78" s="5" t="s">
        <v>32</v>
      </c>
      <c r="O78" s="5" t="s">
        <v>0</v>
      </c>
      <c r="P78" s="5" t="s">
        <v>33</v>
      </c>
      <c r="Q78" s="5"/>
      <c r="R78" s="5" t="s">
        <v>0</v>
      </c>
      <c r="S78" s="5"/>
      <c r="T78" s="5"/>
      <c r="U78" s="5"/>
      <c r="V78" s="30"/>
      <c r="W78" s="6">
        <v>0.03</v>
      </c>
      <c r="X78" s="5"/>
      <c r="Y78" s="5"/>
      <c r="Z78" s="5" t="s">
        <v>0</v>
      </c>
      <c r="AA78" s="5" t="s">
        <v>207</v>
      </c>
      <c r="AB78" s="19" t="s">
        <v>221</v>
      </c>
      <c r="AC78" s="44"/>
    </row>
    <row r="79" spans="1:29" s="50" customFormat="1" hidden="1" x14ac:dyDescent="0.35">
      <c r="A79" s="8">
        <v>78</v>
      </c>
      <c r="B79" s="5" t="s">
        <v>167</v>
      </c>
      <c r="C79" s="5">
        <v>3</v>
      </c>
      <c r="D79" s="5">
        <v>3</v>
      </c>
      <c r="E79" s="5">
        <v>12.2</v>
      </c>
      <c r="F79" s="5" t="s">
        <v>168</v>
      </c>
      <c r="G79" s="5"/>
      <c r="H79" s="33" t="s">
        <v>204</v>
      </c>
      <c r="I79" s="5"/>
      <c r="J79" s="5"/>
      <c r="K79" s="5"/>
      <c r="L79" s="34" t="s">
        <v>222</v>
      </c>
      <c r="M79" s="5" t="s">
        <v>218</v>
      </c>
      <c r="N79" s="5"/>
      <c r="O79" s="5"/>
      <c r="P79" s="5"/>
      <c r="Q79" s="5"/>
      <c r="R79" s="5"/>
      <c r="S79" s="8"/>
      <c r="T79" s="8"/>
      <c r="U79" s="8"/>
      <c r="V79" s="8"/>
      <c r="W79" s="5"/>
      <c r="X79" s="5"/>
      <c r="Y79" s="5"/>
      <c r="Z79" s="5"/>
      <c r="AA79" s="5"/>
      <c r="AB79" s="19"/>
      <c r="AC79" s="44"/>
    </row>
    <row r="80" spans="1:29" s="50" customFormat="1" hidden="1" x14ac:dyDescent="0.35">
      <c r="A80" s="8">
        <v>79</v>
      </c>
      <c r="B80" s="5" t="s">
        <v>167</v>
      </c>
      <c r="C80" s="5">
        <v>4</v>
      </c>
      <c r="D80" s="5" t="s">
        <v>223</v>
      </c>
      <c r="E80" s="5">
        <v>12.2</v>
      </c>
      <c r="F80" s="5" t="s">
        <v>168</v>
      </c>
      <c r="G80" s="5" t="s">
        <v>224</v>
      </c>
      <c r="H80" s="5" t="s">
        <v>225</v>
      </c>
      <c r="I80" s="5" t="s">
        <v>226</v>
      </c>
      <c r="J80" s="5" t="s">
        <v>227</v>
      </c>
      <c r="K80" s="5"/>
      <c r="L80" s="5"/>
      <c r="M80" s="5" t="s">
        <v>228</v>
      </c>
      <c r="N80" s="5"/>
      <c r="O80" s="5"/>
      <c r="P80" s="5"/>
      <c r="Q80" s="5"/>
      <c r="R80" s="5"/>
      <c r="S80" s="5">
        <v>0</v>
      </c>
      <c r="T80" s="5">
        <v>0</v>
      </c>
      <c r="U80" s="5"/>
      <c r="V80" s="30">
        <v>0</v>
      </c>
      <c r="W80" s="5"/>
      <c r="X80" s="5"/>
      <c r="Y80" s="5"/>
      <c r="Z80" s="5"/>
      <c r="AA80" s="5"/>
      <c r="AB80" s="19"/>
      <c r="AC80" s="44"/>
    </row>
    <row r="81" spans="1:29" hidden="1" x14ac:dyDescent="0.35">
      <c r="A81" s="8">
        <v>80</v>
      </c>
      <c r="B81" s="5" t="s">
        <v>167</v>
      </c>
      <c r="C81" s="5">
        <v>4</v>
      </c>
      <c r="D81" s="5" t="s">
        <v>223</v>
      </c>
      <c r="E81" s="5">
        <v>12.2</v>
      </c>
      <c r="F81" s="5" t="s">
        <v>168</v>
      </c>
      <c r="G81" s="5" t="s">
        <v>229</v>
      </c>
      <c r="H81" s="5" t="s">
        <v>230</v>
      </c>
      <c r="I81" s="5" t="s">
        <v>231</v>
      </c>
      <c r="J81" s="5" t="s">
        <v>232</v>
      </c>
      <c r="K81" s="5"/>
      <c r="L81" s="5"/>
      <c r="M81" s="5" t="s">
        <v>228</v>
      </c>
      <c r="N81" s="5"/>
      <c r="O81" s="5"/>
      <c r="P81" s="5"/>
      <c r="Q81" s="5"/>
      <c r="R81" s="5"/>
      <c r="S81" s="5">
        <v>0</v>
      </c>
      <c r="T81" s="5">
        <v>0</v>
      </c>
      <c r="U81" s="5"/>
      <c r="V81" s="30">
        <v>0</v>
      </c>
      <c r="W81" s="5"/>
      <c r="X81" s="5"/>
      <c r="Y81" s="5"/>
      <c r="Z81" s="5"/>
      <c r="AA81" s="5"/>
      <c r="AB81" s="19"/>
      <c r="AC81" s="44"/>
    </row>
    <row r="82" spans="1:29" hidden="1" x14ac:dyDescent="0.35">
      <c r="A82" s="8">
        <v>81</v>
      </c>
      <c r="B82" s="5" t="s">
        <v>167</v>
      </c>
      <c r="C82" s="5">
        <v>4</v>
      </c>
      <c r="D82" s="5" t="s">
        <v>223</v>
      </c>
      <c r="E82" s="5">
        <v>12.2</v>
      </c>
      <c r="F82" s="5" t="s">
        <v>168</v>
      </c>
      <c r="G82" s="5" t="s">
        <v>229</v>
      </c>
      <c r="H82" s="5" t="s">
        <v>230</v>
      </c>
      <c r="I82" s="5" t="s">
        <v>233</v>
      </c>
      <c r="J82" s="5" t="s">
        <v>234</v>
      </c>
      <c r="K82" s="5"/>
      <c r="L82" s="5"/>
      <c r="M82" s="5" t="s">
        <v>228</v>
      </c>
      <c r="N82" s="5"/>
      <c r="O82" s="5"/>
      <c r="P82" s="5"/>
      <c r="Q82" s="5"/>
      <c r="R82" s="5"/>
      <c r="S82" s="5">
        <v>0</v>
      </c>
      <c r="T82" s="5">
        <v>0</v>
      </c>
      <c r="U82" s="5"/>
      <c r="V82" s="30">
        <v>0</v>
      </c>
      <c r="W82" s="5"/>
      <c r="X82" s="5"/>
      <c r="Y82" s="5"/>
      <c r="Z82" s="5"/>
      <c r="AA82" s="5"/>
      <c r="AB82" s="19"/>
      <c r="AC82" s="44"/>
    </row>
    <row r="83" spans="1:29" hidden="1" x14ac:dyDescent="0.35">
      <c r="A83" s="8">
        <v>82</v>
      </c>
      <c r="B83" s="5" t="s">
        <v>167</v>
      </c>
      <c r="C83" s="5">
        <v>4</v>
      </c>
      <c r="D83" s="5" t="s">
        <v>223</v>
      </c>
      <c r="E83" s="5">
        <v>12.2</v>
      </c>
      <c r="F83" s="5" t="s">
        <v>168</v>
      </c>
      <c r="G83" s="5" t="s">
        <v>229</v>
      </c>
      <c r="H83" s="5" t="s">
        <v>230</v>
      </c>
      <c r="I83" s="5" t="s">
        <v>235</v>
      </c>
      <c r="J83" s="5" t="s">
        <v>236</v>
      </c>
      <c r="K83" s="5"/>
      <c r="L83" s="5"/>
      <c r="M83" s="5" t="s">
        <v>228</v>
      </c>
      <c r="N83" s="5"/>
      <c r="O83" s="5"/>
      <c r="P83" s="5"/>
      <c r="Q83" s="5"/>
      <c r="R83" s="5"/>
      <c r="S83" s="5">
        <v>0</v>
      </c>
      <c r="T83" s="5">
        <v>0</v>
      </c>
      <c r="U83" s="5"/>
      <c r="V83" s="30">
        <v>0</v>
      </c>
      <c r="W83" s="5"/>
      <c r="X83" s="5"/>
      <c r="Y83" s="5"/>
      <c r="Z83" s="5"/>
      <c r="AA83" s="5"/>
      <c r="AB83" s="19"/>
      <c r="AC83" s="44"/>
    </row>
    <row r="84" spans="1:29" hidden="1" x14ac:dyDescent="0.35">
      <c r="A84" s="8">
        <v>83</v>
      </c>
      <c r="B84" s="23" t="s">
        <v>29</v>
      </c>
      <c r="C84" s="23">
        <v>1</v>
      </c>
      <c r="D84" s="23">
        <v>2</v>
      </c>
      <c r="E84" s="23">
        <v>12.1</v>
      </c>
      <c r="F84" s="23" t="s">
        <v>237</v>
      </c>
      <c r="G84" s="23" t="s">
        <v>238</v>
      </c>
      <c r="H84" s="23" t="s">
        <v>239</v>
      </c>
      <c r="I84" s="23"/>
      <c r="J84" s="23"/>
      <c r="K84" s="23" t="s">
        <v>240</v>
      </c>
      <c r="L84" s="23" t="s">
        <v>241</v>
      </c>
      <c r="M84" s="23"/>
      <c r="N84" s="23" t="s">
        <v>32</v>
      </c>
      <c r="O84" s="5" t="s">
        <v>88</v>
      </c>
      <c r="P84" s="5" t="s">
        <v>0</v>
      </c>
      <c r="Q84" s="5"/>
      <c r="R84" s="5" t="s">
        <v>0</v>
      </c>
      <c r="S84" s="5">
        <v>11640</v>
      </c>
      <c r="T84" s="23">
        <v>11640</v>
      </c>
      <c r="U84" s="23"/>
      <c r="V84" s="74">
        <v>0.05</v>
      </c>
      <c r="W84" s="28">
        <v>0.05</v>
      </c>
      <c r="X84" s="23">
        <v>5</v>
      </c>
      <c r="Y84" s="23"/>
      <c r="Z84" s="23" t="s">
        <v>33</v>
      </c>
      <c r="AA84" s="23"/>
      <c r="AB84" s="8"/>
      <c r="AC84" s="44"/>
    </row>
    <row r="85" spans="1:29" hidden="1" x14ac:dyDescent="0.35">
      <c r="A85" s="8">
        <v>84</v>
      </c>
      <c r="B85" s="23" t="s">
        <v>29</v>
      </c>
      <c r="C85" s="23"/>
      <c r="D85" s="23">
        <v>5</v>
      </c>
      <c r="E85" s="23"/>
      <c r="F85" s="23"/>
      <c r="G85" s="23"/>
      <c r="H85" s="23"/>
      <c r="I85" s="23"/>
      <c r="J85" s="23"/>
      <c r="K85" s="23"/>
      <c r="L85" s="23" t="s">
        <v>242</v>
      </c>
      <c r="M85" s="23"/>
      <c r="N85" s="23" t="s">
        <v>32</v>
      </c>
      <c r="O85" s="5"/>
      <c r="P85" s="5"/>
      <c r="Q85" s="5"/>
      <c r="R85" s="5"/>
      <c r="S85" s="5"/>
      <c r="T85" s="23"/>
      <c r="U85" s="23"/>
      <c r="V85" s="74"/>
      <c r="W85" s="28">
        <v>0</v>
      </c>
      <c r="X85" s="23"/>
      <c r="Y85" s="23"/>
      <c r="Z85" s="23" t="s">
        <v>33</v>
      </c>
      <c r="AA85" s="23"/>
      <c r="AB85" s="8"/>
      <c r="AC85" s="44">
        <v>5</v>
      </c>
    </row>
    <row r="86" spans="1:29" ht="25" hidden="1" x14ac:dyDescent="0.35">
      <c r="A86" s="8">
        <v>85</v>
      </c>
      <c r="B86" s="23" t="s">
        <v>29</v>
      </c>
      <c r="C86" s="23">
        <v>1</v>
      </c>
      <c r="D86" s="23">
        <v>3</v>
      </c>
      <c r="E86" s="23">
        <v>12.1</v>
      </c>
      <c r="F86" s="23" t="s">
        <v>237</v>
      </c>
      <c r="G86" s="23" t="s">
        <v>238</v>
      </c>
      <c r="H86" s="23" t="s">
        <v>239</v>
      </c>
      <c r="I86" s="23"/>
      <c r="J86" s="23"/>
      <c r="K86" s="23" t="s">
        <v>243</v>
      </c>
      <c r="L86" s="23" t="s">
        <v>244</v>
      </c>
      <c r="M86" s="23"/>
      <c r="N86" s="23" t="s">
        <v>32</v>
      </c>
      <c r="O86" s="5" t="s">
        <v>33</v>
      </c>
      <c r="P86" s="5" t="s">
        <v>33</v>
      </c>
      <c r="Q86" s="5"/>
      <c r="R86" s="5"/>
      <c r="S86" s="5">
        <v>8</v>
      </c>
      <c r="T86" s="23">
        <v>8</v>
      </c>
      <c r="U86" s="23"/>
      <c r="V86" s="74">
        <v>1</v>
      </c>
      <c r="W86" s="28">
        <v>0.69</v>
      </c>
      <c r="X86" s="23"/>
      <c r="Y86" s="23"/>
      <c r="Z86" s="23" t="s">
        <v>0</v>
      </c>
      <c r="AA86" s="24" t="s">
        <v>245</v>
      </c>
      <c r="AB86" s="8"/>
      <c r="AC86" s="44"/>
    </row>
    <row r="87" spans="1:29" ht="85.5" hidden="1" customHeight="1" x14ac:dyDescent="0.35">
      <c r="A87" s="8">
        <v>86</v>
      </c>
      <c r="B87" s="23" t="s">
        <v>29</v>
      </c>
      <c r="C87" s="23">
        <v>1</v>
      </c>
      <c r="D87" s="23">
        <v>1</v>
      </c>
      <c r="E87" s="23">
        <v>12.1</v>
      </c>
      <c r="F87" s="23" t="s">
        <v>237</v>
      </c>
      <c r="G87" s="23" t="s">
        <v>238</v>
      </c>
      <c r="H87" s="23" t="s">
        <v>239</v>
      </c>
      <c r="I87" s="23" t="s">
        <v>246</v>
      </c>
      <c r="J87" s="23" t="s">
        <v>247</v>
      </c>
      <c r="K87" s="23" t="s">
        <v>248</v>
      </c>
      <c r="L87" s="23" t="s">
        <v>249</v>
      </c>
      <c r="M87" s="24"/>
      <c r="N87" s="23" t="s">
        <v>32</v>
      </c>
      <c r="O87" s="7" t="s">
        <v>88</v>
      </c>
      <c r="P87" s="5" t="s">
        <v>0</v>
      </c>
      <c r="Q87" s="5"/>
      <c r="R87" s="7" t="s">
        <v>89</v>
      </c>
      <c r="S87" s="5">
        <v>2950</v>
      </c>
      <c r="T87" s="23">
        <v>2950</v>
      </c>
      <c r="U87" s="23"/>
      <c r="V87" s="74">
        <v>1.2888551933282789E-2</v>
      </c>
      <c r="W87" s="28">
        <v>0.01</v>
      </c>
      <c r="X87" s="23"/>
      <c r="Y87" s="23">
        <v>4</v>
      </c>
      <c r="Z87" s="23" t="s">
        <v>0</v>
      </c>
      <c r="AA87" s="24" t="s">
        <v>250</v>
      </c>
      <c r="AB87" s="8" t="s">
        <v>251</v>
      </c>
      <c r="AC87" s="44"/>
    </row>
    <row r="88" spans="1:29" ht="25" hidden="1" x14ac:dyDescent="0.35">
      <c r="A88" s="8">
        <v>87</v>
      </c>
      <c r="B88" s="23" t="s">
        <v>29</v>
      </c>
      <c r="C88" s="23">
        <v>1</v>
      </c>
      <c r="D88" s="23">
        <v>1</v>
      </c>
      <c r="E88" s="23">
        <v>12.1</v>
      </c>
      <c r="F88" s="23" t="s">
        <v>237</v>
      </c>
      <c r="G88" s="23" t="s">
        <v>238</v>
      </c>
      <c r="H88" s="23" t="s">
        <v>239</v>
      </c>
      <c r="I88" s="23"/>
      <c r="J88" s="23"/>
      <c r="K88" s="23" t="s">
        <v>252</v>
      </c>
      <c r="L88" s="23" t="s">
        <v>253</v>
      </c>
      <c r="M88" s="24" t="s">
        <v>254</v>
      </c>
      <c r="N88" s="23" t="s">
        <v>32</v>
      </c>
      <c r="O88" s="5" t="s">
        <v>88</v>
      </c>
      <c r="P88" s="5" t="s">
        <v>0</v>
      </c>
      <c r="Q88" s="5"/>
      <c r="R88" s="5" t="s">
        <v>89</v>
      </c>
      <c r="S88" s="5">
        <v>7255</v>
      </c>
      <c r="T88" s="23">
        <v>7255</v>
      </c>
      <c r="U88" s="23"/>
      <c r="V88" s="74">
        <v>0.17711922811853895</v>
      </c>
      <c r="W88" s="28">
        <v>0.18</v>
      </c>
      <c r="X88" s="23">
        <v>2</v>
      </c>
      <c r="Y88" s="23"/>
      <c r="Z88" s="23" t="s">
        <v>33</v>
      </c>
      <c r="AA88" s="23"/>
      <c r="AB88" s="8"/>
      <c r="AC88" s="44"/>
    </row>
    <row r="89" spans="1:29" ht="63" hidden="1" customHeight="1" x14ac:dyDescent="0.35">
      <c r="A89" s="8">
        <v>88</v>
      </c>
      <c r="B89" s="23" t="s">
        <v>29</v>
      </c>
      <c r="C89" s="23">
        <v>1</v>
      </c>
      <c r="D89" s="23">
        <v>1</v>
      </c>
      <c r="E89" s="23">
        <v>12.1</v>
      </c>
      <c r="F89" s="23" t="s">
        <v>237</v>
      </c>
      <c r="G89" s="23" t="s">
        <v>238</v>
      </c>
      <c r="H89" s="23" t="s">
        <v>239</v>
      </c>
      <c r="I89" s="23" t="s">
        <v>246</v>
      </c>
      <c r="J89" s="23" t="s">
        <v>247</v>
      </c>
      <c r="K89" s="23" t="s">
        <v>255</v>
      </c>
      <c r="L89" s="23" t="s">
        <v>256</v>
      </c>
      <c r="M89" s="24"/>
      <c r="N89" s="23" t="s">
        <v>32</v>
      </c>
      <c r="O89" s="7" t="s">
        <v>88</v>
      </c>
      <c r="P89" s="5" t="s">
        <v>0</v>
      </c>
      <c r="Q89" s="5"/>
      <c r="R89" s="7" t="s">
        <v>196</v>
      </c>
      <c r="S89" s="5">
        <v>325</v>
      </c>
      <c r="T89" s="23">
        <v>325</v>
      </c>
      <c r="U89" s="23"/>
      <c r="V89" s="74">
        <v>0.25</v>
      </c>
      <c r="W89" s="28">
        <v>0.02</v>
      </c>
      <c r="X89" s="23">
        <v>10</v>
      </c>
      <c r="Y89" s="23"/>
      <c r="Z89" s="23" t="s">
        <v>0</v>
      </c>
      <c r="AA89" s="24" t="s">
        <v>257</v>
      </c>
      <c r="AB89" s="8" t="s">
        <v>258</v>
      </c>
      <c r="AC89" s="44"/>
    </row>
    <row r="90" spans="1:29" ht="156" hidden="1" customHeight="1" x14ac:dyDescent="0.35">
      <c r="A90" s="8">
        <v>89</v>
      </c>
      <c r="B90" s="23" t="s">
        <v>29</v>
      </c>
      <c r="C90" s="23">
        <v>1</v>
      </c>
      <c r="D90" s="23">
        <v>1</v>
      </c>
      <c r="E90" s="23">
        <v>12.1</v>
      </c>
      <c r="F90" s="23" t="s">
        <v>237</v>
      </c>
      <c r="G90" s="23" t="s">
        <v>238</v>
      </c>
      <c r="H90" s="23" t="s">
        <v>239</v>
      </c>
      <c r="I90" s="23"/>
      <c r="J90" s="23"/>
      <c r="K90" s="23" t="s">
        <v>259</v>
      </c>
      <c r="L90" s="23" t="s">
        <v>260</v>
      </c>
      <c r="M90" s="23"/>
      <c r="N90" s="23" t="s">
        <v>32</v>
      </c>
      <c r="O90" s="5" t="s">
        <v>88</v>
      </c>
      <c r="P90" s="5" t="s">
        <v>0</v>
      </c>
      <c r="Q90" s="5"/>
      <c r="R90" s="5" t="s">
        <v>0</v>
      </c>
      <c r="S90" s="5">
        <v>2448.25</v>
      </c>
      <c r="T90" s="23">
        <v>2448.25</v>
      </c>
      <c r="U90" s="23"/>
      <c r="V90" s="74">
        <v>0.02</v>
      </c>
      <c r="W90" s="28">
        <v>0.04</v>
      </c>
      <c r="X90" s="23">
        <v>4</v>
      </c>
      <c r="Y90" s="23"/>
      <c r="Z90" s="23" t="s">
        <v>33</v>
      </c>
      <c r="AA90" s="23"/>
      <c r="AB90" s="49" t="s">
        <v>261</v>
      </c>
      <c r="AC90" s="44"/>
    </row>
    <row r="91" spans="1:29" hidden="1" x14ac:dyDescent="0.35">
      <c r="A91" s="8">
        <v>90</v>
      </c>
      <c r="B91" s="23" t="s">
        <v>29</v>
      </c>
      <c r="C91" s="23">
        <v>1</v>
      </c>
      <c r="D91" s="23">
        <v>1</v>
      </c>
      <c r="E91" s="23">
        <v>12.1</v>
      </c>
      <c r="F91" s="23" t="s">
        <v>237</v>
      </c>
      <c r="G91" s="23" t="s">
        <v>238</v>
      </c>
      <c r="H91" s="23" t="s">
        <v>239</v>
      </c>
      <c r="I91" s="23"/>
      <c r="J91" s="23"/>
      <c r="K91" s="23" t="s">
        <v>262</v>
      </c>
      <c r="L91" s="23" t="s">
        <v>263</v>
      </c>
      <c r="M91" s="23"/>
      <c r="N91" s="23" t="s">
        <v>32</v>
      </c>
      <c r="O91" s="5" t="s">
        <v>88</v>
      </c>
      <c r="P91" s="5" t="s">
        <v>0</v>
      </c>
      <c r="Q91" s="5"/>
      <c r="R91" s="5" t="s">
        <v>0</v>
      </c>
      <c r="S91" s="5">
        <v>582</v>
      </c>
      <c r="T91" s="23">
        <v>582</v>
      </c>
      <c r="U91" s="23"/>
      <c r="V91" s="74">
        <v>0.18</v>
      </c>
      <c r="W91" s="28">
        <v>0.1</v>
      </c>
      <c r="X91" s="23">
        <v>3</v>
      </c>
      <c r="Y91" s="23"/>
      <c r="Z91" s="23" t="s">
        <v>33</v>
      </c>
      <c r="AA91" s="23"/>
      <c r="AB91" s="8"/>
      <c r="AC91" s="44"/>
    </row>
    <row r="92" spans="1:29" hidden="1" x14ac:dyDescent="0.35">
      <c r="A92" s="8">
        <v>91</v>
      </c>
      <c r="B92" s="23" t="s">
        <v>29</v>
      </c>
      <c r="C92" s="23">
        <v>1</v>
      </c>
      <c r="D92" s="23">
        <v>1</v>
      </c>
      <c r="E92" s="23">
        <v>12.1</v>
      </c>
      <c r="F92" s="23" t="s">
        <v>237</v>
      </c>
      <c r="G92" s="23" t="s">
        <v>238</v>
      </c>
      <c r="H92" s="23" t="s">
        <v>239</v>
      </c>
      <c r="I92" s="23"/>
      <c r="J92" s="23"/>
      <c r="K92" s="23" t="s">
        <v>264</v>
      </c>
      <c r="L92" s="23" t="s">
        <v>265</v>
      </c>
      <c r="M92" s="23"/>
      <c r="N92" s="23" t="s">
        <v>32</v>
      </c>
      <c r="O92" s="5" t="s">
        <v>88</v>
      </c>
      <c r="P92" s="5" t="s">
        <v>191</v>
      </c>
      <c r="Q92" s="5"/>
      <c r="R92" s="5" t="s">
        <v>191</v>
      </c>
      <c r="S92" s="5">
        <v>2405</v>
      </c>
      <c r="T92" s="23">
        <v>2405</v>
      </c>
      <c r="U92" s="23"/>
      <c r="V92" s="74">
        <v>0</v>
      </c>
      <c r="W92" s="28">
        <v>1</v>
      </c>
      <c r="X92" s="23">
        <v>3</v>
      </c>
      <c r="Y92" s="23"/>
      <c r="Z92" s="23" t="s">
        <v>33</v>
      </c>
      <c r="AA92" s="23"/>
      <c r="AB92" s="8"/>
      <c r="AC92" s="44"/>
    </row>
    <row r="93" spans="1:29" ht="50" hidden="1" x14ac:dyDescent="0.35">
      <c r="A93" s="8">
        <v>92</v>
      </c>
      <c r="B93" s="23" t="s">
        <v>29</v>
      </c>
      <c r="C93" s="23">
        <v>1</v>
      </c>
      <c r="D93" s="23">
        <v>1</v>
      </c>
      <c r="E93" s="23">
        <v>12.1</v>
      </c>
      <c r="F93" s="23" t="s">
        <v>237</v>
      </c>
      <c r="G93" s="23" t="s">
        <v>238</v>
      </c>
      <c r="H93" s="23" t="s">
        <v>239</v>
      </c>
      <c r="I93" s="23"/>
      <c r="J93" s="23"/>
      <c r="K93" s="23" t="s">
        <v>266</v>
      </c>
      <c r="L93" s="23" t="s">
        <v>267</v>
      </c>
      <c r="M93" s="24"/>
      <c r="N93" s="23" t="s">
        <v>32</v>
      </c>
      <c r="O93" s="5" t="s">
        <v>0</v>
      </c>
      <c r="P93" s="5" t="s">
        <v>0</v>
      </c>
      <c r="Q93" s="5"/>
      <c r="R93" s="5" t="s">
        <v>196</v>
      </c>
      <c r="S93" s="5">
        <v>610</v>
      </c>
      <c r="T93" s="23">
        <v>610</v>
      </c>
      <c r="U93" s="23"/>
      <c r="V93" s="74">
        <v>0.21</v>
      </c>
      <c r="W93" s="28">
        <v>0.13</v>
      </c>
      <c r="X93" s="23"/>
      <c r="Y93" s="23"/>
      <c r="Z93" s="23" t="s">
        <v>0</v>
      </c>
      <c r="AA93" s="24" t="s">
        <v>268</v>
      </c>
      <c r="AB93" s="8"/>
      <c r="AC93" s="44"/>
    </row>
    <row r="94" spans="1:29" ht="29" hidden="1" x14ac:dyDescent="0.35">
      <c r="A94" s="8">
        <v>93</v>
      </c>
      <c r="B94" s="23" t="s">
        <v>29</v>
      </c>
      <c r="C94" s="23">
        <v>1</v>
      </c>
      <c r="D94" s="23">
        <v>2</v>
      </c>
      <c r="E94" s="23">
        <v>12.1</v>
      </c>
      <c r="F94" s="23" t="s">
        <v>237</v>
      </c>
      <c r="G94" s="23" t="s">
        <v>238</v>
      </c>
      <c r="H94" s="23" t="s">
        <v>239</v>
      </c>
      <c r="I94" s="23"/>
      <c r="J94" s="23"/>
      <c r="K94" s="23" t="s">
        <v>269</v>
      </c>
      <c r="L94" s="23" t="s">
        <v>270</v>
      </c>
      <c r="M94" s="24" t="s">
        <v>271</v>
      </c>
      <c r="N94" s="23" t="s">
        <v>32</v>
      </c>
      <c r="O94" s="5" t="s">
        <v>88</v>
      </c>
      <c r="P94" s="5" t="s">
        <v>0</v>
      </c>
      <c r="Q94" s="5"/>
      <c r="R94" s="5" t="s">
        <v>191</v>
      </c>
      <c r="S94" s="5">
        <v>546</v>
      </c>
      <c r="T94" s="23">
        <v>546</v>
      </c>
      <c r="U94" s="23"/>
      <c r="V94" s="74">
        <v>0.11172161172161173</v>
      </c>
      <c r="W94" s="28">
        <v>0.12</v>
      </c>
      <c r="X94" s="23">
        <v>1</v>
      </c>
      <c r="Y94" s="23"/>
      <c r="Z94" s="23" t="s">
        <v>33</v>
      </c>
      <c r="AA94" s="24" t="s">
        <v>272</v>
      </c>
      <c r="AB94" s="49" t="s">
        <v>273</v>
      </c>
      <c r="AC94" s="44"/>
    </row>
    <row r="95" spans="1:29" ht="37.5" hidden="1" x14ac:dyDescent="0.35">
      <c r="A95" s="8">
        <v>94</v>
      </c>
      <c r="B95" s="23" t="s">
        <v>29</v>
      </c>
      <c r="C95" s="23">
        <v>1</v>
      </c>
      <c r="D95" s="23">
        <v>3</v>
      </c>
      <c r="E95" s="23">
        <v>12.1</v>
      </c>
      <c r="F95" s="23" t="s">
        <v>237</v>
      </c>
      <c r="G95" s="23" t="s">
        <v>238</v>
      </c>
      <c r="H95" s="23" t="s">
        <v>239</v>
      </c>
      <c r="I95" s="23"/>
      <c r="J95" s="23"/>
      <c r="K95" s="23" t="s">
        <v>274</v>
      </c>
      <c r="L95" s="23" t="s">
        <v>275</v>
      </c>
      <c r="M95" s="8"/>
      <c r="N95" s="23" t="s">
        <v>32</v>
      </c>
      <c r="O95" s="5" t="s">
        <v>33</v>
      </c>
      <c r="P95" s="5" t="s">
        <v>33</v>
      </c>
      <c r="Q95" s="5"/>
      <c r="R95" s="5"/>
      <c r="S95" s="5">
        <v>1477</v>
      </c>
      <c r="T95" s="23">
        <v>1477</v>
      </c>
      <c r="U95" s="23"/>
      <c r="V95" s="74">
        <v>0.67</v>
      </c>
      <c r="W95" s="28">
        <v>0.03</v>
      </c>
      <c r="X95" s="23"/>
      <c r="Y95" s="23"/>
      <c r="Z95" s="23" t="s">
        <v>0</v>
      </c>
      <c r="AA95" s="24" t="s">
        <v>276</v>
      </c>
      <c r="AB95" s="8"/>
      <c r="AC95" s="44"/>
    </row>
    <row r="96" spans="1:29" ht="153" hidden="1" customHeight="1" x14ac:dyDescent="0.35">
      <c r="A96" s="8">
        <v>95</v>
      </c>
      <c r="B96" s="23" t="s">
        <v>29</v>
      </c>
      <c r="C96" s="23">
        <v>1</v>
      </c>
      <c r="D96" s="23">
        <v>1</v>
      </c>
      <c r="E96" s="23">
        <v>12.1</v>
      </c>
      <c r="F96" s="23" t="s">
        <v>237</v>
      </c>
      <c r="G96" s="23" t="s">
        <v>238</v>
      </c>
      <c r="H96" s="23" t="s">
        <v>239</v>
      </c>
      <c r="I96" s="23"/>
      <c r="J96" s="23"/>
      <c r="K96" s="23" t="s">
        <v>277</v>
      </c>
      <c r="L96" s="23" t="s">
        <v>278</v>
      </c>
      <c r="M96" s="23"/>
      <c r="N96" s="23" t="s">
        <v>32</v>
      </c>
      <c r="O96" s="5" t="s">
        <v>88</v>
      </c>
      <c r="P96" s="5" t="s">
        <v>0</v>
      </c>
      <c r="Q96" s="5"/>
      <c r="R96" s="5" t="s">
        <v>0</v>
      </c>
      <c r="S96" s="5">
        <v>0</v>
      </c>
      <c r="T96" s="23">
        <v>0</v>
      </c>
      <c r="U96" s="23"/>
      <c r="V96" s="74">
        <v>0</v>
      </c>
      <c r="W96" s="28">
        <v>0</v>
      </c>
      <c r="X96" s="23"/>
      <c r="Y96" s="23"/>
      <c r="Z96" s="23" t="s">
        <v>33</v>
      </c>
      <c r="AA96" s="23"/>
      <c r="AB96" s="8"/>
      <c r="AC96" s="44"/>
    </row>
    <row r="97" spans="1:29" ht="25" hidden="1" x14ac:dyDescent="0.35">
      <c r="A97" s="8">
        <v>96</v>
      </c>
      <c r="B97" s="23" t="s">
        <v>29</v>
      </c>
      <c r="C97" s="23">
        <v>1</v>
      </c>
      <c r="D97" s="23">
        <v>3</v>
      </c>
      <c r="E97" s="23">
        <v>12.1</v>
      </c>
      <c r="F97" s="23" t="s">
        <v>237</v>
      </c>
      <c r="G97" s="23" t="s">
        <v>238</v>
      </c>
      <c r="H97" s="23" t="s">
        <v>239</v>
      </c>
      <c r="I97" s="23"/>
      <c r="J97" s="23"/>
      <c r="K97" s="23" t="s">
        <v>279</v>
      </c>
      <c r="L97" s="23" t="s">
        <v>280</v>
      </c>
      <c r="M97" s="23"/>
      <c r="N97" s="23" t="s">
        <v>32</v>
      </c>
      <c r="O97" s="5" t="s">
        <v>0</v>
      </c>
      <c r="P97" s="5" t="s">
        <v>0</v>
      </c>
      <c r="Q97" s="5"/>
      <c r="R97" s="5"/>
      <c r="S97" s="5">
        <v>2030</v>
      </c>
      <c r="T97" s="23">
        <v>2030</v>
      </c>
      <c r="U97" s="23"/>
      <c r="V97" s="74">
        <v>0.28999999999999998</v>
      </c>
      <c r="W97" s="28">
        <v>0.8</v>
      </c>
      <c r="X97" s="23"/>
      <c r="Y97" s="23"/>
      <c r="Z97" s="23" t="s">
        <v>0</v>
      </c>
      <c r="AA97" s="24" t="s">
        <v>281</v>
      </c>
      <c r="AB97" s="8"/>
      <c r="AC97" s="44"/>
    </row>
    <row r="98" spans="1:29" hidden="1" x14ac:dyDescent="0.35">
      <c r="A98" s="8">
        <v>97</v>
      </c>
      <c r="B98" s="23" t="s">
        <v>29</v>
      </c>
      <c r="C98" s="23">
        <v>1</v>
      </c>
      <c r="D98" s="23">
        <v>3</v>
      </c>
      <c r="E98" s="23">
        <v>12.1</v>
      </c>
      <c r="F98" s="23" t="s">
        <v>237</v>
      </c>
      <c r="G98" s="23" t="s">
        <v>238</v>
      </c>
      <c r="H98" s="23" t="s">
        <v>239</v>
      </c>
      <c r="I98" s="23"/>
      <c r="J98" s="23"/>
      <c r="K98" s="23" t="s">
        <v>282</v>
      </c>
      <c r="L98" s="23" t="s">
        <v>283</v>
      </c>
      <c r="M98" s="8"/>
      <c r="N98" s="23" t="s">
        <v>32</v>
      </c>
      <c r="O98" s="5" t="s">
        <v>33</v>
      </c>
      <c r="P98" s="5" t="s">
        <v>33</v>
      </c>
      <c r="Q98" s="5"/>
      <c r="R98" s="5"/>
      <c r="S98" s="5">
        <v>24</v>
      </c>
      <c r="T98" s="23">
        <v>24</v>
      </c>
      <c r="U98" s="23"/>
      <c r="V98" s="74">
        <v>0.88</v>
      </c>
      <c r="W98" s="28">
        <v>0.59</v>
      </c>
      <c r="X98" s="23"/>
      <c r="Y98" s="23"/>
      <c r="Z98" s="23" t="s">
        <v>0</v>
      </c>
      <c r="AA98" s="23" t="s">
        <v>284</v>
      </c>
      <c r="AB98" s="8"/>
      <c r="AC98" s="44"/>
    </row>
    <row r="99" spans="1:29" hidden="1" x14ac:dyDescent="0.35">
      <c r="A99" s="8">
        <v>98</v>
      </c>
      <c r="B99" s="23" t="s">
        <v>29</v>
      </c>
      <c r="C99" s="23">
        <v>2</v>
      </c>
      <c r="D99" s="23">
        <v>4</v>
      </c>
      <c r="E99" s="23">
        <v>12.6</v>
      </c>
      <c r="F99" s="23" t="s">
        <v>285</v>
      </c>
      <c r="G99" s="23" t="s">
        <v>286</v>
      </c>
      <c r="H99" s="23" t="s">
        <v>287</v>
      </c>
      <c r="I99" s="23" t="s">
        <v>288</v>
      </c>
      <c r="J99" s="23" t="s">
        <v>289</v>
      </c>
      <c r="K99" s="23"/>
      <c r="L99" s="23"/>
      <c r="N99" s="23" t="s">
        <v>32</v>
      </c>
      <c r="O99" s="5" t="s">
        <v>88</v>
      </c>
      <c r="P99" s="5" t="s">
        <v>0</v>
      </c>
      <c r="Q99" s="5"/>
      <c r="R99" s="5"/>
      <c r="S99" s="5">
        <v>0</v>
      </c>
      <c r="T99" s="23">
        <v>0</v>
      </c>
      <c r="U99" s="23"/>
      <c r="V99" s="74">
        <v>0</v>
      </c>
      <c r="W99" s="28">
        <v>0.56000000000000005</v>
      </c>
      <c r="X99" s="23"/>
      <c r="Y99" s="23"/>
      <c r="Z99" s="23" t="s">
        <v>0</v>
      </c>
      <c r="AA99" s="24" t="s">
        <v>290</v>
      </c>
      <c r="AB99" s="8"/>
      <c r="AC99" s="44"/>
    </row>
    <row r="100" spans="1:29" ht="25" hidden="1" x14ac:dyDescent="0.35">
      <c r="A100" s="8">
        <v>99</v>
      </c>
      <c r="B100" s="23" t="s">
        <v>29</v>
      </c>
      <c r="C100" s="23">
        <v>2</v>
      </c>
      <c r="D100" s="23" t="s">
        <v>291</v>
      </c>
      <c r="E100" s="23">
        <v>12.6</v>
      </c>
      <c r="F100" s="23" t="s">
        <v>285</v>
      </c>
      <c r="G100" s="23" t="s">
        <v>286</v>
      </c>
      <c r="H100" s="23" t="s">
        <v>287</v>
      </c>
      <c r="I100" s="23" t="s">
        <v>292</v>
      </c>
      <c r="J100" s="23" t="s">
        <v>293</v>
      </c>
      <c r="K100" s="23"/>
      <c r="L100" s="23"/>
      <c r="M100" s="37" t="s">
        <v>294</v>
      </c>
      <c r="N100" s="23" t="s">
        <v>295</v>
      </c>
      <c r="O100" s="5" t="s">
        <v>88</v>
      </c>
      <c r="P100" s="5" t="s">
        <v>0</v>
      </c>
      <c r="Q100" s="5"/>
      <c r="R100" s="5"/>
      <c r="S100" s="5">
        <v>0</v>
      </c>
      <c r="T100" s="23">
        <v>0</v>
      </c>
      <c r="U100" s="23"/>
      <c r="V100" s="74">
        <v>0</v>
      </c>
      <c r="W100" s="74">
        <v>0</v>
      </c>
      <c r="X100" s="23"/>
      <c r="Y100" s="23"/>
      <c r="Z100" s="23"/>
      <c r="AA100" s="23"/>
      <c r="AB100" s="8"/>
      <c r="AC100" s="44"/>
    </row>
    <row r="101" spans="1:29" hidden="1" x14ac:dyDescent="0.35">
      <c r="A101" s="8">
        <v>100</v>
      </c>
      <c r="B101" s="23" t="s">
        <v>29</v>
      </c>
      <c r="C101" s="23">
        <v>2</v>
      </c>
      <c r="D101" s="23" t="s">
        <v>291</v>
      </c>
      <c r="E101" s="23">
        <v>12.6</v>
      </c>
      <c r="F101" s="23" t="s">
        <v>285</v>
      </c>
      <c r="G101" s="23" t="s">
        <v>296</v>
      </c>
      <c r="H101" s="23" t="s">
        <v>297</v>
      </c>
      <c r="I101" s="23" t="s">
        <v>298</v>
      </c>
      <c r="J101" s="23" t="s">
        <v>299</v>
      </c>
      <c r="K101" s="23"/>
      <c r="L101" s="23"/>
      <c r="M101" s="37" t="s">
        <v>300</v>
      </c>
      <c r="N101" s="23" t="s">
        <v>295</v>
      </c>
      <c r="O101" s="5" t="s">
        <v>88</v>
      </c>
      <c r="P101" s="5" t="s">
        <v>0</v>
      </c>
      <c r="Q101" s="5"/>
      <c r="R101" s="5"/>
      <c r="S101" s="5">
        <v>0</v>
      </c>
      <c r="T101" s="23">
        <v>0</v>
      </c>
      <c r="U101" s="23"/>
      <c r="V101" s="74">
        <v>0</v>
      </c>
      <c r="W101" s="74">
        <v>0</v>
      </c>
      <c r="X101" s="23"/>
      <c r="Y101" s="23"/>
      <c r="Z101" s="23"/>
      <c r="AA101" s="23"/>
      <c r="AB101" s="8"/>
      <c r="AC101" s="44"/>
    </row>
    <row r="102" spans="1:29" hidden="1" x14ac:dyDescent="0.35">
      <c r="A102" s="8">
        <v>101</v>
      </c>
      <c r="B102" s="23" t="s">
        <v>29</v>
      </c>
      <c r="C102" s="23">
        <v>2</v>
      </c>
      <c r="D102" s="23">
        <v>3</v>
      </c>
      <c r="E102" s="23">
        <v>12.1</v>
      </c>
      <c r="F102" s="23" t="s">
        <v>237</v>
      </c>
      <c r="G102" s="23" t="s">
        <v>238</v>
      </c>
      <c r="H102" s="23" t="s">
        <v>239</v>
      </c>
      <c r="I102" s="23"/>
      <c r="J102" s="23"/>
      <c r="K102" s="23" t="s">
        <v>301</v>
      </c>
      <c r="L102" s="23" t="s">
        <v>302</v>
      </c>
      <c r="M102" s="24" t="s">
        <v>303</v>
      </c>
      <c r="N102" s="23" t="s">
        <v>32</v>
      </c>
      <c r="O102" s="5" t="s">
        <v>33</v>
      </c>
      <c r="P102" s="5" t="s">
        <v>33</v>
      </c>
      <c r="Q102" s="5"/>
      <c r="R102" s="5"/>
      <c r="S102" s="5">
        <v>271</v>
      </c>
      <c r="T102" s="23">
        <v>271</v>
      </c>
      <c r="U102" s="23"/>
      <c r="V102" s="74">
        <v>0.11439114391143912</v>
      </c>
      <c r="W102" s="28">
        <v>0.11</v>
      </c>
      <c r="X102" s="23"/>
      <c r="Y102" s="23"/>
      <c r="Z102" s="23" t="s">
        <v>33</v>
      </c>
      <c r="AA102" s="24"/>
      <c r="AB102" s="8"/>
      <c r="AC102" s="44"/>
    </row>
    <row r="103" spans="1:29" ht="75" hidden="1" x14ac:dyDescent="0.35">
      <c r="A103" s="8">
        <v>102</v>
      </c>
      <c r="B103" s="23" t="s">
        <v>29</v>
      </c>
      <c r="C103" s="23">
        <v>2</v>
      </c>
      <c r="D103" s="23">
        <v>3</v>
      </c>
      <c r="E103" s="23">
        <v>12.1</v>
      </c>
      <c r="F103" s="23" t="s">
        <v>237</v>
      </c>
      <c r="G103" s="23" t="s">
        <v>238</v>
      </c>
      <c r="H103" s="23" t="s">
        <v>239</v>
      </c>
      <c r="I103" s="23"/>
      <c r="J103" s="23"/>
      <c r="K103" s="23" t="s">
        <v>304</v>
      </c>
      <c r="L103" s="23" t="s">
        <v>305</v>
      </c>
      <c r="M103" s="8"/>
      <c r="N103" s="23" t="s">
        <v>32</v>
      </c>
      <c r="O103" s="5" t="s">
        <v>33</v>
      </c>
      <c r="P103" s="5" t="s">
        <v>33</v>
      </c>
      <c r="Q103" s="5"/>
      <c r="R103" s="5" t="s">
        <v>33</v>
      </c>
      <c r="S103" s="5">
        <v>36</v>
      </c>
      <c r="T103" s="23">
        <v>36</v>
      </c>
      <c r="U103" s="23"/>
      <c r="V103" s="74">
        <v>0.86</v>
      </c>
      <c r="W103" s="28">
        <v>0.35</v>
      </c>
      <c r="X103" s="23"/>
      <c r="Y103" s="23"/>
      <c r="Z103" s="23" t="s">
        <v>0</v>
      </c>
      <c r="AA103" s="24" t="s">
        <v>306</v>
      </c>
      <c r="AB103" s="8"/>
      <c r="AC103" s="44"/>
    </row>
    <row r="104" spans="1:29" ht="37.5" hidden="1" x14ac:dyDescent="0.35">
      <c r="A104" s="8">
        <v>103</v>
      </c>
      <c r="B104" s="23" t="s">
        <v>29</v>
      </c>
      <c r="C104" s="23">
        <v>2</v>
      </c>
      <c r="D104" s="23">
        <v>3</v>
      </c>
      <c r="E104" s="23">
        <v>12.1</v>
      </c>
      <c r="F104" s="23" t="s">
        <v>237</v>
      </c>
      <c r="G104" s="23" t="s">
        <v>238</v>
      </c>
      <c r="H104" s="23" t="s">
        <v>239</v>
      </c>
      <c r="I104" s="23"/>
      <c r="J104" s="23"/>
      <c r="K104" s="23" t="s">
        <v>307</v>
      </c>
      <c r="L104" s="23" t="s">
        <v>308</v>
      </c>
      <c r="M104" s="24" t="s">
        <v>309</v>
      </c>
      <c r="N104" s="23" t="s">
        <v>32</v>
      </c>
      <c r="O104" s="5" t="s">
        <v>33</v>
      </c>
      <c r="P104" s="5" t="s">
        <v>33</v>
      </c>
      <c r="Q104" s="5"/>
      <c r="R104" s="5"/>
      <c r="S104" s="5">
        <v>31</v>
      </c>
      <c r="T104" s="23">
        <v>31</v>
      </c>
      <c r="U104" s="23"/>
      <c r="V104" s="74">
        <v>0.84</v>
      </c>
      <c r="W104" s="28">
        <v>0.3</v>
      </c>
      <c r="X104" s="23"/>
      <c r="Y104" s="23"/>
      <c r="Z104" s="23" t="s">
        <v>0</v>
      </c>
      <c r="AA104" s="23" t="s">
        <v>310</v>
      </c>
      <c r="AB104" s="8"/>
      <c r="AC104" s="44"/>
    </row>
    <row r="105" spans="1:29" hidden="1" x14ac:dyDescent="0.35">
      <c r="A105" s="8">
        <v>104</v>
      </c>
      <c r="B105" s="23" t="s">
        <v>29</v>
      </c>
      <c r="C105" s="23">
        <v>2</v>
      </c>
      <c r="D105" s="23" t="s">
        <v>291</v>
      </c>
      <c r="E105" s="23">
        <v>12.1</v>
      </c>
      <c r="F105" s="23" t="s">
        <v>237</v>
      </c>
      <c r="G105" s="23" t="s">
        <v>311</v>
      </c>
      <c r="H105" s="23" t="s">
        <v>312</v>
      </c>
      <c r="I105" s="23" t="s">
        <v>313</v>
      </c>
      <c r="J105" s="23" t="s">
        <v>314</v>
      </c>
      <c r="K105" s="23"/>
      <c r="L105" s="23"/>
      <c r="M105" s="37" t="s">
        <v>300</v>
      </c>
      <c r="N105" s="23" t="s">
        <v>295</v>
      </c>
      <c r="O105" s="5" t="s">
        <v>88</v>
      </c>
      <c r="P105" s="5" t="s">
        <v>0</v>
      </c>
      <c r="Q105" s="5"/>
      <c r="R105" s="5"/>
      <c r="S105" s="5">
        <v>105</v>
      </c>
      <c r="T105" s="23">
        <v>105</v>
      </c>
      <c r="U105" s="23"/>
      <c r="V105" s="74">
        <v>1</v>
      </c>
      <c r="W105" s="74">
        <v>0</v>
      </c>
      <c r="X105" s="23"/>
      <c r="Y105" s="23"/>
      <c r="Z105" s="23"/>
      <c r="AA105" s="23"/>
      <c r="AB105" s="8"/>
      <c r="AC105" s="44"/>
    </row>
    <row r="106" spans="1:29" hidden="1" x14ac:dyDescent="0.35">
      <c r="A106" s="8">
        <v>105</v>
      </c>
      <c r="B106" s="23" t="s">
        <v>29</v>
      </c>
      <c r="C106" s="23">
        <v>2</v>
      </c>
      <c r="D106" s="23" t="s">
        <v>291</v>
      </c>
      <c r="E106" s="23">
        <v>12.6</v>
      </c>
      <c r="F106" s="23" t="s">
        <v>285</v>
      </c>
      <c r="G106" s="23" t="s">
        <v>315</v>
      </c>
      <c r="H106" s="23" t="s">
        <v>316</v>
      </c>
      <c r="I106" s="23" t="s">
        <v>317</v>
      </c>
      <c r="J106" s="23" t="s">
        <v>318</v>
      </c>
      <c r="K106" s="23"/>
      <c r="L106" s="23"/>
      <c r="M106" s="37" t="s">
        <v>300</v>
      </c>
      <c r="N106" s="23" t="s">
        <v>295</v>
      </c>
      <c r="O106" s="5" t="s">
        <v>88</v>
      </c>
      <c r="P106" s="5" t="s">
        <v>0</v>
      </c>
      <c r="Q106" s="5"/>
      <c r="R106" s="5"/>
      <c r="S106" s="5">
        <v>0</v>
      </c>
      <c r="T106" s="23">
        <v>0</v>
      </c>
      <c r="U106" s="23"/>
      <c r="V106" s="74">
        <v>0</v>
      </c>
      <c r="W106" s="74">
        <v>0</v>
      </c>
      <c r="X106" s="23"/>
      <c r="Y106" s="23"/>
      <c r="Z106" s="23"/>
      <c r="AA106" s="23"/>
      <c r="AB106" s="8"/>
      <c r="AC106" s="44"/>
    </row>
    <row r="107" spans="1:29" hidden="1" x14ac:dyDescent="0.35">
      <c r="A107" s="8">
        <v>106</v>
      </c>
      <c r="B107" s="23" t="s">
        <v>29</v>
      </c>
      <c r="C107" s="23">
        <v>2</v>
      </c>
      <c r="D107" s="23">
        <v>4</v>
      </c>
      <c r="E107" s="23">
        <v>12.6</v>
      </c>
      <c r="F107" s="23" t="s">
        <v>285</v>
      </c>
      <c r="G107" s="23" t="s">
        <v>286</v>
      </c>
      <c r="H107" s="23" t="s">
        <v>287</v>
      </c>
      <c r="I107" s="23" t="s">
        <v>319</v>
      </c>
      <c r="J107" s="23" t="s">
        <v>320</v>
      </c>
      <c r="K107" s="23"/>
      <c r="L107" s="23"/>
      <c r="M107" s="24"/>
      <c r="N107" s="23" t="s">
        <v>32</v>
      </c>
      <c r="O107" s="5" t="s">
        <v>88</v>
      </c>
      <c r="P107" s="5" t="s">
        <v>0</v>
      </c>
      <c r="Q107" s="5"/>
      <c r="R107" s="5"/>
      <c r="S107" s="5">
        <v>0</v>
      </c>
      <c r="T107" s="23">
        <v>0</v>
      </c>
      <c r="U107" s="23"/>
      <c r="V107" s="74">
        <v>0</v>
      </c>
      <c r="W107" s="28">
        <v>0.77</v>
      </c>
      <c r="X107" s="23"/>
      <c r="Y107" s="23"/>
      <c r="Z107" s="23" t="s">
        <v>0</v>
      </c>
      <c r="AA107" s="24" t="s">
        <v>290</v>
      </c>
      <c r="AB107" s="8"/>
      <c r="AC107" s="44"/>
    </row>
    <row r="108" spans="1:29" hidden="1" x14ac:dyDescent="0.35">
      <c r="A108" s="8">
        <v>107</v>
      </c>
      <c r="B108" s="5" t="s">
        <v>29</v>
      </c>
      <c r="C108" s="5"/>
      <c r="D108" s="23">
        <v>4</v>
      </c>
      <c r="E108" s="5"/>
      <c r="F108" s="5"/>
      <c r="G108" s="5"/>
      <c r="H108" s="5"/>
      <c r="I108" s="5"/>
      <c r="J108" s="5" t="s">
        <v>321</v>
      </c>
      <c r="K108" s="5"/>
      <c r="L108" s="5"/>
      <c r="M108" s="7"/>
      <c r="N108" s="5" t="s">
        <v>32</v>
      </c>
      <c r="O108" s="5"/>
      <c r="P108" s="5"/>
      <c r="Q108" s="5"/>
      <c r="R108" s="5"/>
      <c r="S108" s="5"/>
      <c r="T108" s="5"/>
      <c r="U108" s="5"/>
      <c r="V108" s="30"/>
      <c r="W108" s="6">
        <v>0.39</v>
      </c>
      <c r="X108" s="5"/>
      <c r="Y108" s="5"/>
      <c r="Z108" s="5" t="s">
        <v>33</v>
      </c>
      <c r="AA108" s="5"/>
      <c r="AB108" s="19"/>
      <c r="AC108" s="44"/>
    </row>
    <row r="109" spans="1:29" ht="112.5" hidden="1" x14ac:dyDescent="0.35">
      <c r="A109" s="8">
        <v>108</v>
      </c>
      <c r="B109" s="23" t="s">
        <v>29</v>
      </c>
      <c r="C109" s="23">
        <v>2</v>
      </c>
      <c r="D109" s="23">
        <v>4</v>
      </c>
      <c r="E109" s="23">
        <v>12.6</v>
      </c>
      <c r="F109" s="23" t="s">
        <v>285</v>
      </c>
      <c r="G109" s="23" t="s">
        <v>286</v>
      </c>
      <c r="H109" s="23" t="s">
        <v>287</v>
      </c>
      <c r="I109" s="23" t="s">
        <v>322</v>
      </c>
      <c r="J109" s="23" t="s">
        <v>323</v>
      </c>
      <c r="K109" s="23"/>
      <c r="L109" s="23"/>
      <c r="N109" s="23" t="s">
        <v>32</v>
      </c>
      <c r="O109" s="5" t="s">
        <v>88</v>
      </c>
      <c r="P109" s="5" t="s">
        <v>0</v>
      </c>
      <c r="Q109" s="5"/>
      <c r="R109" s="5"/>
      <c r="S109" s="5">
        <v>0</v>
      </c>
      <c r="T109" s="23">
        <v>0</v>
      </c>
      <c r="U109" s="23"/>
      <c r="V109" s="74">
        <v>0</v>
      </c>
      <c r="W109" s="28">
        <v>0.2</v>
      </c>
      <c r="X109" s="23"/>
      <c r="Y109" s="23"/>
      <c r="Z109" s="23" t="s">
        <v>0</v>
      </c>
      <c r="AA109" s="24" t="s">
        <v>324</v>
      </c>
      <c r="AB109" s="8"/>
      <c r="AC109" s="44"/>
    </row>
    <row r="110" spans="1:29" hidden="1" x14ac:dyDescent="0.35">
      <c r="A110" s="8">
        <v>109</v>
      </c>
      <c r="B110" s="23" t="s">
        <v>29</v>
      </c>
      <c r="C110" s="23">
        <v>2</v>
      </c>
      <c r="D110" s="23" t="s">
        <v>291</v>
      </c>
      <c r="E110" s="23">
        <v>12.6</v>
      </c>
      <c r="F110" s="23" t="s">
        <v>285</v>
      </c>
      <c r="G110" s="23" t="s">
        <v>325</v>
      </c>
      <c r="H110" s="23" t="s">
        <v>326</v>
      </c>
      <c r="I110" s="23" t="s">
        <v>327</v>
      </c>
      <c r="J110" s="23" t="s">
        <v>328</v>
      </c>
      <c r="K110" s="23"/>
      <c r="L110" s="23"/>
      <c r="M110" s="37" t="s">
        <v>300</v>
      </c>
      <c r="N110" s="23" t="s">
        <v>295</v>
      </c>
      <c r="O110" s="5" t="s">
        <v>88</v>
      </c>
      <c r="P110" s="5" t="s">
        <v>0</v>
      </c>
      <c r="Q110" s="5"/>
      <c r="R110" s="5"/>
      <c r="S110" s="5">
        <v>0</v>
      </c>
      <c r="T110" s="23">
        <v>0</v>
      </c>
      <c r="U110" s="23"/>
      <c r="V110" s="74">
        <v>0</v>
      </c>
      <c r="W110" s="74">
        <v>0</v>
      </c>
      <c r="X110" s="23"/>
      <c r="Y110" s="23"/>
      <c r="Z110" s="23"/>
      <c r="AA110" s="23"/>
      <c r="AB110" s="8"/>
      <c r="AC110" s="44"/>
    </row>
    <row r="111" spans="1:29" hidden="1" x14ac:dyDescent="0.35">
      <c r="A111" s="8">
        <v>110</v>
      </c>
      <c r="B111" s="23" t="s">
        <v>29</v>
      </c>
      <c r="C111" s="23">
        <v>2</v>
      </c>
      <c r="D111" s="23">
        <v>2</v>
      </c>
      <c r="E111" s="23">
        <v>12.1</v>
      </c>
      <c r="F111" s="23" t="s">
        <v>237</v>
      </c>
      <c r="G111" s="23" t="s">
        <v>238</v>
      </c>
      <c r="H111" s="23" t="s">
        <v>239</v>
      </c>
      <c r="I111" s="23"/>
      <c r="J111" s="23"/>
      <c r="K111" s="23" t="s">
        <v>329</v>
      </c>
      <c r="L111" s="23" t="s">
        <v>330</v>
      </c>
      <c r="M111" s="23" t="s">
        <v>331</v>
      </c>
      <c r="N111" s="23" t="s">
        <v>32</v>
      </c>
      <c r="O111" s="5" t="s">
        <v>0</v>
      </c>
      <c r="P111" s="5" t="s">
        <v>0</v>
      </c>
      <c r="Q111" s="5"/>
      <c r="R111" s="5" t="s">
        <v>0</v>
      </c>
      <c r="S111" s="5">
        <v>101</v>
      </c>
      <c r="T111" s="23">
        <v>101</v>
      </c>
      <c r="U111" s="23"/>
      <c r="V111" s="74">
        <v>1</v>
      </c>
      <c r="W111" s="74">
        <v>0</v>
      </c>
      <c r="X111" s="23"/>
      <c r="Y111" s="23"/>
      <c r="Z111" s="23" t="s">
        <v>33</v>
      </c>
      <c r="AA111" s="23"/>
      <c r="AB111" s="8"/>
      <c r="AC111" s="44"/>
    </row>
    <row r="112" spans="1:29" ht="50" hidden="1" x14ac:dyDescent="0.35">
      <c r="A112" s="8">
        <v>111</v>
      </c>
      <c r="B112" s="23" t="s">
        <v>29</v>
      </c>
      <c r="C112" s="23">
        <v>2</v>
      </c>
      <c r="D112" s="23">
        <v>3</v>
      </c>
      <c r="E112" s="23">
        <v>12.1</v>
      </c>
      <c r="F112" s="23" t="s">
        <v>237</v>
      </c>
      <c r="G112" s="23" t="s">
        <v>238</v>
      </c>
      <c r="H112" s="23" t="s">
        <v>239</v>
      </c>
      <c r="I112" s="23"/>
      <c r="J112" s="23"/>
      <c r="K112" s="23" t="s">
        <v>332</v>
      </c>
      <c r="L112" s="23" t="s">
        <v>333</v>
      </c>
      <c r="M112" s="8"/>
      <c r="N112" s="23" t="s">
        <v>32</v>
      </c>
      <c r="O112" s="5"/>
      <c r="P112" s="5"/>
      <c r="Q112" s="5"/>
      <c r="R112" s="5"/>
      <c r="S112" s="5">
        <v>1040</v>
      </c>
      <c r="T112" s="23">
        <v>1040</v>
      </c>
      <c r="U112" s="23"/>
      <c r="V112" s="74">
        <v>0.94</v>
      </c>
      <c r="W112" s="28">
        <v>0</v>
      </c>
      <c r="X112" s="23"/>
      <c r="Y112" s="23"/>
      <c r="Z112" s="8" t="s">
        <v>0</v>
      </c>
      <c r="AA112" s="24" t="s">
        <v>334</v>
      </c>
      <c r="AB112" s="8"/>
      <c r="AC112" s="44"/>
    </row>
    <row r="113" spans="1:29" hidden="1" x14ac:dyDescent="0.35">
      <c r="A113" s="8">
        <v>112</v>
      </c>
      <c r="B113" s="23" t="s">
        <v>29</v>
      </c>
      <c r="C113" s="23">
        <v>2</v>
      </c>
      <c r="D113" s="23">
        <v>4</v>
      </c>
      <c r="E113" s="23">
        <v>12.6</v>
      </c>
      <c r="F113" s="23" t="s">
        <v>285</v>
      </c>
      <c r="G113" s="23" t="s">
        <v>286</v>
      </c>
      <c r="H113" s="23" t="s">
        <v>287</v>
      </c>
      <c r="I113" s="23" t="s">
        <v>335</v>
      </c>
      <c r="J113" s="23" t="s">
        <v>336</v>
      </c>
      <c r="K113" s="23"/>
      <c r="L113" s="23"/>
      <c r="M113" s="37"/>
      <c r="N113" s="23" t="s">
        <v>32</v>
      </c>
      <c r="O113" s="5" t="s">
        <v>88</v>
      </c>
      <c r="P113" s="5" t="s">
        <v>0</v>
      </c>
      <c r="Q113" s="5"/>
      <c r="R113" s="5"/>
      <c r="S113" s="5">
        <v>0</v>
      </c>
      <c r="T113" s="23">
        <v>0</v>
      </c>
      <c r="U113" s="23"/>
      <c r="V113" s="74">
        <v>0</v>
      </c>
      <c r="W113" s="74">
        <v>0.72</v>
      </c>
      <c r="X113" s="23"/>
      <c r="Y113" s="23"/>
      <c r="Z113" s="23"/>
      <c r="AA113" s="23"/>
      <c r="AB113" s="8"/>
      <c r="AC113" s="44"/>
    </row>
    <row r="114" spans="1:29" hidden="1" x14ac:dyDescent="0.35">
      <c r="A114" s="8">
        <v>113</v>
      </c>
      <c r="B114" s="23" t="s">
        <v>29</v>
      </c>
      <c r="C114" s="23">
        <v>2</v>
      </c>
      <c r="D114" s="23">
        <v>1</v>
      </c>
      <c r="E114" s="23">
        <v>12.1</v>
      </c>
      <c r="F114" s="23" t="s">
        <v>237</v>
      </c>
      <c r="G114" s="23" t="s">
        <v>238</v>
      </c>
      <c r="H114" s="23" t="s">
        <v>239</v>
      </c>
      <c r="I114" s="23"/>
      <c r="J114" s="23"/>
      <c r="K114" s="23" t="s">
        <v>337</v>
      </c>
      <c r="L114" s="23" t="s">
        <v>338</v>
      </c>
      <c r="M114" s="23"/>
      <c r="N114" s="23" t="s">
        <v>32</v>
      </c>
      <c r="O114" s="5" t="s">
        <v>88</v>
      </c>
      <c r="P114" s="5" t="s">
        <v>0</v>
      </c>
      <c r="Q114" s="5"/>
      <c r="R114" s="5" t="s">
        <v>0</v>
      </c>
      <c r="S114" s="5">
        <v>0</v>
      </c>
      <c r="T114" s="23">
        <v>0</v>
      </c>
      <c r="U114" s="23"/>
      <c r="V114" s="74">
        <v>0</v>
      </c>
      <c r="W114" s="74">
        <v>0</v>
      </c>
      <c r="X114" s="23">
        <v>5</v>
      </c>
      <c r="Y114" s="23"/>
      <c r="Z114" s="23" t="s">
        <v>33</v>
      </c>
      <c r="AA114" s="23"/>
      <c r="AB114" s="8"/>
      <c r="AC114" s="44"/>
    </row>
    <row r="115" spans="1:29" s="25" customFormat="1" hidden="1" x14ac:dyDescent="0.35">
      <c r="A115" s="8">
        <v>114</v>
      </c>
      <c r="B115" s="23" t="s">
        <v>29</v>
      </c>
      <c r="C115" s="23">
        <v>2</v>
      </c>
      <c r="D115" s="23">
        <v>3</v>
      </c>
      <c r="E115" s="23">
        <v>12.1</v>
      </c>
      <c r="F115" s="23" t="s">
        <v>237</v>
      </c>
      <c r="G115" s="23" t="s">
        <v>238</v>
      </c>
      <c r="H115" s="23" t="s">
        <v>239</v>
      </c>
      <c r="I115" s="23"/>
      <c r="J115" s="23"/>
      <c r="K115" s="23" t="s">
        <v>339</v>
      </c>
      <c r="L115" s="23" t="s">
        <v>340</v>
      </c>
      <c r="M115" s="23"/>
      <c r="N115" s="23" t="s">
        <v>32</v>
      </c>
      <c r="O115" s="5"/>
      <c r="P115" s="5"/>
      <c r="Q115" s="5"/>
      <c r="R115" s="5"/>
      <c r="S115" s="5">
        <v>350</v>
      </c>
      <c r="T115" s="23">
        <v>350</v>
      </c>
      <c r="U115" s="23"/>
      <c r="V115" s="74">
        <v>0.83</v>
      </c>
      <c r="W115" s="74">
        <v>0.83</v>
      </c>
      <c r="X115" s="23"/>
      <c r="Y115" s="23"/>
      <c r="Z115" s="23"/>
      <c r="AA115" s="23"/>
      <c r="AB115" s="8"/>
      <c r="AC115" s="44"/>
    </row>
    <row r="116" spans="1:29" s="25" customFormat="1" hidden="1" x14ac:dyDescent="0.35">
      <c r="A116" s="8">
        <v>115</v>
      </c>
      <c r="B116" s="23" t="s">
        <v>29</v>
      </c>
      <c r="C116" s="23">
        <v>2</v>
      </c>
      <c r="D116" s="23">
        <v>1</v>
      </c>
      <c r="E116" s="23">
        <v>12.1</v>
      </c>
      <c r="F116" s="23" t="s">
        <v>237</v>
      </c>
      <c r="G116" s="23" t="s">
        <v>238</v>
      </c>
      <c r="H116" s="23" t="s">
        <v>239</v>
      </c>
      <c r="I116" s="23"/>
      <c r="J116" s="23"/>
      <c r="K116" s="23" t="s">
        <v>341</v>
      </c>
      <c r="L116" s="23" t="s">
        <v>342</v>
      </c>
      <c r="M116" s="23"/>
      <c r="N116" s="23" t="s">
        <v>32</v>
      </c>
      <c r="O116" s="5" t="s">
        <v>88</v>
      </c>
      <c r="P116" s="5" t="s">
        <v>0</v>
      </c>
      <c r="Q116" s="5"/>
      <c r="R116" s="5" t="s">
        <v>0</v>
      </c>
      <c r="S116" s="5">
        <v>53</v>
      </c>
      <c r="T116" s="23">
        <v>53</v>
      </c>
      <c r="U116" s="23"/>
      <c r="V116" s="74">
        <v>0.72</v>
      </c>
      <c r="W116" s="74">
        <v>0.76</v>
      </c>
      <c r="X116" s="23">
        <v>2</v>
      </c>
      <c r="Y116" s="23"/>
      <c r="Z116" s="23" t="s">
        <v>0</v>
      </c>
      <c r="AA116" s="23" t="s">
        <v>343</v>
      </c>
      <c r="AB116" s="8" t="s">
        <v>344</v>
      </c>
      <c r="AC116" s="44"/>
    </row>
    <row r="117" spans="1:29" s="25" customFormat="1" hidden="1" x14ac:dyDescent="0.35">
      <c r="A117" s="8">
        <v>116</v>
      </c>
      <c r="B117" s="23" t="s">
        <v>29</v>
      </c>
      <c r="C117" s="23">
        <v>2</v>
      </c>
      <c r="D117" s="23" t="s">
        <v>291</v>
      </c>
      <c r="E117" s="23">
        <v>12.6</v>
      </c>
      <c r="F117" s="23" t="s">
        <v>285</v>
      </c>
      <c r="G117" s="23" t="s">
        <v>345</v>
      </c>
      <c r="H117" s="23" t="s">
        <v>346</v>
      </c>
      <c r="I117" s="23" t="s">
        <v>347</v>
      </c>
      <c r="J117" s="23" t="s">
        <v>348</v>
      </c>
      <c r="K117" s="23"/>
      <c r="L117" s="23"/>
      <c r="M117" s="37" t="s">
        <v>300</v>
      </c>
      <c r="N117" s="23" t="s">
        <v>295</v>
      </c>
      <c r="O117" s="5" t="s">
        <v>88</v>
      </c>
      <c r="P117" s="5" t="s">
        <v>0</v>
      </c>
      <c r="Q117" s="5"/>
      <c r="R117" s="5"/>
      <c r="S117" s="5">
        <v>0</v>
      </c>
      <c r="T117" s="23">
        <v>0</v>
      </c>
      <c r="U117" s="23"/>
      <c r="V117" s="74">
        <v>0</v>
      </c>
      <c r="W117" s="74">
        <v>0</v>
      </c>
      <c r="X117" s="23"/>
      <c r="Y117" s="23"/>
      <c r="Z117" s="23"/>
      <c r="AA117" s="23"/>
      <c r="AB117" s="8"/>
      <c r="AC117" s="44"/>
    </row>
    <row r="118" spans="1:29" s="25" customFormat="1" ht="112.5" hidden="1" x14ac:dyDescent="0.35">
      <c r="A118" s="8">
        <v>117</v>
      </c>
      <c r="B118" s="23" t="s">
        <v>29</v>
      </c>
      <c r="C118" s="23">
        <v>2</v>
      </c>
      <c r="D118" s="23">
        <v>4</v>
      </c>
      <c r="E118" s="23">
        <v>12.6</v>
      </c>
      <c r="F118" s="23" t="s">
        <v>285</v>
      </c>
      <c r="G118" s="23" t="s">
        <v>286</v>
      </c>
      <c r="H118" s="23" t="s">
        <v>287</v>
      </c>
      <c r="I118" s="23" t="s">
        <v>349</v>
      </c>
      <c r="J118" s="23" t="s">
        <v>350</v>
      </c>
      <c r="K118" s="23"/>
      <c r="L118" s="23"/>
      <c r="M118" s="24"/>
      <c r="N118" s="23" t="s">
        <v>32</v>
      </c>
      <c r="O118" s="5" t="s">
        <v>88</v>
      </c>
      <c r="P118" s="5" t="s">
        <v>0</v>
      </c>
      <c r="Q118" s="5"/>
      <c r="R118" s="5"/>
      <c r="S118" s="5">
        <v>0</v>
      </c>
      <c r="T118" s="23">
        <v>0</v>
      </c>
      <c r="U118" s="23"/>
      <c r="V118" s="74">
        <v>0</v>
      </c>
      <c r="W118" s="74">
        <v>0.51</v>
      </c>
      <c r="X118" s="23"/>
      <c r="Y118" s="23"/>
      <c r="Z118" s="23" t="s">
        <v>0</v>
      </c>
      <c r="AA118" s="24" t="s">
        <v>324</v>
      </c>
      <c r="AB118" s="8"/>
      <c r="AC118" s="44"/>
    </row>
    <row r="119" spans="1:29" s="18" customFormat="1" hidden="1" x14ac:dyDescent="0.35">
      <c r="A119" s="8">
        <v>118</v>
      </c>
      <c r="B119" s="23" t="s">
        <v>29</v>
      </c>
      <c r="C119" s="5"/>
      <c r="D119" s="23">
        <v>4</v>
      </c>
      <c r="E119" s="5"/>
      <c r="F119" s="5"/>
      <c r="G119" s="5"/>
      <c r="H119" s="5"/>
      <c r="I119" s="5"/>
      <c r="J119" s="5" t="s">
        <v>351</v>
      </c>
      <c r="K119" s="5"/>
      <c r="L119" s="5"/>
      <c r="M119" s="7" t="s">
        <v>352</v>
      </c>
      <c r="N119" s="5" t="s">
        <v>32</v>
      </c>
      <c r="O119" s="5"/>
      <c r="P119" s="5"/>
      <c r="Q119" s="5"/>
      <c r="R119" s="5"/>
      <c r="S119" s="5"/>
      <c r="T119" s="5"/>
      <c r="U119" s="5"/>
      <c r="V119" s="30"/>
      <c r="W119" s="6">
        <v>0.38</v>
      </c>
      <c r="X119" s="5"/>
      <c r="Y119" s="5"/>
      <c r="Z119" s="5"/>
      <c r="AA119" s="7"/>
      <c r="AB119" s="19"/>
      <c r="AC119" s="44">
        <v>5</v>
      </c>
    </row>
    <row r="120" spans="1:29" s="25" customFormat="1" hidden="1" x14ac:dyDescent="0.35">
      <c r="A120" s="8">
        <v>119</v>
      </c>
      <c r="B120" s="23" t="s">
        <v>29</v>
      </c>
      <c r="C120" s="23">
        <v>2</v>
      </c>
      <c r="D120" s="23" t="s">
        <v>291</v>
      </c>
      <c r="E120" s="23">
        <v>12.1</v>
      </c>
      <c r="F120" s="23" t="s">
        <v>237</v>
      </c>
      <c r="G120" s="23" t="s">
        <v>311</v>
      </c>
      <c r="H120" s="23" t="s">
        <v>312</v>
      </c>
      <c r="I120" s="23" t="s">
        <v>353</v>
      </c>
      <c r="J120" s="23" t="s">
        <v>354</v>
      </c>
      <c r="K120" s="23"/>
      <c r="L120" s="23"/>
      <c r="M120" s="37" t="s">
        <v>355</v>
      </c>
      <c r="N120" s="23" t="s">
        <v>295</v>
      </c>
      <c r="O120" s="5" t="s">
        <v>88</v>
      </c>
      <c r="P120" s="5" t="s">
        <v>0</v>
      </c>
      <c r="Q120" s="5"/>
      <c r="R120" s="5"/>
      <c r="S120" s="5">
        <v>3</v>
      </c>
      <c r="T120" s="23">
        <v>3</v>
      </c>
      <c r="U120" s="23"/>
      <c r="V120" s="74">
        <v>1</v>
      </c>
      <c r="W120" s="74">
        <v>0</v>
      </c>
      <c r="X120" s="23"/>
      <c r="Y120" s="23"/>
      <c r="Z120" s="23"/>
      <c r="AA120" s="23"/>
      <c r="AB120" s="8"/>
      <c r="AC120" s="44"/>
    </row>
    <row r="121" spans="1:29" s="25" customFormat="1" hidden="1" x14ac:dyDescent="0.35">
      <c r="A121" s="8">
        <v>120</v>
      </c>
      <c r="B121" s="23" t="s">
        <v>29</v>
      </c>
      <c r="C121" s="23">
        <v>2</v>
      </c>
      <c r="D121" s="23">
        <v>1</v>
      </c>
      <c r="E121" s="23">
        <v>12.1</v>
      </c>
      <c r="F121" s="23" t="s">
        <v>237</v>
      </c>
      <c r="G121" s="23" t="s">
        <v>238</v>
      </c>
      <c r="H121" s="23" t="s">
        <v>239</v>
      </c>
      <c r="I121" s="23"/>
      <c r="J121" s="23"/>
      <c r="K121" s="23" t="s">
        <v>356</v>
      </c>
      <c r="L121" s="23" t="s">
        <v>357</v>
      </c>
      <c r="M121" s="23"/>
      <c r="N121" s="23" t="s">
        <v>32</v>
      </c>
      <c r="O121" s="5" t="s">
        <v>88</v>
      </c>
      <c r="P121" s="5" t="s">
        <v>33</v>
      </c>
      <c r="Q121" s="5"/>
      <c r="R121" s="5" t="s">
        <v>191</v>
      </c>
      <c r="S121" s="5">
        <v>53</v>
      </c>
      <c r="T121" s="23">
        <v>53</v>
      </c>
      <c r="U121" s="23"/>
      <c r="V121" s="74">
        <v>0.71698113207547165</v>
      </c>
      <c r="W121" s="74">
        <v>0</v>
      </c>
      <c r="X121" s="23">
        <v>6</v>
      </c>
      <c r="Y121" s="23"/>
      <c r="Z121" s="23" t="s">
        <v>33</v>
      </c>
      <c r="AA121" s="23"/>
      <c r="AB121" s="8"/>
      <c r="AC121" s="44"/>
    </row>
    <row r="122" spans="1:29" s="25" customFormat="1" hidden="1" x14ac:dyDescent="0.35">
      <c r="A122" s="8">
        <v>121</v>
      </c>
      <c r="B122" s="23" t="s">
        <v>29</v>
      </c>
      <c r="C122" s="23">
        <v>2</v>
      </c>
      <c r="D122" s="23">
        <v>1</v>
      </c>
      <c r="E122" s="23">
        <v>12.1</v>
      </c>
      <c r="F122" s="23" t="s">
        <v>237</v>
      </c>
      <c r="G122" s="23" t="s">
        <v>238</v>
      </c>
      <c r="H122" s="23" t="s">
        <v>239</v>
      </c>
      <c r="I122" s="23"/>
      <c r="J122" s="23"/>
      <c r="K122" s="23" t="s">
        <v>358</v>
      </c>
      <c r="L122" s="23" t="s">
        <v>359</v>
      </c>
      <c r="M122" s="23"/>
      <c r="N122" s="23" t="s">
        <v>32</v>
      </c>
      <c r="O122" s="5" t="s">
        <v>88</v>
      </c>
      <c r="P122" s="5" t="s">
        <v>0</v>
      </c>
      <c r="Q122" s="5"/>
      <c r="R122" s="5" t="s">
        <v>0</v>
      </c>
      <c r="S122" s="5">
        <v>26</v>
      </c>
      <c r="T122" s="23">
        <v>26</v>
      </c>
      <c r="U122" s="23"/>
      <c r="V122" s="74">
        <v>1</v>
      </c>
      <c r="W122" s="28">
        <v>0.54</v>
      </c>
      <c r="X122" s="23">
        <v>2</v>
      </c>
      <c r="Y122" s="23"/>
      <c r="Z122" s="23" t="s">
        <v>0</v>
      </c>
      <c r="AA122" s="23" t="s">
        <v>360</v>
      </c>
      <c r="AB122" s="8" t="s">
        <v>344</v>
      </c>
      <c r="AC122" s="44"/>
    </row>
    <row r="123" spans="1:29" s="25" customFormat="1" ht="37.5" hidden="1" x14ac:dyDescent="0.35">
      <c r="A123" s="8">
        <v>122</v>
      </c>
      <c r="B123" s="23" t="s">
        <v>29</v>
      </c>
      <c r="C123" s="23">
        <v>2</v>
      </c>
      <c r="D123" s="23">
        <v>3</v>
      </c>
      <c r="E123" s="23">
        <v>12.1</v>
      </c>
      <c r="F123" s="23" t="s">
        <v>237</v>
      </c>
      <c r="G123" s="23" t="s">
        <v>238</v>
      </c>
      <c r="H123" s="23" t="s">
        <v>239</v>
      </c>
      <c r="I123" s="23"/>
      <c r="J123" s="23"/>
      <c r="K123" s="23" t="s">
        <v>361</v>
      </c>
      <c r="L123" s="23" t="s">
        <v>362</v>
      </c>
      <c r="M123" s="23"/>
      <c r="N123" s="23" t="s">
        <v>32</v>
      </c>
      <c r="O123" s="5" t="s">
        <v>33</v>
      </c>
      <c r="P123" s="5" t="s">
        <v>33</v>
      </c>
      <c r="Q123" s="5"/>
      <c r="R123" s="5"/>
      <c r="S123" s="5">
        <v>18</v>
      </c>
      <c r="T123" s="23">
        <v>18</v>
      </c>
      <c r="U123" s="23"/>
      <c r="V123" s="74">
        <v>1</v>
      </c>
      <c r="W123" s="28">
        <v>0.11</v>
      </c>
      <c r="X123" s="23"/>
      <c r="Y123" s="23"/>
      <c r="Z123" s="23" t="s">
        <v>0</v>
      </c>
      <c r="AA123" s="24" t="s">
        <v>363</v>
      </c>
      <c r="AB123" s="8"/>
      <c r="AC123" s="44"/>
    </row>
    <row r="124" spans="1:29" s="25" customFormat="1" ht="112.5" hidden="1" x14ac:dyDescent="0.35">
      <c r="A124" s="8">
        <v>123</v>
      </c>
      <c r="B124" s="23" t="s">
        <v>29</v>
      </c>
      <c r="C124" s="23">
        <v>2</v>
      </c>
      <c r="D124" s="23">
        <v>4</v>
      </c>
      <c r="E124" s="23">
        <v>12.6</v>
      </c>
      <c r="F124" s="23" t="s">
        <v>285</v>
      </c>
      <c r="G124" s="23" t="s">
        <v>286</v>
      </c>
      <c r="H124" s="23" t="s">
        <v>287</v>
      </c>
      <c r="I124" s="23" t="s">
        <v>364</v>
      </c>
      <c r="J124" s="23" t="s">
        <v>365</v>
      </c>
      <c r="K124" s="23"/>
      <c r="L124" s="23"/>
      <c r="N124" s="23" t="s">
        <v>32</v>
      </c>
      <c r="O124" s="5" t="s">
        <v>88</v>
      </c>
      <c r="P124" s="5" t="s">
        <v>0</v>
      </c>
      <c r="Q124" s="5"/>
      <c r="R124" s="5"/>
      <c r="S124" s="5">
        <v>0</v>
      </c>
      <c r="T124" s="23">
        <v>0</v>
      </c>
      <c r="U124" s="23"/>
      <c r="V124" s="74">
        <v>0</v>
      </c>
      <c r="W124" s="28">
        <v>0.3</v>
      </c>
      <c r="X124" s="23"/>
      <c r="Y124" s="23"/>
      <c r="Z124" s="23" t="s">
        <v>0</v>
      </c>
      <c r="AA124" s="24" t="s">
        <v>324</v>
      </c>
      <c r="AB124" s="8"/>
      <c r="AC124" s="44"/>
    </row>
    <row r="125" spans="1:29" s="25" customFormat="1" hidden="1" x14ac:dyDescent="0.35">
      <c r="A125" s="8">
        <v>124</v>
      </c>
      <c r="B125" s="23" t="s">
        <v>29</v>
      </c>
      <c r="C125" s="23">
        <v>2</v>
      </c>
      <c r="D125" s="23" t="s">
        <v>291</v>
      </c>
      <c r="E125" s="23">
        <v>12.6</v>
      </c>
      <c r="F125" s="23" t="s">
        <v>285</v>
      </c>
      <c r="G125" s="23" t="s">
        <v>345</v>
      </c>
      <c r="H125" s="23" t="s">
        <v>346</v>
      </c>
      <c r="I125" s="23" t="s">
        <v>366</v>
      </c>
      <c r="J125" s="23" t="s">
        <v>367</v>
      </c>
      <c r="K125" s="23"/>
      <c r="L125" s="23"/>
      <c r="M125" s="37" t="s">
        <v>300</v>
      </c>
      <c r="N125" s="23" t="s">
        <v>295</v>
      </c>
      <c r="O125" s="5" t="s">
        <v>88</v>
      </c>
      <c r="P125" s="5" t="s">
        <v>0</v>
      </c>
      <c r="Q125" s="5"/>
      <c r="R125" s="5"/>
      <c r="S125" s="5">
        <v>0</v>
      </c>
      <c r="T125" s="23">
        <v>0</v>
      </c>
      <c r="U125" s="23"/>
      <c r="V125" s="74">
        <v>0</v>
      </c>
      <c r="W125" s="74">
        <v>0</v>
      </c>
      <c r="X125" s="23"/>
      <c r="Y125" s="23"/>
      <c r="Z125" s="23"/>
      <c r="AA125" s="23"/>
      <c r="AB125" s="8"/>
      <c r="AC125" s="44"/>
    </row>
    <row r="126" spans="1:29" s="25" customFormat="1" hidden="1" x14ac:dyDescent="0.35">
      <c r="A126" s="8">
        <v>125</v>
      </c>
      <c r="B126" s="23" t="s">
        <v>29</v>
      </c>
      <c r="C126" s="23">
        <v>2</v>
      </c>
      <c r="D126" s="23">
        <v>3</v>
      </c>
      <c r="E126" s="23">
        <v>12.1</v>
      </c>
      <c r="F126" s="23" t="s">
        <v>237</v>
      </c>
      <c r="G126" s="23" t="s">
        <v>238</v>
      </c>
      <c r="H126" s="23" t="s">
        <v>239</v>
      </c>
      <c r="I126" s="23"/>
      <c r="J126" s="23"/>
      <c r="K126" s="23" t="s">
        <v>368</v>
      </c>
      <c r="L126" s="23" t="s">
        <v>369</v>
      </c>
      <c r="M126" s="23"/>
      <c r="N126" s="23" t="s">
        <v>32</v>
      </c>
      <c r="O126" s="5"/>
      <c r="P126" s="5"/>
      <c r="Q126" s="5"/>
      <c r="R126" s="5"/>
      <c r="S126" s="5">
        <v>36</v>
      </c>
      <c r="T126" s="23">
        <v>36</v>
      </c>
      <c r="U126" s="23"/>
      <c r="V126" s="74">
        <v>1</v>
      </c>
      <c r="W126" s="74">
        <v>0</v>
      </c>
      <c r="X126" s="23"/>
      <c r="Y126" s="23"/>
      <c r="Z126" s="23"/>
      <c r="AA126" s="23"/>
      <c r="AB126" s="8"/>
      <c r="AC126" s="44"/>
    </row>
    <row r="127" spans="1:29" s="25" customFormat="1" hidden="1" x14ac:dyDescent="0.35">
      <c r="A127" s="8">
        <v>126</v>
      </c>
      <c r="B127" s="23" t="s">
        <v>29</v>
      </c>
      <c r="C127" s="23">
        <v>2</v>
      </c>
      <c r="D127" s="23">
        <v>2</v>
      </c>
      <c r="E127" s="23">
        <v>12.1</v>
      </c>
      <c r="F127" s="23" t="s">
        <v>237</v>
      </c>
      <c r="G127" s="23" t="s">
        <v>238</v>
      </c>
      <c r="H127" s="23" t="s">
        <v>239</v>
      </c>
      <c r="I127" s="23"/>
      <c r="J127" s="23"/>
      <c r="K127" s="23" t="s">
        <v>370</v>
      </c>
      <c r="L127" s="23" t="s">
        <v>371</v>
      </c>
      <c r="M127" s="24"/>
      <c r="N127" s="23" t="s">
        <v>32</v>
      </c>
      <c r="O127" s="5" t="s">
        <v>88</v>
      </c>
      <c r="P127" s="5" t="s">
        <v>0</v>
      </c>
      <c r="Q127" s="5"/>
      <c r="R127" s="5" t="s">
        <v>0</v>
      </c>
      <c r="S127" s="5">
        <v>15</v>
      </c>
      <c r="T127" s="23">
        <v>15</v>
      </c>
      <c r="U127" s="23"/>
      <c r="V127" s="74">
        <v>1</v>
      </c>
      <c r="W127" s="28">
        <v>0.88</v>
      </c>
      <c r="X127" s="23">
        <v>2</v>
      </c>
      <c r="Y127" s="23"/>
      <c r="Z127" s="23" t="s">
        <v>0</v>
      </c>
      <c r="AA127" s="23" t="s">
        <v>372</v>
      </c>
      <c r="AB127" s="8" t="s">
        <v>373</v>
      </c>
      <c r="AC127" s="44"/>
    </row>
    <row r="128" spans="1:29" s="25" customFormat="1" ht="25" hidden="1" x14ac:dyDescent="0.35">
      <c r="A128" s="8">
        <v>127</v>
      </c>
      <c r="B128" s="23" t="s">
        <v>29</v>
      </c>
      <c r="C128" s="23">
        <v>2</v>
      </c>
      <c r="D128" s="23" t="s">
        <v>291</v>
      </c>
      <c r="E128" s="23">
        <v>12.6</v>
      </c>
      <c r="F128" s="23" t="s">
        <v>285</v>
      </c>
      <c r="G128" s="23" t="s">
        <v>286</v>
      </c>
      <c r="H128" s="23" t="s">
        <v>287</v>
      </c>
      <c r="I128" s="23" t="s">
        <v>374</v>
      </c>
      <c r="J128" s="23" t="s">
        <v>375</v>
      </c>
      <c r="K128" s="23"/>
      <c r="L128" s="23"/>
      <c r="M128" s="37" t="s">
        <v>376</v>
      </c>
      <c r="N128" s="23" t="s">
        <v>295</v>
      </c>
      <c r="O128" s="5" t="s">
        <v>88</v>
      </c>
      <c r="P128" s="5" t="s">
        <v>0</v>
      </c>
      <c r="Q128" s="5"/>
      <c r="R128" s="5"/>
      <c r="S128" s="5">
        <v>0</v>
      </c>
      <c r="T128" s="23">
        <v>0</v>
      </c>
      <c r="U128" s="23"/>
      <c r="V128" s="74">
        <v>0</v>
      </c>
      <c r="W128" s="74">
        <v>0</v>
      </c>
      <c r="X128" s="23"/>
      <c r="Y128" s="23"/>
      <c r="Z128" s="23"/>
      <c r="AA128" s="23"/>
      <c r="AB128" s="8"/>
      <c r="AC128" s="44"/>
    </row>
    <row r="129" spans="1:29" s="18" customFormat="1" hidden="1" x14ac:dyDescent="0.35">
      <c r="A129" s="8">
        <v>128</v>
      </c>
      <c r="B129" s="23" t="s">
        <v>29</v>
      </c>
      <c r="C129" s="5"/>
      <c r="D129" s="23">
        <v>4</v>
      </c>
      <c r="E129" s="5"/>
      <c r="F129" s="5"/>
      <c r="G129" s="5"/>
      <c r="H129" s="5"/>
      <c r="I129" s="5"/>
      <c r="J129" s="5" t="s">
        <v>377</v>
      </c>
      <c r="K129" s="5"/>
      <c r="L129" s="5"/>
      <c r="M129" s="38"/>
      <c r="N129" s="5" t="s">
        <v>32</v>
      </c>
      <c r="O129" s="5"/>
      <c r="P129" s="5"/>
      <c r="Q129" s="5"/>
      <c r="R129" s="5"/>
      <c r="S129" s="5"/>
      <c r="T129" s="5"/>
      <c r="U129" s="5"/>
      <c r="V129" s="30"/>
      <c r="W129" s="30">
        <v>0.67</v>
      </c>
      <c r="X129" s="5"/>
      <c r="Y129" s="5"/>
      <c r="Z129" s="5" t="s">
        <v>0</v>
      </c>
      <c r="AA129" s="5"/>
      <c r="AB129" s="19"/>
      <c r="AC129" s="44"/>
    </row>
    <row r="130" spans="1:29" s="25" customFormat="1" ht="112.5" hidden="1" x14ac:dyDescent="0.35">
      <c r="A130" s="8">
        <v>129</v>
      </c>
      <c r="B130" s="23" t="s">
        <v>29</v>
      </c>
      <c r="C130" s="23">
        <v>2</v>
      </c>
      <c r="D130" s="23">
        <v>4</v>
      </c>
      <c r="E130" s="23">
        <v>12.6</v>
      </c>
      <c r="F130" s="23" t="s">
        <v>285</v>
      </c>
      <c r="G130" s="23" t="s">
        <v>286</v>
      </c>
      <c r="H130" s="23" t="s">
        <v>287</v>
      </c>
      <c r="I130" s="23" t="s">
        <v>378</v>
      </c>
      <c r="J130" s="23" t="s">
        <v>379</v>
      </c>
      <c r="K130" s="23"/>
      <c r="L130" s="23"/>
      <c r="N130" s="23" t="s">
        <v>32</v>
      </c>
      <c r="O130" s="5" t="s">
        <v>88</v>
      </c>
      <c r="P130" s="5" t="s">
        <v>0</v>
      </c>
      <c r="Q130" s="5"/>
      <c r="R130" s="5"/>
      <c r="S130" s="5">
        <v>0</v>
      </c>
      <c r="T130" s="23">
        <v>0</v>
      </c>
      <c r="U130" s="23"/>
      <c r="V130" s="74">
        <v>0</v>
      </c>
      <c r="W130" s="28">
        <v>0.67</v>
      </c>
      <c r="X130" s="23"/>
      <c r="Y130" s="23"/>
      <c r="Z130" s="23" t="s">
        <v>0</v>
      </c>
      <c r="AA130" s="24" t="s">
        <v>324</v>
      </c>
      <c r="AB130" s="8"/>
      <c r="AC130" s="44"/>
    </row>
    <row r="131" spans="1:29" s="25" customFormat="1" ht="62.5" hidden="1" x14ac:dyDescent="0.35">
      <c r="A131" s="8">
        <v>130</v>
      </c>
      <c r="B131" s="23" t="s">
        <v>29</v>
      </c>
      <c r="C131" s="23">
        <v>2</v>
      </c>
      <c r="D131" s="23">
        <v>2</v>
      </c>
      <c r="E131" s="23">
        <v>12.1</v>
      </c>
      <c r="F131" s="23" t="s">
        <v>237</v>
      </c>
      <c r="G131" s="23" t="s">
        <v>238</v>
      </c>
      <c r="H131" s="23" t="s">
        <v>239</v>
      </c>
      <c r="I131" s="23"/>
      <c r="J131" s="23"/>
      <c r="K131" s="23" t="s">
        <v>380</v>
      </c>
      <c r="L131" s="23" t="s">
        <v>381</v>
      </c>
      <c r="M131" s="24"/>
      <c r="N131" s="23" t="s">
        <v>32</v>
      </c>
      <c r="O131" s="5" t="s">
        <v>88</v>
      </c>
      <c r="P131" s="5" t="s">
        <v>0</v>
      </c>
      <c r="Q131" s="5"/>
      <c r="R131" s="5" t="s">
        <v>89</v>
      </c>
      <c r="S131" s="5">
        <v>0</v>
      </c>
      <c r="T131" s="23">
        <v>0</v>
      </c>
      <c r="U131" s="23"/>
      <c r="V131" s="74">
        <v>0</v>
      </c>
      <c r="W131" s="28">
        <v>0.11</v>
      </c>
      <c r="X131" s="23">
        <v>4</v>
      </c>
      <c r="Y131" s="23"/>
      <c r="Z131" s="23" t="s">
        <v>0</v>
      </c>
      <c r="AA131" s="24" t="s">
        <v>382</v>
      </c>
      <c r="AB131" s="8" t="s">
        <v>373</v>
      </c>
      <c r="AC131" s="44"/>
    </row>
    <row r="132" spans="1:29" s="25" customFormat="1" hidden="1" x14ac:dyDescent="0.35">
      <c r="A132" s="8">
        <v>131</v>
      </c>
      <c r="B132" s="23" t="s">
        <v>29</v>
      </c>
      <c r="C132" s="23">
        <v>2</v>
      </c>
      <c r="D132" s="23" t="s">
        <v>291</v>
      </c>
      <c r="E132" s="23">
        <v>12.1</v>
      </c>
      <c r="F132" s="23" t="s">
        <v>237</v>
      </c>
      <c r="G132" s="23" t="s">
        <v>238</v>
      </c>
      <c r="H132" s="23" t="s">
        <v>239</v>
      </c>
      <c r="I132" s="23"/>
      <c r="J132" s="23"/>
      <c r="K132" s="23" t="s">
        <v>383</v>
      </c>
      <c r="L132" s="23" t="s">
        <v>384</v>
      </c>
      <c r="M132" s="51" t="s">
        <v>385</v>
      </c>
      <c r="N132" s="23" t="s">
        <v>295</v>
      </c>
      <c r="O132" s="5"/>
      <c r="P132" s="5"/>
      <c r="Q132" s="5"/>
      <c r="R132" s="5" t="s">
        <v>0</v>
      </c>
      <c r="S132" s="5">
        <v>21</v>
      </c>
      <c r="T132" s="23">
        <v>21</v>
      </c>
      <c r="U132" s="23"/>
      <c r="V132" s="74">
        <v>1</v>
      </c>
      <c r="W132" s="28">
        <v>0</v>
      </c>
      <c r="X132" s="23"/>
      <c r="Y132" s="23"/>
      <c r="Z132" s="23" t="s">
        <v>33</v>
      </c>
      <c r="AA132" s="23"/>
      <c r="AB132" s="8"/>
      <c r="AC132" s="44"/>
    </row>
    <row r="133" spans="1:29" s="25" customFormat="1" hidden="1" x14ac:dyDescent="0.35">
      <c r="A133" s="8">
        <v>132</v>
      </c>
      <c r="B133" s="23" t="s">
        <v>29</v>
      </c>
      <c r="C133" s="23">
        <v>2</v>
      </c>
      <c r="D133" s="23" t="s">
        <v>386</v>
      </c>
      <c r="E133" s="23">
        <v>12.1</v>
      </c>
      <c r="F133" s="23" t="s">
        <v>237</v>
      </c>
      <c r="G133" s="23" t="s">
        <v>238</v>
      </c>
      <c r="H133" s="23" t="s">
        <v>239</v>
      </c>
      <c r="I133" s="23"/>
      <c r="J133" s="23"/>
      <c r="K133" s="23" t="s">
        <v>387</v>
      </c>
      <c r="L133" s="23" t="s">
        <v>388</v>
      </c>
      <c r="M133" s="23" t="s">
        <v>389</v>
      </c>
      <c r="N133" s="23" t="s">
        <v>386</v>
      </c>
      <c r="O133" s="5"/>
      <c r="P133" s="5"/>
      <c r="Q133" s="5"/>
      <c r="R133" s="5"/>
      <c r="S133" s="5">
        <v>15</v>
      </c>
      <c r="T133" s="23">
        <v>15</v>
      </c>
      <c r="U133" s="23"/>
      <c r="V133" s="74">
        <v>1</v>
      </c>
      <c r="W133" s="74">
        <v>0</v>
      </c>
      <c r="X133" s="23"/>
      <c r="Y133" s="23"/>
      <c r="Z133" s="23"/>
      <c r="AA133" s="23"/>
      <c r="AB133" s="8"/>
      <c r="AC133" s="44"/>
    </row>
    <row r="134" spans="1:29" s="25" customFormat="1" hidden="1" x14ac:dyDescent="0.35">
      <c r="A134" s="8">
        <v>133</v>
      </c>
      <c r="B134" s="23" t="s">
        <v>29</v>
      </c>
      <c r="C134" s="23">
        <v>2</v>
      </c>
      <c r="D134" s="23" t="s">
        <v>291</v>
      </c>
      <c r="E134" s="23">
        <v>12.1</v>
      </c>
      <c r="F134" s="23" t="s">
        <v>237</v>
      </c>
      <c r="G134" s="23" t="s">
        <v>238</v>
      </c>
      <c r="H134" s="23" t="s">
        <v>239</v>
      </c>
      <c r="I134" s="23"/>
      <c r="J134" s="23"/>
      <c r="K134" s="23" t="s">
        <v>390</v>
      </c>
      <c r="L134" s="23" t="s">
        <v>391</v>
      </c>
      <c r="M134" s="23"/>
      <c r="N134" s="23" t="s">
        <v>295</v>
      </c>
      <c r="O134" s="5"/>
      <c r="P134" s="5"/>
      <c r="Q134" s="5"/>
      <c r="R134" s="5"/>
      <c r="S134" s="5">
        <v>0</v>
      </c>
      <c r="T134" s="23">
        <v>0</v>
      </c>
      <c r="U134" s="23"/>
      <c r="V134" s="74">
        <v>0</v>
      </c>
      <c r="W134" s="74">
        <v>0</v>
      </c>
      <c r="X134" s="23"/>
      <c r="Y134" s="23"/>
      <c r="Z134" s="23"/>
      <c r="AA134" s="23"/>
      <c r="AB134" s="8"/>
      <c r="AC134" s="44"/>
    </row>
    <row r="135" spans="1:29" s="25" customFormat="1" hidden="1" x14ac:dyDescent="0.35">
      <c r="A135" s="8">
        <v>134</v>
      </c>
      <c r="B135" s="23" t="s">
        <v>29</v>
      </c>
      <c r="C135" s="23">
        <v>4</v>
      </c>
      <c r="D135" s="23">
        <v>5</v>
      </c>
      <c r="E135" s="23">
        <v>12.1</v>
      </c>
      <c r="F135" s="23" t="s">
        <v>237</v>
      </c>
      <c r="G135" s="23" t="s">
        <v>238</v>
      </c>
      <c r="H135" s="23" t="s">
        <v>239</v>
      </c>
      <c r="I135" s="23"/>
      <c r="J135" s="23"/>
      <c r="K135" s="23" t="s">
        <v>392</v>
      </c>
      <c r="L135" s="23" t="s">
        <v>393</v>
      </c>
      <c r="M135" s="23"/>
      <c r="N135" s="23" t="s">
        <v>32</v>
      </c>
      <c r="O135" s="5"/>
      <c r="P135" s="5"/>
      <c r="Q135" s="5"/>
      <c r="R135" s="5"/>
      <c r="S135" s="5">
        <v>70</v>
      </c>
      <c r="T135" s="23">
        <v>70</v>
      </c>
      <c r="U135" s="23"/>
      <c r="V135" s="74">
        <v>1</v>
      </c>
      <c r="W135" s="28">
        <v>1</v>
      </c>
      <c r="X135" s="23"/>
      <c r="Y135" s="23"/>
      <c r="Z135" s="23" t="s">
        <v>33</v>
      </c>
      <c r="AA135" s="23"/>
      <c r="AB135" s="8"/>
      <c r="AC135" s="44"/>
    </row>
    <row r="136" spans="1:29" s="25" customFormat="1" hidden="1" x14ac:dyDescent="0.35">
      <c r="A136" s="8">
        <v>135</v>
      </c>
      <c r="B136" s="23" t="s">
        <v>29</v>
      </c>
      <c r="C136" s="23">
        <v>4</v>
      </c>
      <c r="D136" s="23" t="s">
        <v>386</v>
      </c>
      <c r="E136" s="23">
        <v>12.1</v>
      </c>
      <c r="F136" s="23" t="s">
        <v>237</v>
      </c>
      <c r="G136" s="23" t="s">
        <v>238</v>
      </c>
      <c r="H136" s="23" t="s">
        <v>239</v>
      </c>
      <c r="I136" s="23"/>
      <c r="J136" s="23"/>
      <c r="K136" s="23" t="s">
        <v>394</v>
      </c>
      <c r="L136" s="23" t="s">
        <v>395</v>
      </c>
      <c r="M136" s="23" t="s">
        <v>389</v>
      </c>
      <c r="N136" s="23" t="s">
        <v>386</v>
      </c>
      <c r="O136" s="5"/>
      <c r="P136" s="5"/>
      <c r="Q136" s="5"/>
      <c r="R136" s="5"/>
      <c r="S136" s="5">
        <v>0</v>
      </c>
      <c r="T136" s="23">
        <v>0</v>
      </c>
      <c r="U136" s="23"/>
      <c r="V136" s="74">
        <v>0</v>
      </c>
      <c r="W136" s="74">
        <v>0</v>
      </c>
      <c r="X136" s="23"/>
      <c r="Y136" s="23"/>
      <c r="Z136" s="23"/>
      <c r="AA136" s="23"/>
      <c r="AB136" s="8"/>
      <c r="AC136" s="44"/>
    </row>
    <row r="137" spans="1:29" s="25" customFormat="1" hidden="1" x14ac:dyDescent="0.35">
      <c r="A137" s="8">
        <v>136</v>
      </c>
      <c r="B137" s="23" t="s">
        <v>29</v>
      </c>
      <c r="C137" s="23">
        <v>4</v>
      </c>
      <c r="D137" s="23" t="s">
        <v>386</v>
      </c>
      <c r="E137" s="23">
        <v>12.1</v>
      </c>
      <c r="F137" s="23" t="s">
        <v>237</v>
      </c>
      <c r="G137" s="23" t="s">
        <v>238</v>
      </c>
      <c r="H137" s="23" t="s">
        <v>239</v>
      </c>
      <c r="I137" s="23"/>
      <c r="J137" s="23"/>
      <c r="K137" s="23" t="s">
        <v>396</v>
      </c>
      <c r="L137" s="23" t="s">
        <v>397</v>
      </c>
      <c r="M137" s="23" t="s">
        <v>389</v>
      </c>
      <c r="N137" s="23" t="s">
        <v>386</v>
      </c>
      <c r="O137" s="5"/>
      <c r="P137" s="5"/>
      <c r="Q137" s="5"/>
      <c r="R137" s="5"/>
      <c r="S137" s="5">
        <v>0</v>
      </c>
      <c r="T137" s="23">
        <v>0</v>
      </c>
      <c r="U137" s="23"/>
      <c r="V137" s="74">
        <v>0</v>
      </c>
      <c r="W137" s="74">
        <v>0</v>
      </c>
      <c r="X137" s="23"/>
      <c r="Y137" s="23"/>
      <c r="Z137" s="23"/>
      <c r="AA137" s="23"/>
      <c r="AB137" s="8"/>
      <c r="AC137" s="44"/>
    </row>
    <row r="138" spans="1:29" s="25" customFormat="1" hidden="1" x14ac:dyDescent="0.35">
      <c r="A138" s="8">
        <v>137</v>
      </c>
      <c r="B138" s="23" t="s">
        <v>29</v>
      </c>
      <c r="C138" s="23">
        <v>4</v>
      </c>
      <c r="D138" s="23">
        <v>3</v>
      </c>
      <c r="E138" s="23">
        <v>12.1</v>
      </c>
      <c r="F138" s="23" t="s">
        <v>237</v>
      </c>
      <c r="G138" s="23" t="s">
        <v>238</v>
      </c>
      <c r="H138" s="23" t="s">
        <v>239</v>
      </c>
      <c r="I138" s="23"/>
      <c r="J138" s="23"/>
      <c r="K138" s="23" t="s">
        <v>398</v>
      </c>
      <c r="L138" s="23" t="s">
        <v>399</v>
      </c>
      <c r="M138" s="23"/>
      <c r="N138" s="23" t="s">
        <v>32</v>
      </c>
      <c r="O138" s="5"/>
      <c r="P138" s="5"/>
      <c r="Q138" s="5"/>
      <c r="R138" s="5"/>
      <c r="S138" s="5">
        <v>21</v>
      </c>
      <c r="T138" s="23">
        <v>21</v>
      </c>
      <c r="U138" s="23"/>
      <c r="V138" s="74">
        <v>0.76</v>
      </c>
      <c r="W138" s="74">
        <v>0.76</v>
      </c>
      <c r="X138" s="23"/>
      <c r="Y138" s="23"/>
      <c r="Z138" s="23"/>
      <c r="AA138" s="23"/>
      <c r="AB138" s="8"/>
      <c r="AC138" s="44"/>
    </row>
    <row r="139" spans="1:29" s="25" customFormat="1" hidden="1" x14ac:dyDescent="0.35">
      <c r="A139" s="8">
        <v>138</v>
      </c>
      <c r="B139" s="23" t="s">
        <v>29</v>
      </c>
      <c r="C139" s="23">
        <v>4</v>
      </c>
      <c r="D139" s="23" t="s">
        <v>386</v>
      </c>
      <c r="E139" s="23">
        <v>12.1</v>
      </c>
      <c r="F139" s="23" t="s">
        <v>237</v>
      </c>
      <c r="G139" s="23" t="s">
        <v>238</v>
      </c>
      <c r="H139" s="23" t="s">
        <v>239</v>
      </c>
      <c r="I139" s="23"/>
      <c r="J139" s="23"/>
      <c r="K139" s="23" t="s">
        <v>400</v>
      </c>
      <c r="L139" s="23" t="s">
        <v>401</v>
      </c>
      <c r="M139" s="23" t="s">
        <v>389</v>
      </c>
      <c r="N139" s="23" t="s">
        <v>386</v>
      </c>
      <c r="O139" s="5"/>
      <c r="P139" s="5"/>
      <c r="Q139" s="5"/>
      <c r="R139" s="5"/>
      <c r="S139" s="5">
        <v>0</v>
      </c>
      <c r="T139" s="23">
        <v>0</v>
      </c>
      <c r="U139" s="23"/>
      <c r="V139" s="74">
        <v>0</v>
      </c>
      <c r="W139" s="74">
        <v>0</v>
      </c>
      <c r="X139" s="23"/>
      <c r="Y139" s="23"/>
      <c r="Z139" s="23"/>
      <c r="AA139" s="23"/>
      <c r="AB139" s="8"/>
      <c r="AC139" s="44"/>
    </row>
    <row r="140" spans="1:29" s="25" customFormat="1" ht="100" hidden="1" x14ac:dyDescent="0.35">
      <c r="A140" s="8">
        <v>139</v>
      </c>
      <c r="B140" s="23" t="s">
        <v>29</v>
      </c>
      <c r="C140" s="23">
        <v>4</v>
      </c>
      <c r="D140" s="23">
        <v>3</v>
      </c>
      <c r="E140" s="23">
        <v>12.1</v>
      </c>
      <c r="F140" s="23" t="s">
        <v>237</v>
      </c>
      <c r="G140" s="23" t="s">
        <v>311</v>
      </c>
      <c r="H140" s="23" t="s">
        <v>312</v>
      </c>
      <c r="I140" s="23" t="s">
        <v>402</v>
      </c>
      <c r="J140" s="23" t="s">
        <v>403</v>
      </c>
      <c r="K140" s="23" t="s">
        <v>404</v>
      </c>
      <c r="L140" s="23" t="s">
        <v>405</v>
      </c>
      <c r="N140" s="23" t="s">
        <v>32</v>
      </c>
      <c r="O140" s="5" t="s">
        <v>33</v>
      </c>
      <c r="P140" s="5" t="s">
        <v>33</v>
      </c>
      <c r="Q140" s="5"/>
      <c r="R140" s="5" t="s">
        <v>33</v>
      </c>
      <c r="S140" s="5">
        <v>34.5</v>
      </c>
      <c r="T140" s="23">
        <v>34.5</v>
      </c>
      <c r="U140" s="23"/>
      <c r="V140" s="74">
        <v>1</v>
      </c>
      <c r="W140" s="28">
        <v>0.5</v>
      </c>
      <c r="X140" s="23"/>
      <c r="Y140" s="23"/>
      <c r="Z140" s="23" t="s">
        <v>0</v>
      </c>
      <c r="AA140" s="24" t="s">
        <v>406</v>
      </c>
      <c r="AB140" s="8"/>
      <c r="AC140" s="44"/>
    </row>
    <row r="141" spans="1:29" s="25" customFormat="1" ht="17.149999999999999" hidden="1" customHeight="1" x14ac:dyDescent="0.35">
      <c r="A141" s="8">
        <v>140</v>
      </c>
      <c r="B141" s="23" t="s">
        <v>29</v>
      </c>
      <c r="C141" s="23"/>
      <c r="D141" s="23">
        <v>5</v>
      </c>
      <c r="E141" s="23"/>
      <c r="F141" s="23"/>
      <c r="G141" s="23"/>
      <c r="H141" s="23"/>
      <c r="I141" s="23"/>
      <c r="J141" s="23" t="s">
        <v>407</v>
      </c>
      <c r="K141" s="23"/>
      <c r="L141" s="23"/>
      <c r="M141" s="37" t="s">
        <v>31</v>
      </c>
      <c r="N141" s="23" t="s">
        <v>32</v>
      </c>
      <c r="O141" s="5"/>
      <c r="P141" s="5"/>
      <c r="Q141" s="5"/>
      <c r="R141" s="5"/>
      <c r="S141" s="5"/>
      <c r="T141" s="23"/>
      <c r="U141" s="23"/>
      <c r="V141" s="74"/>
      <c r="W141" s="28">
        <v>0.61</v>
      </c>
      <c r="X141" s="23"/>
      <c r="Y141" s="23"/>
      <c r="Z141" s="23"/>
      <c r="AA141" s="23"/>
      <c r="AB141" s="8"/>
      <c r="AC141" s="44">
        <v>5</v>
      </c>
    </row>
    <row r="142" spans="1:29" s="25" customFormat="1" ht="25" hidden="1" x14ac:dyDescent="0.35">
      <c r="A142" s="8">
        <v>141</v>
      </c>
      <c r="B142" s="23" t="s">
        <v>29</v>
      </c>
      <c r="C142" s="23"/>
      <c r="D142" s="23">
        <v>5</v>
      </c>
      <c r="E142" s="23"/>
      <c r="F142" s="23"/>
      <c r="G142" s="23"/>
      <c r="H142" s="23"/>
      <c r="I142" s="23"/>
      <c r="J142" s="23" t="s">
        <v>408</v>
      </c>
      <c r="K142" s="23"/>
      <c r="L142" s="23"/>
      <c r="M142" s="37" t="s">
        <v>409</v>
      </c>
      <c r="N142" s="23" t="s">
        <v>32</v>
      </c>
      <c r="O142" s="5"/>
      <c r="P142" s="5"/>
      <c r="Q142" s="5"/>
      <c r="R142" s="5"/>
      <c r="S142" s="5"/>
      <c r="T142" s="23"/>
      <c r="U142" s="23"/>
      <c r="V142" s="74"/>
      <c r="W142" s="28">
        <v>0.2</v>
      </c>
      <c r="X142" s="23"/>
      <c r="Y142" s="23"/>
      <c r="Z142" s="23" t="s">
        <v>33</v>
      </c>
      <c r="AA142" s="23"/>
      <c r="AB142" s="8"/>
      <c r="AC142" s="44">
        <v>5</v>
      </c>
    </row>
    <row r="143" spans="1:29" s="25" customFormat="1" ht="25" hidden="1" x14ac:dyDescent="0.35">
      <c r="A143" s="8">
        <v>142</v>
      </c>
      <c r="B143" s="23" t="s">
        <v>29</v>
      </c>
      <c r="C143" s="23"/>
      <c r="D143" s="23">
        <v>5</v>
      </c>
      <c r="E143" s="23"/>
      <c r="F143" s="23"/>
      <c r="G143" s="23"/>
      <c r="H143" s="23"/>
      <c r="I143" s="23"/>
      <c r="J143" s="23" t="s">
        <v>410</v>
      </c>
      <c r="K143" s="23"/>
      <c r="L143" s="23"/>
      <c r="M143" s="37" t="s">
        <v>409</v>
      </c>
      <c r="N143" s="23" t="s">
        <v>32</v>
      </c>
      <c r="O143" s="5"/>
      <c r="P143" s="5"/>
      <c r="Q143" s="5"/>
      <c r="R143" s="5"/>
      <c r="S143" s="5"/>
      <c r="T143" s="23"/>
      <c r="U143" s="23"/>
      <c r="V143" s="74"/>
      <c r="W143" s="28">
        <v>0.37</v>
      </c>
      <c r="X143" s="23"/>
      <c r="Y143" s="23"/>
      <c r="Z143" s="23" t="s">
        <v>33</v>
      </c>
      <c r="AA143" s="23"/>
      <c r="AB143" s="8"/>
      <c r="AC143" s="44">
        <v>5</v>
      </c>
    </row>
    <row r="144" spans="1:29" s="25" customFormat="1" ht="25" hidden="1" x14ac:dyDescent="0.35">
      <c r="A144" s="8">
        <v>143</v>
      </c>
      <c r="B144" s="23" t="s">
        <v>29</v>
      </c>
      <c r="C144" s="23"/>
      <c r="D144" s="23">
        <v>5</v>
      </c>
      <c r="E144" s="23"/>
      <c r="F144" s="23"/>
      <c r="G144" s="23"/>
      <c r="H144" s="23"/>
      <c r="I144" s="23"/>
      <c r="J144" s="8" t="s">
        <v>411</v>
      </c>
      <c r="K144" s="23"/>
      <c r="L144" s="23"/>
      <c r="M144" s="37" t="s">
        <v>409</v>
      </c>
      <c r="N144" s="23" t="s">
        <v>32</v>
      </c>
      <c r="O144" s="5"/>
      <c r="P144" s="5"/>
      <c r="Q144" s="5"/>
      <c r="R144" s="5"/>
      <c r="S144" s="5"/>
      <c r="T144" s="23"/>
      <c r="U144" s="23"/>
      <c r="V144" s="74"/>
      <c r="W144" s="28">
        <v>0.21</v>
      </c>
      <c r="X144" s="23"/>
      <c r="Y144" s="23"/>
      <c r="Z144" s="23" t="s">
        <v>33</v>
      </c>
      <c r="AA144" s="23"/>
      <c r="AB144" s="8"/>
      <c r="AC144" s="44">
        <v>5</v>
      </c>
    </row>
    <row r="145" spans="1:29" s="25" customFormat="1" ht="25" hidden="1" x14ac:dyDescent="0.35">
      <c r="A145" s="8">
        <v>144</v>
      </c>
      <c r="B145" s="23" t="s">
        <v>29</v>
      </c>
      <c r="C145" s="23"/>
      <c r="D145" s="23">
        <v>5</v>
      </c>
      <c r="E145" s="23"/>
      <c r="F145" s="23"/>
      <c r="G145" s="23"/>
      <c r="H145" s="23"/>
      <c r="I145" s="23"/>
      <c r="J145" s="23" t="s">
        <v>412</v>
      </c>
      <c r="K145" s="23"/>
      <c r="L145" s="23"/>
      <c r="M145" s="37" t="s">
        <v>409</v>
      </c>
      <c r="N145" s="23" t="s">
        <v>32</v>
      </c>
      <c r="O145" s="5"/>
      <c r="P145" s="5"/>
      <c r="Q145" s="5"/>
      <c r="R145" s="5"/>
      <c r="S145" s="5"/>
      <c r="T145" s="23"/>
      <c r="U145" s="23"/>
      <c r="V145" s="74"/>
      <c r="W145" s="28">
        <v>0.06</v>
      </c>
      <c r="X145" s="23"/>
      <c r="Y145" s="23"/>
      <c r="Z145" s="23"/>
      <c r="AA145" s="23"/>
      <c r="AB145" s="8"/>
      <c r="AC145" s="44">
        <v>5</v>
      </c>
    </row>
    <row r="146" spans="1:29" s="25" customFormat="1" hidden="1" x14ac:dyDescent="0.35">
      <c r="A146" s="8">
        <v>145</v>
      </c>
      <c r="B146" s="23" t="s">
        <v>29</v>
      </c>
      <c r="C146" s="23">
        <v>4</v>
      </c>
      <c r="D146" s="23" t="s">
        <v>291</v>
      </c>
      <c r="E146" s="23">
        <v>12.6</v>
      </c>
      <c r="F146" s="23" t="s">
        <v>285</v>
      </c>
      <c r="G146" s="23" t="s">
        <v>345</v>
      </c>
      <c r="H146" s="23" t="s">
        <v>346</v>
      </c>
      <c r="I146" s="23" t="s">
        <v>413</v>
      </c>
      <c r="J146" s="23" t="s">
        <v>414</v>
      </c>
      <c r="K146" s="23"/>
      <c r="L146" s="23"/>
      <c r="M146" s="37" t="s">
        <v>300</v>
      </c>
      <c r="N146" s="23" t="s">
        <v>295</v>
      </c>
      <c r="O146" s="5" t="s">
        <v>88</v>
      </c>
      <c r="P146" s="5" t="s">
        <v>0</v>
      </c>
      <c r="Q146" s="5"/>
      <c r="R146" s="5"/>
      <c r="S146" s="5">
        <v>0</v>
      </c>
      <c r="T146" s="23">
        <v>0</v>
      </c>
      <c r="U146" s="23"/>
      <c r="V146" s="74">
        <v>0</v>
      </c>
      <c r="W146" s="74">
        <v>0</v>
      </c>
      <c r="X146" s="23"/>
      <c r="Y146" s="23"/>
      <c r="Z146" s="23"/>
      <c r="AA146" s="23"/>
      <c r="AB146" s="8"/>
      <c r="AC146" s="44"/>
    </row>
    <row r="147" spans="1:29" s="25" customFormat="1" hidden="1" x14ac:dyDescent="0.35">
      <c r="A147" s="8">
        <v>146</v>
      </c>
      <c r="B147" s="23" t="s">
        <v>29</v>
      </c>
      <c r="C147" s="23">
        <v>4</v>
      </c>
      <c r="D147" s="23">
        <v>5</v>
      </c>
      <c r="E147" s="23">
        <v>12.1</v>
      </c>
      <c r="F147" s="23" t="s">
        <v>237</v>
      </c>
      <c r="G147" s="23" t="s">
        <v>238</v>
      </c>
      <c r="H147" s="23" t="s">
        <v>239</v>
      </c>
      <c r="I147" s="23"/>
      <c r="J147" s="23"/>
      <c r="K147" s="23" t="s">
        <v>415</v>
      </c>
      <c r="L147" s="23" t="s">
        <v>416</v>
      </c>
      <c r="M147" s="23"/>
      <c r="N147" s="23" t="s">
        <v>32</v>
      </c>
      <c r="O147" s="5"/>
      <c r="P147" s="5"/>
      <c r="Q147" s="5"/>
      <c r="R147" s="5"/>
      <c r="S147" s="5">
        <v>5</v>
      </c>
      <c r="T147" s="23">
        <v>5</v>
      </c>
      <c r="U147" s="23"/>
      <c r="V147" s="74">
        <v>1</v>
      </c>
      <c r="W147" s="74">
        <v>1</v>
      </c>
      <c r="X147" s="23"/>
      <c r="Y147" s="23"/>
      <c r="Z147" s="23" t="s">
        <v>33</v>
      </c>
      <c r="AA147" s="23"/>
      <c r="AB147" s="8"/>
      <c r="AC147" s="44"/>
    </row>
    <row r="148" spans="1:29" hidden="1" x14ac:dyDescent="0.35">
      <c r="A148" s="8">
        <v>147</v>
      </c>
      <c r="B148" s="23" t="s">
        <v>29</v>
      </c>
      <c r="C148" s="23">
        <v>4</v>
      </c>
      <c r="D148" s="23">
        <v>2</v>
      </c>
      <c r="E148" s="23">
        <v>12.1</v>
      </c>
      <c r="F148" s="23" t="s">
        <v>237</v>
      </c>
      <c r="G148" s="23" t="s">
        <v>238</v>
      </c>
      <c r="H148" s="23" t="s">
        <v>239</v>
      </c>
      <c r="I148" s="23"/>
      <c r="J148" s="23"/>
      <c r="K148" s="23" t="s">
        <v>417</v>
      </c>
      <c r="L148" s="23" t="s">
        <v>418</v>
      </c>
      <c r="M148" s="23"/>
      <c r="N148" s="23" t="s">
        <v>32</v>
      </c>
      <c r="O148" s="5"/>
      <c r="P148" s="5"/>
      <c r="Q148" s="5"/>
      <c r="R148" s="5"/>
      <c r="S148" s="5">
        <v>38</v>
      </c>
      <c r="T148" s="23">
        <v>38</v>
      </c>
      <c r="U148" s="23"/>
      <c r="V148" s="74">
        <v>0.87</v>
      </c>
      <c r="W148" s="28">
        <v>0</v>
      </c>
      <c r="X148" s="23"/>
      <c r="Y148" s="23"/>
      <c r="Z148" s="23" t="s">
        <v>0</v>
      </c>
      <c r="AA148" s="23" t="s">
        <v>419</v>
      </c>
      <c r="AB148" s="8"/>
      <c r="AC148" s="44"/>
    </row>
    <row r="149" spans="1:29" ht="100" hidden="1" x14ac:dyDescent="0.35">
      <c r="A149" s="8">
        <v>148</v>
      </c>
      <c r="B149" s="23" t="s">
        <v>29</v>
      </c>
      <c r="C149" s="23">
        <v>4</v>
      </c>
      <c r="D149" s="23">
        <v>2</v>
      </c>
      <c r="E149" s="23">
        <v>12.1</v>
      </c>
      <c r="F149" s="23" t="s">
        <v>237</v>
      </c>
      <c r="G149" s="23" t="s">
        <v>238</v>
      </c>
      <c r="H149" s="23" t="s">
        <v>239</v>
      </c>
      <c r="I149" s="23"/>
      <c r="J149" s="23"/>
      <c r="K149" s="23" t="s">
        <v>420</v>
      </c>
      <c r="L149" s="23" t="s">
        <v>421</v>
      </c>
      <c r="M149" s="24"/>
      <c r="N149" s="23" t="s">
        <v>32</v>
      </c>
      <c r="O149" s="5" t="s">
        <v>88</v>
      </c>
      <c r="P149" s="5" t="s">
        <v>0</v>
      </c>
      <c r="Q149" s="5"/>
      <c r="R149" s="5" t="s">
        <v>0</v>
      </c>
      <c r="S149" s="5">
        <v>253</v>
      </c>
      <c r="T149" s="23">
        <v>253</v>
      </c>
      <c r="U149" s="23"/>
      <c r="V149" s="74">
        <v>0.05</v>
      </c>
      <c r="W149" s="28">
        <v>0.01</v>
      </c>
      <c r="X149" s="23">
        <v>3</v>
      </c>
      <c r="Y149" s="23"/>
      <c r="Z149" s="23" t="s">
        <v>0</v>
      </c>
      <c r="AA149" s="24" t="s">
        <v>422</v>
      </c>
      <c r="AB149" s="13" t="s">
        <v>423</v>
      </c>
      <c r="AC149" s="44"/>
    </row>
    <row r="150" spans="1:29" hidden="1" x14ac:dyDescent="0.35">
      <c r="A150" s="8">
        <v>149</v>
      </c>
      <c r="B150" s="23" t="s">
        <v>29</v>
      </c>
      <c r="C150" s="23"/>
      <c r="D150" s="23">
        <v>4</v>
      </c>
      <c r="E150" s="23"/>
      <c r="F150" s="23"/>
      <c r="G150" s="23"/>
      <c r="H150" s="23"/>
      <c r="I150" s="23"/>
      <c r="J150" s="23"/>
      <c r="K150" s="23"/>
      <c r="L150" s="23" t="s">
        <v>424</v>
      </c>
      <c r="M150" s="24" t="s">
        <v>31</v>
      </c>
      <c r="N150" s="23" t="s">
        <v>32</v>
      </c>
      <c r="O150" s="5"/>
      <c r="P150" s="5"/>
      <c r="Q150" s="5"/>
      <c r="R150" s="5"/>
      <c r="S150" s="5"/>
      <c r="T150" s="23"/>
      <c r="U150" s="23"/>
      <c r="V150" s="74">
        <v>1</v>
      </c>
      <c r="W150" s="28">
        <v>1</v>
      </c>
      <c r="X150" s="23"/>
      <c r="Y150" s="23"/>
      <c r="Z150" s="23" t="s">
        <v>33</v>
      </c>
      <c r="AA150" s="24"/>
      <c r="AB150" s="13"/>
      <c r="AC150" s="44">
        <v>4</v>
      </c>
    </row>
    <row r="151" spans="1:29" ht="25" hidden="1" x14ac:dyDescent="0.35">
      <c r="A151" s="8">
        <v>150</v>
      </c>
      <c r="B151" s="23" t="s">
        <v>29</v>
      </c>
      <c r="C151" s="23">
        <v>4</v>
      </c>
      <c r="D151" s="23">
        <v>3</v>
      </c>
      <c r="E151" s="23">
        <v>12.1</v>
      </c>
      <c r="F151" s="23" t="s">
        <v>237</v>
      </c>
      <c r="G151" s="23" t="s">
        <v>238</v>
      </c>
      <c r="H151" s="23" t="s">
        <v>239</v>
      </c>
      <c r="I151" s="23"/>
      <c r="J151" s="23"/>
      <c r="K151" s="23" t="s">
        <v>425</v>
      </c>
      <c r="L151" s="23" t="s">
        <v>426</v>
      </c>
      <c r="M151" s="24"/>
      <c r="N151" s="23" t="s">
        <v>32</v>
      </c>
      <c r="O151" s="5"/>
      <c r="P151" s="5"/>
      <c r="Q151" s="5"/>
      <c r="R151" s="5"/>
      <c r="S151" s="5">
        <v>36</v>
      </c>
      <c r="T151" s="23">
        <v>36</v>
      </c>
      <c r="U151" s="23"/>
      <c r="V151" s="74">
        <v>1</v>
      </c>
      <c r="W151" s="28">
        <v>1</v>
      </c>
      <c r="X151" s="23"/>
      <c r="Y151" s="23"/>
      <c r="Z151" s="23" t="s">
        <v>0</v>
      </c>
      <c r="AA151" s="24" t="s">
        <v>427</v>
      </c>
      <c r="AB151" s="8"/>
      <c r="AC151" s="44"/>
    </row>
    <row r="152" spans="1:29" hidden="1" x14ac:dyDescent="0.35">
      <c r="A152" s="8">
        <v>151</v>
      </c>
      <c r="B152" s="23" t="s">
        <v>29</v>
      </c>
      <c r="C152" s="23">
        <v>4</v>
      </c>
      <c r="D152" s="23">
        <v>3</v>
      </c>
      <c r="E152" s="23">
        <v>12.1</v>
      </c>
      <c r="F152" s="23" t="s">
        <v>237</v>
      </c>
      <c r="G152" s="23" t="s">
        <v>238</v>
      </c>
      <c r="H152" s="23" t="s">
        <v>239</v>
      </c>
      <c r="I152" s="23"/>
      <c r="J152" s="23"/>
      <c r="K152" s="23" t="s">
        <v>428</v>
      </c>
      <c r="L152" s="23" t="s">
        <v>429</v>
      </c>
      <c r="M152" s="39" t="s">
        <v>430</v>
      </c>
      <c r="N152" s="23" t="s">
        <v>32</v>
      </c>
      <c r="O152" s="5"/>
      <c r="P152" s="5"/>
      <c r="Q152" s="5"/>
      <c r="R152" s="5"/>
      <c r="S152" s="5">
        <v>7.5</v>
      </c>
      <c r="T152" s="23">
        <v>7.5</v>
      </c>
      <c r="U152" s="23"/>
      <c r="V152" s="74">
        <v>1</v>
      </c>
      <c r="W152" s="28">
        <v>1</v>
      </c>
      <c r="X152" s="23"/>
      <c r="Y152" s="23"/>
      <c r="Z152" s="23"/>
      <c r="AA152" s="23"/>
      <c r="AB152" s="8"/>
      <c r="AC152" s="44"/>
    </row>
    <row r="153" spans="1:29" hidden="1" x14ac:dyDescent="0.35">
      <c r="A153" s="8">
        <v>152</v>
      </c>
      <c r="B153" s="23" t="s">
        <v>29</v>
      </c>
      <c r="C153" s="23"/>
      <c r="D153" s="23">
        <v>5</v>
      </c>
      <c r="E153" s="23"/>
      <c r="F153" s="23"/>
      <c r="G153" s="23"/>
      <c r="H153" s="23"/>
      <c r="I153" s="23"/>
      <c r="J153" s="23"/>
      <c r="K153" s="23"/>
      <c r="L153" s="23" t="s">
        <v>431</v>
      </c>
      <c r="M153" s="39"/>
      <c r="N153" s="23" t="s">
        <v>32</v>
      </c>
      <c r="O153" s="5"/>
      <c r="P153" s="5"/>
      <c r="Q153" s="5"/>
      <c r="R153" s="5"/>
      <c r="S153" s="5"/>
      <c r="T153" s="23"/>
      <c r="U153" s="23"/>
      <c r="V153" s="74"/>
      <c r="W153" s="28">
        <v>0</v>
      </c>
      <c r="X153" s="23"/>
      <c r="Y153" s="23"/>
      <c r="Z153" s="23"/>
      <c r="AA153" s="23"/>
      <c r="AB153" s="8"/>
      <c r="AC153" s="44"/>
    </row>
    <row r="154" spans="1:29" hidden="1" x14ac:dyDescent="0.35">
      <c r="A154" s="8">
        <v>153</v>
      </c>
      <c r="B154" s="23" t="s">
        <v>29</v>
      </c>
      <c r="C154" s="23">
        <v>4</v>
      </c>
      <c r="D154" s="23" t="s">
        <v>386</v>
      </c>
      <c r="E154" s="23">
        <v>12.1</v>
      </c>
      <c r="F154" s="23" t="s">
        <v>237</v>
      </c>
      <c r="G154" s="23" t="s">
        <v>238</v>
      </c>
      <c r="H154" s="23" t="s">
        <v>239</v>
      </c>
      <c r="I154" s="23"/>
      <c r="J154" s="23"/>
      <c r="K154" s="23" t="s">
        <v>432</v>
      </c>
      <c r="L154" s="23" t="s">
        <v>433</v>
      </c>
      <c r="M154" s="23" t="s">
        <v>389</v>
      </c>
      <c r="N154" s="23" t="s">
        <v>386</v>
      </c>
      <c r="O154" s="5"/>
      <c r="P154" s="5"/>
      <c r="Q154" s="5"/>
      <c r="R154" s="5"/>
      <c r="S154" s="5">
        <v>0</v>
      </c>
      <c r="T154" s="23">
        <v>0</v>
      </c>
      <c r="U154" s="23"/>
      <c r="V154" s="74">
        <v>0</v>
      </c>
      <c r="W154" s="28">
        <v>0</v>
      </c>
      <c r="X154" s="23"/>
      <c r="Y154" s="23"/>
      <c r="Z154" s="23"/>
      <c r="AA154" s="23"/>
      <c r="AB154" s="8"/>
      <c r="AC154" s="44"/>
    </row>
    <row r="155" spans="1:29" hidden="1" x14ac:dyDescent="0.35">
      <c r="A155" s="8">
        <v>154</v>
      </c>
      <c r="B155" s="23" t="s">
        <v>29</v>
      </c>
      <c r="C155" s="23">
        <v>4</v>
      </c>
      <c r="D155" s="23">
        <v>3</v>
      </c>
      <c r="E155" s="23">
        <v>12.1</v>
      </c>
      <c r="F155" s="23" t="s">
        <v>237</v>
      </c>
      <c r="G155" s="23" t="s">
        <v>238</v>
      </c>
      <c r="H155" s="23" t="s">
        <v>239</v>
      </c>
      <c r="I155" s="23"/>
      <c r="J155" s="23"/>
      <c r="K155" s="23" t="s">
        <v>434</v>
      </c>
      <c r="L155" s="23" t="s">
        <v>435</v>
      </c>
      <c r="M155" s="39"/>
      <c r="N155" s="23" t="s">
        <v>32</v>
      </c>
      <c r="O155" s="5"/>
      <c r="P155" s="5"/>
      <c r="Q155" s="5"/>
      <c r="R155" s="5"/>
      <c r="S155" s="5">
        <v>5.5</v>
      </c>
      <c r="T155" s="23">
        <v>5.5</v>
      </c>
      <c r="U155" s="23"/>
      <c r="V155" s="74">
        <v>1</v>
      </c>
      <c r="W155" s="28">
        <v>1</v>
      </c>
      <c r="X155" s="23"/>
      <c r="Y155" s="23"/>
      <c r="Z155" s="23"/>
      <c r="AA155" s="23"/>
      <c r="AB155" s="8"/>
      <c r="AC155" s="44"/>
    </row>
    <row r="156" spans="1:29" hidden="1" x14ac:dyDescent="0.35">
      <c r="A156" s="8">
        <v>155</v>
      </c>
      <c r="B156" s="23" t="s">
        <v>29</v>
      </c>
      <c r="C156" s="23">
        <v>4</v>
      </c>
      <c r="D156" s="23" t="s">
        <v>386</v>
      </c>
      <c r="E156" s="23">
        <v>12.1</v>
      </c>
      <c r="F156" s="23" t="s">
        <v>237</v>
      </c>
      <c r="G156" s="23" t="s">
        <v>238</v>
      </c>
      <c r="H156" s="23" t="s">
        <v>239</v>
      </c>
      <c r="I156" s="23"/>
      <c r="J156" s="23"/>
      <c r="K156" s="23" t="s">
        <v>436</v>
      </c>
      <c r="L156" s="23" t="s">
        <v>437</v>
      </c>
      <c r="M156" s="23" t="s">
        <v>438</v>
      </c>
      <c r="N156" s="23" t="s">
        <v>386</v>
      </c>
      <c r="O156" s="5"/>
      <c r="P156" s="5"/>
      <c r="Q156" s="5"/>
      <c r="R156" s="5"/>
      <c r="S156" s="5">
        <v>0</v>
      </c>
      <c r="T156" s="23">
        <v>0</v>
      </c>
      <c r="U156" s="23"/>
      <c r="V156" s="74">
        <v>0</v>
      </c>
      <c r="W156" s="74">
        <v>0</v>
      </c>
      <c r="X156" s="23"/>
      <c r="Y156" s="23"/>
      <c r="Z156" s="23"/>
      <c r="AA156" s="23"/>
      <c r="AB156" s="8"/>
      <c r="AC156" s="44"/>
    </row>
    <row r="157" spans="1:29" hidden="1" x14ac:dyDescent="0.35">
      <c r="A157" s="8">
        <v>156</v>
      </c>
      <c r="B157" s="5" t="s">
        <v>439</v>
      </c>
      <c r="C157" s="5">
        <v>1</v>
      </c>
      <c r="D157" s="5">
        <v>3</v>
      </c>
      <c r="E157" s="5">
        <v>12.9</v>
      </c>
      <c r="F157" s="5" t="s">
        <v>440</v>
      </c>
      <c r="G157" s="5" t="s">
        <v>441</v>
      </c>
      <c r="H157" s="5" t="s">
        <v>442</v>
      </c>
      <c r="I157" s="5" t="s">
        <v>443</v>
      </c>
      <c r="J157" s="5" t="s">
        <v>444</v>
      </c>
      <c r="K157" s="5" t="s">
        <v>445</v>
      </c>
      <c r="L157" s="5" t="s">
        <v>446</v>
      </c>
      <c r="M157" s="5"/>
      <c r="N157" s="5" t="s">
        <v>32</v>
      </c>
      <c r="O157" s="5" t="s">
        <v>33</v>
      </c>
      <c r="P157" s="5" t="s">
        <v>33</v>
      </c>
      <c r="Q157" s="5"/>
      <c r="R157" s="5" t="s">
        <v>0</v>
      </c>
      <c r="S157" s="5">
        <v>15565</v>
      </c>
      <c r="T157" s="5">
        <v>15565</v>
      </c>
      <c r="U157" s="5"/>
      <c r="V157" s="30">
        <v>0.43</v>
      </c>
      <c r="W157" s="6">
        <v>0.38</v>
      </c>
      <c r="X157" s="5">
        <v>5</v>
      </c>
      <c r="Y157" s="5"/>
      <c r="Z157" s="5" t="s">
        <v>0</v>
      </c>
      <c r="AA157" s="5" t="s">
        <v>447</v>
      </c>
      <c r="AB157" s="19" t="s">
        <v>448</v>
      </c>
      <c r="AC157" s="44"/>
    </row>
    <row r="158" spans="1:29" hidden="1" x14ac:dyDescent="0.35">
      <c r="A158" s="8">
        <v>157</v>
      </c>
      <c r="B158" s="5" t="s">
        <v>439</v>
      </c>
      <c r="C158" s="5">
        <v>1</v>
      </c>
      <c r="D158" s="5">
        <v>4</v>
      </c>
      <c r="E158" s="5">
        <v>12.9</v>
      </c>
      <c r="F158" s="5" t="s">
        <v>440</v>
      </c>
      <c r="G158" s="5" t="s">
        <v>441</v>
      </c>
      <c r="H158" s="5" t="s">
        <v>442</v>
      </c>
      <c r="I158" s="5" t="s">
        <v>449</v>
      </c>
      <c r="J158" s="5" t="s">
        <v>450</v>
      </c>
      <c r="K158" s="5" t="s">
        <v>451</v>
      </c>
      <c r="L158" s="5" t="s">
        <v>452</v>
      </c>
      <c r="M158" s="5" t="s">
        <v>453</v>
      </c>
      <c r="N158" s="5" t="s">
        <v>32</v>
      </c>
      <c r="O158" s="5" t="s">
        <v>0</v>
      </c>
      <c r="P158" s="5" t="s">
        <v>0</v>
      </c>
      <c r="Q158" s="5"/>
      <c r="R158" s="5" t="s">
        <v>0</v>
      </c>
      <c r="S158" s="5">
        <v>1866.5</v>
      </c>
      <c r="T158" s="5">
        <v>1866.5</v>
      </c>
      <c r="U158" s="5"/>
      <c r="V158" s="30">
        <v>0.08</v>
      </c>
      <c r="W158" s="6">
        <v>0.04</v>
      </c>
      <c r="X158" s="5">
        <v>0</v>
      </c>
      <c r="Y158" s="5">
        <v>0</v>
      </c>
      <c r="Z158" s="5" t="s">
        <v>0</v>
      </c>
      <c r="AA158" s="5" t="s">
        <v>447</v>
      </c>
      <c r="AB158" s="19" t="s">
        <v>454</v>
      </c>
      <c r="AC158" s="44"/>
    </row>
    <row r="159" spans="1:29" hidden="1" x14ac:dyDescent="0.35">
      <c r="A159" s="8">
        <v>158</v>
      </c>
      <c r="B159" s="5" t="s">
        <v>439</v>
      </c>
      <c r="C159" s="5">
        <v>1</v>
      </c>
      <c r="D159" s="5">
        <v>3</v>
      </c>
      <c r="E159" s="5">
        <v>12.9</v>
      </c>
      <c r="F159" s="5" t="s">
        <v>440</v>
      </c>
      <c r="G159" s="5" t="s">
        <v>441</v>
      </c>
      <c r="H159" s="5" t="s">
        <v>442</v>
      </c>
      <c r="I159" s="5" t="s">
        <v>443</v>
      </c>
      <c r="J159" s="5" t="s">
        <v>444</v>
      </c>
      <c r="K159" s="5" t="s">
        <v>455</v>
      </c>
      <c r="L159" s="5" t="s">
        <v>456</v>
      </c>
      <c r="M159" s="5" t="s">
        <v>457</v>
      </c>
      <c r="N159" s="5" t="s">
        <v>32</v>
      </c>
      <c r="O159" s="5" t="s">
        <v>33</v>
      </c>
      <c r="P159" s="5" t="s">
        <v>33</v>
      </c>
      <c r="Q159" s="5"/>
      <c r="R159" s="5" t="s">
        <v>0</v>
      </c>
      <c r="S159" s="5">
        <v>1527</v>
      </c>
      <c r="T159" s="5">
        <v>1527</v>
      </c>
      <c r="U159" s="5"/>
      <c r="V159" s="30">
        <v>0.06</v>
      </c>
      <c r="W159" s="6">
        <v>0.13</v>
      </c>
      <c r="X159" s="5">
        <v>0</v>
      </c>
      <c r="Y159" s="5"/>
      <c r="Z159" s="5" t="s">
        <v>0</v>
      </c>
      <c r="AA159" s="5" t="s">
        <v>458</v>
      </c>
      <c r="AB159" s="19" t="s">
        <v>459</v>
      </c>
      <c r="AC159" s="44"/>
    </row>
    <row r="160" spans="1:29" hidden="1" x14ac:dyDescent="0.35">
      <c r="A160" s="8">
        <v>159</v>
      </c>
      <c r="B160" s="5" t="s">
        <v>439</v>
      </c>
      <c r="C160" s="5">
        <v>1</v>
      </c>
      <c r="D160" s="5">
        <v>4</v>
      </c>
      <c r="E160" s="5">
        <v>12.9</v>
      </c>
      <c r="F160" s="5" t="s">
        <v>440</v>
      </c>
      <c r="G160" s="5" t="s">
        <v>441</v>
      </c>
      <c r="H160" s="5" t="s">
        <v>442</v>
      </c>
      <c r="I160" s="5" t="s">
        <v>449</v>
      </c>
      <c r="J160" s="5" t="s">
        <v>450</v>
      </c>
      <c r="K160" s="5" t="s">
        <v>460</v>
      </c>
      <c r="L160" s="5" t="s">
        <v>461</v>
      </c>
      <c r="M160" s="5" t="s">
        <v>462</v>
      </c>
      <c r="N160" s="5" t="s">
        <v>32</v>
      </c>
      <c r="O160" s="5" t="s">
        <v>33</v>
      </c>
      <c r="P160" s="5" t="s">
        <v>33</v>
      </c>
      <c r="Q160" s="5"/>
      <c r="R160" s="5" t="s">
        <v>0</v>
      </c>
      <c r="S160" s="5">
        <v>2920.5</v>
      </c>
      <c r="T160" s="5">
        <v>2920.5</v>
      </c>
      <c r="U160" s="5"/>
      <c r="V160" s="30">
        <v>0.01</v>
      </c>
      <c r="W160" s="6">
        <v>0.01</v>
      </c>
      <c r="X160" s="5">
        <v>5</v>
      </c>
      <c r="Y160" s="5">
        <v>1</v>
      </c>
      <c r="Z160" s="5" t="s">
        <v>0</v>
      </c>
      <c r="AA160" s="5" t="s">
        <v>447</v>
      </c>
      <c r="AB160" s="19"/>
      <c r="AC160" s="44"/>
    </row>
    <row r="161" spans="1:29" hidden="1" x14ac:dyDescent="0.35">
      <c r="A161" s="8">
        <v>160</v>
      </c>
      <c r="B161" s="5" t="s">
        <v>439</v>
      </c>
      <c r="C161" s="5">
        <v>1</v>
      </c>
      <c r="D161" s="5">
        <v>3</v>
      </c>
      <c r="E161" s="5">
        <v>12.9</v>
      </c>
      <c r="F161" s="5" t="s">
        <v>440</v>
      </c>
      <c r="G161" s="5" t="s">
        <v>441</v>
      </c>
      <c r="H161" s="5" t="s">
        <v>442</v>
      </c>
      <c r="I161" s="5" t="s">
        <v>443</v>
      </c>
      <c r="J161" s="5" t="s">
        <v>444</v>
      </c>
      <c r="K161" s="5" t="s">
        <v>463</v>
      </c>
      <c r="L161" s="5" t="s">
        <v>461</v>
      </c>
      <c r="M161" s="5" t="s">
        <v>457</v>
      </c>
      <c r="N161" s="5" t="s">
        <v>32</v>
      </c>
      <c r="O161" s="5" t="s">
        <v>33</v>
      </c>
      <c r="P161" s="5" t="s">
        <v>33</v>
      </c>
      <c r="Q161" s="5"/>
      <c r="R161" s="5" t="s">
        <v>0</v>
      </c>
      <c r="S161" s="5">
        <v>2920.5</v>
      </c>
      <c r="T161" s="5">
        <v>2460</v>
      </c>
      <c r="U161" s="5"/>
      <c r="V161" s="30">
        <v>0.01</v>
      </c>
      <c r="W161" s="6">
        <v>0.05</v>
      </c>
      <c r="X161" s="5">
        <v>7</v>
      </c>
      <c r="Y161" s="5"/>
      <c r="Z161" s="5" t="s">
        <v>0</v>
      </c>
      <c r="AA161" s="5" t="s">
        <v>447</v>
      </c>
      <c r="AB161" s="19" t="s">
        <v>459</v>
      </c>
      <c r="AC161" s="44"/>
    </row>
    <row r="162" spans="1:29" hidden="1" x14ac:dyDescent="0.35">
      <c r="A162" s="8">
        <v>161</v>
      </c>
      <c r="B162" s="5" t="s">
        <v>439</v>
      </c>
      <c r="C162" s="5">
        <v>2</v>
      </c>
      <c r="D162" s="5">
        <v>3</v>
      </c>
      <c r="E162" s="5">
        <v>12.9</v>
      </c>
      <c r="F162" s="5" t="s">
        <v>440</v>
      </c>
      <c r="G162" s="5" t="s">
        <v>441</v>
      </c>
      <c r="H162" s="5" t="s">
        <v>442</v>
      </c>
      <c r="I162" s="5" t="s">
        <v>443</v>
      </c>
      <c r="J162" s="5" t="s">
        <v>444</v>
      </c>
      <c r="K162" s="5" t="s">
        <v>464</v>
      </c>
      <c r="L162" s="5" t="s">
        <v>465</v>
      </c>
      <c r="M162" s="5" t="s">
        <v>457</v>
      </c>
      <c r="N162" s="5" t="s">
        <v>32</v>
      </c>
      <c r="O162" s="5" t="s">
        <v>33</v>
      </c>
      <c r="P162" s="5" t="s">
        <v>33</v>
      </c>
      <c r="Q162" s="5"/>
      <c r="R162" s="5" t="s">
        <v>0</v>
      </c>
      <c r="S162" s="5">
        <v>1700</v>
      </c>
      <c r="T162" s="5">
        <v>1700</v>
      </c>
      <c r="U162" s="5"/>
      <c r="V162" s="30">
        <v>0.12</v>
      </c>
      <c r="W162" s="6">
        <v>1</v>
      </c>
      <c r="X162" s="5">
        <v>0</v>
      </c>
      <c r="Y162" s="5">
        <v>1</v>
      </c>
      <c r="Z162" s="5" t="s">
        <v>0</v>
      </c>
      <c r="AA162" s="5" t="s">
        <v>447</v>
      </c>
      <c r="AB162" s="19" t="s">
        <v>459</v>
      </c>
      <c r="AC162" s="44"/>
    </row>
    <row r="163" spans="1:29" hidden="1" x14ac:dyDescent="0.35">
      <c r="A163" s="8">
        <v>162</v>
      </c>
      <c r="B163" s="5" t="s">
        <v>439</v>
      </c>
      <c r="C163" s="5">
        <v>2</v>
      </c>
      <c r="D163" s="5">
        <v>3</v>
      </c>
      <c r="E163" s="5">
        <v>12.9</v>
      </c>
      <c r="F163" s="5" t="s">
        <v>440</v>
      </c>
      <c r="G163" s="5" t="s">
        <v>441</v>
      </c>
      <c r="H163" s="5" t="s">
        <v>442</v>
      </c>
      <c r="I163" s="5" t="s">
        <v>443</v>
      </c>
      <c r="J163" s="5" t="s">
        <v>444</v>
      </c>
      <c r="K163" s="5" t="s">
        <v>466</v>
      </c>
      <c r="L163" s="5" t="s">
        <v>467</v>
      </c>
      <c r="M163" s="5" t="s">
        <v>457</v>
      </c>
      <c r="N163" s="5" t="s">
        <v>32</v>
      </c>
      <c r="O163" s="5" t="s">
        <v>33</v>
      </c>
      <c r="P163" s="5" t="s">
        <v>33</v>
      </c>
      <c r="Q163" s="5"/>
      <c r="R163" s="5" t="s">
        <v>0</v>
      </c>
      <c r="S163" s="5">
        <v>1449</v>
      </c>
      <c r="T163" s="5">
        <v>1449</v>
      </c>
      <c r="U163" s="5"/>
      <c r="V163" s="30">
        <v>0.01</v>
      </c>
      <c r="W163" s="6">
        <v>0.2</v>
      </c>
      <c r="X163" s="5">
        <v>20</v>
      </c>
      <c r="Y163" s="5">
        <v>0</v>
      </c>
      <c r="Z163" s="5" t="s">
        <v>0</v>
      </c>
      <c r="AA163" s="5" t="s">
        <v>447</v>
      </c>
      <c r="AB163" s="19" t="s">
        <v>459</v>
      </c>
      <c r="AC163" s="44"/>
    </row>
    <row r="164" spans="1:29" hidden="1" x14ac:dyDescent="0.35">
      <c r="A164" s="8">
        <v>163</v>
      </c>
      <c r="B164" s="5" t="s">
        <v>439</v>
      </c>
      <c r="C164" s="5">
        <v>2</v>
      </c>
      <c r="D164" s="5">
        <v>4</v>
      </c>
      <c r="E164" s="5">
        <v>12.9</v>
      </c>
      <c r="F164" s="5" t="s">
        <v>440</v>
      </c>
      <c r="G164" s="5" t="s">
        <v>441</v>
      </c>
      <c r="H164" s="5" t="s">
        <v>442</v>
      </c>
      <c r="I164" s="5" t="s">
        <v>449</v>
      </c>
      <c r="J164" s="5" t="s">
        <v>450</v>
      </c>
      <c r="K164" s="5" t="s">
        <v>468</v>
      </c>
      <c r="L164" s="5" t="s">
        <v>469</v>
      </c>
      <c r="M164" s="5" t="s">
        <v>462</v>
      </c>
      <c r="N164" s="5" t="s">
        <v>32</v>
      </c>
      <c r="O164" s="5" t="s">
        <v>33</v>
      </c>
      <c r="P164" s="5" t="s">
        <v>33</v>
      </c>
      <c r="Q164" s="5"/>
      <c r="R164" s="5" t="s">
        <v>0</v>
      </c>
      <c r="S164" s="5">
        <v>489.5</v>
      </c>
      <c r="T164" s="5">
        <v>489.5</v>
      </c>
      <c r="U164" s="5"/>
      <c r="V164" s="30">
        <v>0</v>
      </c>
      <c r="W164" s="6">
        <v>0.22</v>
      </c>
      <c r="X164" s="5">
        <v>3</v>
      </c>
      <c r="Y164" s="5">
        <v>0</v>
      </c>
      <c r="Z164" s="5" t="s">
        <v>0</v>
      </c>
      <c r="AA164" s="5" t="s">
        <v>447</v>
      </c>
      <c r="AB164" s="19" t="s">
        <v>454</v>
      </c>
      <c r="AC164" s="44"/>
    </row>
    <row r="165" spans="1:29" hidden="1" x14ac:dyDescent="0.35">
      <c r="A165" s="8">
        <v>164</v>
      </c>
      <c r="B165" s="5" t="s">
        <v>439</v>
      </c>
      <c r="C165" s="5">
        <v>2</v>
      </c>
      <c r="D165" s="5">
        <v>3</v>
      </c>
      <c r="E165" s="5">
        <v>12.9</v>
      </c>
      <c r="F165" s="5" t="s">
        <v>440</v>
      </c>
      <c r="G165" s="5" t="s">
        <v>441</v>
      </c>
      <c r="H165" s="5" t="s">
        <v>442</v>
      </c>
      <c r="I165" s="5" t="s">
        <v>443</v>
      </c>
      <c r="J165" s="5" t="s">
        <v>444</v>
      </c>
      <c r="K165" s="5" t="s">
        <v>470</v>
      </c>
      <c r="L165" s="5" t="s">
        <v>471</v>
      </c>
      <c r="M165" s="5" t="s">
        <v>472</v>
      </c>
      <c r="N165" s="5" t="s">
        <v>32</v>
      </c>
      <c r="O165" s="5"/>
      <c r="P165" s="5"/>
      <c r="Q165" s="5"/>
      <c r="R165" s="5"/>
      <c r="S165" s="5">
        <v>320</v>
      </c>
      <c r="T165" s="5">
        <v>320</v>
      </c>
      <c r="U165" s="5"/>
      <c r="V165" s="30">
        <v>0.16</v>
      </c>
      <c r="W165" s="6">
        <v>0.09</v>
      </c>
      <c r="X165" s="5"/>
      <c r="Y165" s="5"/>
      <c r="Z165" s="5"/>
      <c r="AA165" s="5"/>
      <c r="AB165" s="19"/>
      <c r="AC165" s="44"/>
    </row>
    <row r="166" spans="1:29" hidden="1" x14ac:dyDescent="0.35">
      <c r="A166" s="8">
        <v>165</v>
      </c>
      <c r="B166" s="5" t="s">
        <v>439</v>
      </c>
      <c r="C166" s="5">
        <v>2</v>
      </c>
      <c r="D166" s="5">
        <v>4</v>
      </c>
      <c r="E166" s="5">
        <v>12.9</v>
      </c>
      <c r="F166" s="5" t="s">
        <v>440</v>
      </c>
      <c r="G166" s="5" t="s">
        <v>441</v>
      </c>
      <c r="H166" s="5" t="s">
        <v>442</v>
      </c>
      <c r="I166" s="5" t="s">
        <v>449</v>
      </c>
      <c r="J166" s="5" t="s">
        <v>450</v>
      </c>
      <c r="K166" s="5" t="s">
        <v>473</v>
      </c>
      <c r="L166" s="5" t="s">
        <v>474</v>
      </c>
      <c r="M166" s="5"/>
      <c r="N166" s="5" t="s">
        <v>32</v>
      </c>
      <c r="O166" s="5" t="s">
        <v>33</v>
      </c>
      <c r="P166" s="5" t="s">
        <v>0</v>
      </c>
      <c r="Q166" s="5"/>
      <c r="R166" s="5" t="s">
        <v>0</v>
      </c>
      <c r="S166" s="5">
        <v>31</v>
      </c>
      <c r="T166" s="5">
        <v>31</v>
      </c>
      <c r="U166" s="5"/>
      <c r="V166" s="30">
        <v>0.97</v>
      </c>
      <c r="W166" s="6">
        <v>1</v>
      </c>
      <c r="X166" s="5">
        <v>2</v>
      </c>
      <c r="Y166" s="5">
        <v>0</v>
      </c>
      <c r="Z166" s="5" t="s">
        <v>33</v>
      </c>
      <c r="AA166" s="5"/>
      <c r="AB166" s="19" t="s">
        <v>454</v>
      </c>
      <c r="AC166" s="44"/>
    </row>
    <row r="167" spans="1:29" ht="25" hidden="1" x14ac:dyDescent="0.35">
      <c r="A167" s="8">
        <v>166</v>
      </c>
      <c r="B167" s="5" t="s">
        <v>439</v>
      </c>
      <c r="C167" s="5">
        <v>2</v>
      </c>
      <c r="D167" s="5">
        <v>4</v>
      </c>
      <c r="E167" s="5">
        <v>12.9</v>
      </c>
      <c r="F167" s="5" t="s">
        <v>440</v>
      </c>
      <c r="G167" s="5" t="s">
        <v>441</v>
      </c>
      <c r="H167" s="5" t="s">
        <v>442</v>
      </c>
      <c r="I167" s="5" t="s">
        <v>449</v>
      </c>
      <c r="J167" s="5" t="s">
        <v>450</v>
      </c>
      <c r="K167" s="5" t="s">
        <v>475</v>
      </c>
      <c r="L167" s="5" t="s">
        <v>471</v>
      </c>
      <c r="M167" s="7" t="s">
        <v>476</v>
      </c>
      <c r="N167" s="5" t="s">
        <v>32</v>
      </c>
      <c r="O167" s="5" t="s">
        <v>33</v>
      </c>
      <c r="P167" s="5" t="s">
        <v>0</v>
      </c>
      <c r="Q167" s="5"/>
      <c r="R167" s="5" t="s">
        <v>0</v>
      </c>
      <c r="S167" s="5">
        <v>197</v>
      </c>
      <c r="T167" s="5">
        <v>197</v>
      </c>
      <c r="U167" s="5"/>
      <c r="V167" s="30">
        <v>0.09</v>
      </c>
      <c r="W167" s="6">
        <v>0.04</v>
      </c>
      <c r="X167" s="5">
        <v>3</v>
      </c>
      <c r="Y167" s="5">
        <v>0</v>
      </c>
      <c r="Z167" s="5" t="s">
        <v>223</v>
      </c>
      <c r="AA167" s="5" t="s">
        <v>477</v>
      </c>
      <c r="AB167" s="19" t="s">
        <v>478</v>
      </c>
      <c r="AC167" s="44"/>
    </row>
    <row r="168" spans="1:29" hidden="1" x14ac:dyDescent="0.35">
      <c r="A168" s="8">
        <v>167</v>
      </c>
      <c r="B168" s="5" t="s">
        <v>439</v>
      </c>
      <c r="C168" s="5">
        <v>2</v>
      </c>
      <c r="D168" s="5">
        <v>3</v>
      </c>
      <c r="E168" s="5">
        <v>12.9</v>
      </c>
      <c r="F168" s="5" t="s">
        <v>440</v>
      </c>
      <c r="G168" s="5" t="s">
        <v>441</v>
      </c>
      <c r="H168" s="5" t="s">
        <v>442</v>
      </c>
      <c r="I168" s="5" t="s">
        <v>443</v>
      </c>
      <c r="J168" s="5" t="s">
        <v>444</v>
      </c>
      <c r="K168" s="5" t="s">
        <v>479</v>
      </c>
      <c r="L168" s="5" t="s">
        <v>480</v>
      </c>
      <c r="M168" s="5" t="s">
        <v>223</v>
      </c>
      <c r="N168" s="5" t="s">
        <v>32</v>
      </c>
      <c r="O168" s="5" t="s">
        <v>0</v>
      </c>
      <c r="P168" s="5" t="s">
        <v>33</v>
      </c>
      <c r="Q168" s="5"/>
      <c r="R168" s="5" t="s">
        <v>0</v>
      </c>
      <c r="S168" s="5">
        <v>280</v>
      </c>
      <c r="T168" s="5">
        <v>280</v>
      </c>
      <c r="U168" s="5"/>
      <c r="V168" s="30">
        <v>1</v>
      </c>
      <c r="W168" s="6">
        <v>1</v>
      </c>
      <c r="X168" s="5">
        <v>0</v>
      </c>
      <c r="Y168" s="5">
        <v>0</v>
      </c>
      <c r="Z168" s="5" t="s">
        <v>0</v>
      </c>
      <c r="AA168" s="5" t="s">
        <v>447</v>
      </c>
      <c r="AB168" s="19"/>
      <c r="AC168" s="44"/>
    </row>
    <row r="169" spans="1:29" hidden="1" x14ac:dyDescent="0.35">
      <c r="A169" s="8">
        <v>168</v>
      </c>
      <c r="B169" s="5" t="s">
        <v>439</v>
      </c>
      <c r="C169" s="5">
        <v>2</v>
      </c>
      <c r="D169" s="5">
        <v>4</v>
      </c>
      <c r="E169" s="5">
        <v>12.9</v>
      </c>
      <c r="F169" s="5" t="s">
        <v>440</v>
      </c>
      <c r="G169" s="5" t="s">
        <v>441</v>
      </c>
      <c r="H169" s="5" t="s">
        <v>442</v>
      </c>
      <c r="I169" s="5" t="s">
        <v>449</v>
      </c>
      <c r="J169" s="5" t="s">
        <v>450</v>
      </c>
      <c r="K169" s="5" t="s">
        <v>481</v>
      </c>
      <c r="L169" s="5" t="s">
        <v>482</v>
      </c>
      <c r="M169" s="5" t="s">
        <v>483</v>
      </c>
      <c r="N169" s="5" t="s">
        <v>32</v>
      </c>
      <c r="O169" s="5" t="s">
        <v>0</v>
      </c>
      <c r="P169" s="5" t="s">
        <v>0</v>
      </c>
      <c r="Q169" s="5"/>
      <c r="R169" s="5" t="s">
        <v>0</v>
      </c>
      <c r="S169" s="5">
        <v>27</v>
      </c>
      <c r="T169" s="5">
        <v>27</v>
      </c>
      <c r="U169" s="5"/>
      <c r="V169" s="30">
        <v>1</v>
      </c>
      <c r="W169" s="6">
        <v>1</v>
      </c>
      <c r="X169" s="5">
        <v>0</v>
      </c>
      <c r="Y169" s="5">
        <v>0</v>
      </c>
      <c r="Z169" s="5" t="s">
        <v>223</v>
      </c>
      <c r="AA169" s="5" t="s">
        <v>484</v>
      </c>
      <c r="AB169" s="19"/>
      <c r="AC169" s="44"/>
    </row>
    <row r="170" spans="1:29" hidden="1" x14ac:dyDescent="0.35">
      <c r="A170" s="8"/>
      <c r="B170" s="5" t="s">
        <v>439</v>
      </c>
      <c r="C170" s="5">
        <v>2</v>
      </c>
      <c r="D170" s="5">
        <v>4</v>
      </c>
      <c r="E170" s="5">
        <v>12.9</v>
      </c>
      <c r="F170" s="5" t="s">
        <v>440</v>
      </c>
      <c r="G170" s="5" t="s">
        <v>441</v>
      </c>
      <c r="H170" s="5" t="s">
        <v>442</v>
      </c>
      <c r="I170" s="5" t="s">
        <v>449</v>
      </c>
      <c r="J170" s="5" t="s">
        <v>450</v>
      </c>
      <c r="K170" s="5" t="s">
        <v>481</v>
      </c>
      <c r="L170" s="5" t="s">
        <v>485</v>
      </c>
      <c r="M170" s="5" t="s">
        <v>486</v>
      </c>
      <c r="N170" s="5" t="s">
        <v>32</v>
      </c>
      <c r="O170" s="5"/>
      <c r="P170" s="5"/>
      <c r="Q170" s="5"/>
      <c r="R170" s="5"/>
      <c r="S170" s="5"/>
      <c r="T170" s="5"/>
      <c r="U170" s="5"/>
      <c r="V170" s="30"/>
      <c r="W170" s="6">
        <v>0.2</v>
      </c>
      <c r="X170" s="5"/>
      <c r="Y170" s="5"/>
      <c r="Z170" s="5" t="s">
        <v>0</v>
      </c>
      <c r="AA170" s="5"/>
      <c r="AB170" s="19"/>
      <c r="AC170" s="44">
        <v>4</v>
      </c>
    </row>
    <row r="171" spans="1:29" hidden="1" x14ac:dyDescent="0.35">
      <c r="A171" s="8">
        <v>169</v>
      </c>
      <c r="B171" s="5" t="s">
        <v>439</v>
      </c>
      <c r="C171" s="5">
        <v>6</v>
      </c>
      <c r="D171" s="5" t="s">
        <v>487</v>
      </c>
      <c r="E171" s="5">
        <v>12.9</v>
      </c>
      <c r="F171" s="5" t="s">
        <v>440</v>
      </c>
      <c r="G171" s="5" t="s">
        <v>488</v>
      </c>
      <c r="H171" s="5" t="s">
        <v>489</v>
      </c>
      <c r="I171" s="5" t="s">
        <v>490</v>
      </c>
      <c r="J171" s="5" t="s">
        <v>491</v>
      </c>
      <c r="K171" s="5"/>
      <c r="L171" s="5"/>
      <c r="M171" s="5" t="s">
        <v>492</v>
      </c>
      <c r="N171" s="5"/>
      <c r="O171" s="5"/>
      <c r="P171" s="5"/>
      <c r="Q171" s="5"/>
      <c r="R171" s="5"/>
      <c r="S171" s="5">
        <v>121320</v>
      </c>
      <c r="T171" s="5">
        <v>121320</v>
      </c>
      <c r="U171" s="5"/>
      <c r="V171" s="30">
        <v>0.76</v>
      </c>
      <c r="W171" s="5"/>
      <c r="X171" s="5"/>
      <c r="Y171" s="5"/>
      <c r="Z171" s="5"/>
      <c r="AA171" s="5"/>
      <c r="AB171" s="19"/>
      <c r="AC171" s="44"/>
    </row>
    <row r="172" spans="1:29" hidden="1" x14ac:dyDescent="0.35">
      <c r="A172" s="8">
        <v>170</v>
      </c>
      <c r="B172" s="5" t="s">
        <v>439</v>
      </c>
      <c r="C172" s="5">
        <v>6</v>
      </c>
      <c r="D172" s="5" t="s">
        <v>487</v>
      </c>
      <c r="E172" s="5">
        <v>12.9</v>
      </c>
      <c r="F172" s="5" t="s">
        <v>440</v>
      </c>
      <c r="G172" s="5" t="s">
        <v>493</v>
      </c>
      <c r="H172" s="5" t="s">
        <v>494</v>
      </c>
      <c r="I172" s="5" t="s">
        <v>495</v>
      </c>
      <c r="J172" s="5" t="s">
        <v>496</v>
      </c>
      <c r="K172" s="5" t="s">
        <v>497</v>
      </c>
      <c r="L172" s="5" t="s">
        <v>498</v>
      </c>
      <c r="M172" s="5" t="s">
        <v>492</v>
      </c>
      <c r="N172" s="5"/>
      <c r="O172" s="5"/>
      <c r="P172" s="5"/>
      <c r="Q172" s="5"/>
      <c r="R172" s="5"/>
      <c r="S172" s="5">
        <v>486945</v>
      </c>
      <c r="T172" s="5">
        <v>486945</v>
      </c>
      <c r="U172" s="5"/>
      <c r="V172" s="30">
        <v>6.3764901580260604E-3</v>
      </c>
      <c r="W172" s="5"/>
      <c r="X172" s="5"/>
      <c r="Y172" s="5"/>
      <c r="Z172" s="5"/>
      <c r="AA172" s="5"/>
      <c r="AB172" s="19"/>
      <c r="AC172" s="44"/>
    </row>
    <row r="173" spans="1:29" hidden="1" x14ac:dyDescent="0.35">
      <c r="A173" s="8">
        <v>171</v>
      </c>
      <c r="B173" s="5" t="s">
        <v>439</v>
      </c>
      <c r="C173" s="5">
        <v>6</v>
      </c>
      <c r="D173" s="5" t="s">
        <v>487</v>
      </c>
      <c r="E173" s="5">
        <v>12.9</v>
      </c>
      <c r="F173" s="5" t="s">
        <v>440</v>
      </c>
      <c r="G173" s="5" t="s">
        <v>499</v>
      </c>
      <c r="H173" s="5" t="s">
        <v>500</v>
      </c>
      <c r="I173" s="5" t="s">
        <v>501</v>
      </c>
      <c r="J173" s="5" t="s">
        <v>502</v>
      </c>
      <c r="K173" s="5" t="s">
        <v>503</v>
      </c>
      <c r="L173" s="5" t="s">
        <v>504</v>
      </c>
      <c r="M173" s="5" t="s">
        <v>492</v>
      </c>
      <c r="N173" s="5"/>
      <c r="O173" s="5"/>
      <c r="P173" s="5"/>
      <c r="Q173" s="5"/>
      <c r="R173" s="5"/>
      <c r="S173" s="5">
        <v>33240</v>
      </c>
      <c r="T173" s="5">
        <v>33240</v>
      </c>
      <c r="U173" s="5"/>
      <c r="V173" s="30">
        <v>0.29632972322503009</v>
      </c>
      <c r="W173" s="5"/>
      <c r="X173" s="5"/>
      <c r="Y173" s="5"/>
      <c r="Z173" s="5"/>
      <c r="AA173" s="5"/>
      <c r="AB173" s="19"/>
      <c r="AC173" s="44"/>
    </row>
    <row r="174" spans="1:29" hidden="1" x14ac:dyDescent="0.35">
      <c r="A174" s="8">
        <v>172</v>
      </c>
      <c r="B174" s="5" t="s">
        <v>439</v>
      </c>
      <c r="C174" s="5">
        <v>6</v>
      </c>
      <c r="D174" s="5" t="s">
        <v>487</v>
      </c>
      <c r="E174" s="5">
        <v>12.9</v>
      </c>
      <c r="F174" s="5" t="s">
        <v>440</v>
      </c>
      <c r="G174" s="5" t="s">
        <v>493</v>
      </c>
      <c r="H174" s="5" t="s">
        <v>494</v>
      </c>
      <c r="I174" s="5" t="s">
        <v>495</v>
      </c>
      <c r="J174" s="5" t="s">
        <v>496</v>
      </c>
      <c r="K174" s="5" t="s">
        <v>505</v>
      </c>
      <c r="L174" s="5" t="s">
        <v>506</v>
      </c>
      <c r="M174" s="5" t="s">
        <v>492</v>
      </c>
      <c r="N174" s="5"/>
      <c r="O174" s="5"/>
      <c r="P174" s="5"/>
      <c r="Q174" s="5"/>
      <c r="R174" s="5"/>
      <c r="S174" s="5">
        <v>14595</v>
      </c>
      <c r="T174" s="5">
        <v>14595</v>
      </c>
      <c r="U174" s="5"/>
      <c r="V174" s="30">
        <v>5.1730044535799928E-2</v>
      </c>
      <c r="W174" s="5"/>
      <c r="X174" s="5"/>
      <c r="Y174" s="5"/>
      <c r="Z174" s="5"/>
      <c r="AA174" s="5"/>
      <c r="AB174" s="19"/>
      <c r="AC174" s="44"/>
    </row>
    <row r="175" spans="1:29" hidden="1" x14ac:dyDescent="0.35">
      <c r="A175" s="8">
        <v>173</v>
      </c>
      <c r="B175" s="5" t="s">
        <v>439</v>
      </c>
      <c r="C175" s="5">
        <v>6</v>
      </c>
      <c r="D175" s="5" t="s">
        <v>487</v>
      </c>
      <c r="E175" s="5">
        <v>12.9</v>
      </c>
      <c r="F175" s="5" t="s">
        <v>440</v>
      </c>
      <c r="G175" s="5" t="s">
        <v>488</v>
      </c>
      <c r="H175" s="5" t="s">
        <v>489</v>
      </c>
      <c r="I175" s="5" t="s">
        <v>507</v>
      </c>
      <c r="J175" s="5" t="s">
        <v>508</v>
      </c>
      <c r="K175" s="5"/>
      <c r="L175" s="5"/>
      <c r="M175" s="5" t="s">
        <v>492</v>
      </c>
      <c r="N175" s="5"/>
      <c r="O175" s="5"/>
      <c r="P175" s="5"/>
      <c r="Q175" s="5"/>
      <c r="R175" s="5"/>
      <c r="S175" s="5">
        <v>25500</v>
      </c>
      <c r="T175" s="5">
        <v>25500</v>
      </c>
      <c r="U175" s="5"/>
      <c r="V175" s="30">
        <v>0.4</v>
      </c>
      <c r="W175" s="5"/>
      <c r="X175" s="5"/>
      <c r="Y175" s="5"/>
      <c r="Z175" s="5"/>
      <c r="AA175" s="5"/>
      <c r="AB175" s="19"/>
      <c r="AC175" s="44"/>
    </row>
    <row r="176" spans="1:29" hidden="1" x14ac:dyDescent="0.35">
      <c r="A176" s="8">
        <v>174</v>
      </c>
      <c r="B176" s="5" t="s">
        <v>439</v>
      </c>
      <c r="C176" s="5">
        <v>6</v>
      </c>
      <c r="D176" s="5" t="s">
        <v>487</v>
      </c>
      <c r="E176" s="5">
        <v>12.9</v>
      </c>
      <c r="F176" s="5" t="s">
        <v>440</v>
      </c>
      <c r="G176" s="5" t="s">
        <v>493</v>
      </c>
      <c r="H176" s="5" t="s">
        <v>494</v>
      </c>
      <c r="I176" s="5" t="s">
        <v>495</v>
      </c>
      <c r="J176" s="5" t="s">
        <v>496</v>
      </c>
      <c r="K176" s="5" t="s">
        <v>509</v>
      </c>
      <c r="L176" s="5" t="s">
        <v>510</v>
      </c>
      <c r="M176" s="5" t="s">
        <v>492</v>
      </c>
      <c r="N176" s="5"/>
      <c r="O176" s="5"/>
      <c r="P176" s="5"/>
      <c r="Q176" s="5"/>
      <c r="R176" s="5"/>
      <c r="S176" s="5">
        <v>17910</v>
      </c>
      <c r="T176" s="5">
        <v>17910</v>
      </c>
      <c r="U176" s="5"/>
      <c r="V176" s="30">
        <v>8.3752093802345051E-3</v>
      </c>
      <c r="W176" s="5"/>
      <c r="X176" s="5"/>
      <c r="Y176" s="5"/>
      <c r="Z176" s="5"/>
      <c r="AA176" s="5"/>
      <c r="AB176" s="19"/>
      <c r="AC176" s="44"/>
    </row>
    <row r="177" spans="1:29" hidden="1" x14ac:dyDescent="0.35">
      <c r="A177" s="8">
        <v>175</v>
      </c>
      <c r="B177" s="5" t="s">
        <v>439</v>
      </c>
      <c r="C177" s="5">
        <v>6</v>
      </c>
      <c r="D177" s="5" t="s">
        <v>487</v>
      </c>
      <c r="E177" s="5">
        <v>12.9</v>
      </c>
      <c r="F177" s="5" t="s">
        <v>440</v>
      </c>
      <c r="G177" s="5" t="s">
        <v>493</v>
      </c>
      <c r="H177" s="5" t="s">
        <v>494</v>
      </c>
      <c r="I177" s="5" t="s">
        <v>511</v>
      </c>
      <c r="J177" s="5" t="s">
        <v>512</v>
      </c>
      <c r="K177" s="5" t="s">
        <v>513</v>
      </c>
      <c r="L177" s="5" t="s">
        <v>514</v>
      </c>
      <c r="M177" s="5" t="s">
        <v>492</v>
      </c>
      <c r="N177" s="5"/>
      <c r="O177" s="5"/>
      <c r="P177" s="5"/>
      <c r="Q177" s="5"/>
      <c r="R177" s="5"/>
      <c r="S177" s="5">
        <v>13513</v>
      </c>
      <c r="T177" s="5">
        <v>13513</v>
      </c>
      <c r="U177" s="5"/>
      <c r="V177" s="30">
        <v>2.442092799526382E-3</v>
      </c>
      <c r="W177" s="5"/>
      <c r="X177" s="5"/>
      <c r="Y177" s="5"/>
      <c r="Z177" s="5"/>
      <c r="AA177" s="5"/>
      <c r="AB177" s="19"/>
      <c r="AC177" s="44"/>
    </row>
    <row r="178" spans="1:29" hidden="1" x14ac:dyDescent="0.35">
      <c r="A178" s="8">
        <v>176</v>
      </c>
      <c r="B178" s="5" t="s">
        <v>439</v>
      </c>
      <c r="C178" s="5">
        <v>6</v>
      </c>
      <c r="D178" s="5" t="s">
        <v>487</v>
      </c>
      <c r="E178" s="5">
        <v>12.9</v>
      </c>
      <c r="F178" s="5" t="s">
        <v>440</v>
      </c>
      <c r="G178" s="5" t="s">
        <v>493</v>
      </c>
      <c r="H178" s="5" t="s">
        <v>494</v>
      </c>
      <c r="I178" s="5" t="s">
        <v>515</v>
      </c>
      <c r="J178" s="5" t="s">
        <v>516</v>
      </c>
      <c r="K178" s="5" t="s">
        <v>517</v>
      </c>
      <c r="L178" s="5" t="s">
        <v>518</v>
      </c>
      <c r="M178" s="5" t="s">
        <v>492</v>
      </c>
      <c r="N178" s="5"/>
      <c r="O178" s="5"/>
      <c r="P178" s="5"/>
      <c r="Q178" s="5"/>
      <c r="R178" s="5"/>
      <c r="S178" s="5">
        <v>16656</v>
      </c>
      <c r="T178" s="5">
        <v>16656</v>
      </c>
      <c r="U178" s="5"/>
      <c r="V178" s="30">
        <v>0.79280739673390965</v>
      </c>
      <c r="W178" s="5"/>
      <c r="X178" s="5"/>
      <c r="Y178" s="5"/>
      <c r="Z178" s="5"/>
      <c r="AA178" s="5"/>
      <c r="AB178" s="19"/>
      <c r="AC178" s="44"/>
    </row>
    <row r="179" spans="1:29" hidden="1" x14ac:dyDescent="0.35">
      <c r="A179" s="8">
        <v>177</v>
      </c>
      <c r="B179" s="5" t="s">
        <v>439</v>
      </c>
      <c r="C179" s="5">
        <v>6</v>
      </c>
      <c r="D179" s="5" t="s">
        <v>487</v>
      </c>
      <c r="E179" s="5">
        <v>12.9</v>
      </c>
      <c r="F179" s="5" t="s">
        <v>440</v>
      </c>
      <c r="G179" s="5" t="s">
        <v>488</v>
      </c>
      <c r="H179" s="5" t="s">
        <v>489</v>
      </c>
      <c r="I179" s="5" t="s">
        <v>519</v>
      </c>
      <c r="J179" s="5" t="s">
        <v>520</v>
      </c>
      <c r="K179" s="5"/>
      <c r="L179" s="5"/>
      <c r="M179" s="5" t="s">
        <v>492</v>
      </c>
      <c r="N179" s="5"/>
      <c r="O179" s="5"/>
      <c r="P179" s="5"/>
      <c r="Q179" s="5"/>
      <c r="R179" s="5"/>
      <c r="S179" s="5">
        <v>12930</v>
      </c>
      <c r="T179" s="5">
        <v>12930</v>
      </c>
      <c r="U179" s="5"/>
      <c r="V179" s="30">
        <v>7.0000000000000007E-2</v>
      </c>
      <c r="W179" s="5"/>
      <c r="X179" s="5"/>
      <c r="Y179" s="5"/>
      <c r="Z179" s="5"/>
      <c r="AA179" s="5"/>
      <c r="AB179" s="19"/>
      <c r="AC179" s="44"/>
    </row>
    <row r="180" spans="1:29" hidden="1" x14ac:dyDescent="0.35">
      <c r="A180" s="8">
        <v>178</v>
      </c>
      <c r="B180" s="5" t="s">
        <v>439</v>
      </c>
      <c r="C180" s="5">
        <v>6</v>
      </c>
      <c r="D180" s="5" t="s">
        <v>487</v>
      </c>
      <c r="E180" s="5">
        <v>12.9</v>
      </c>
      <c r="F180" s="5" t="s">
        <v>440</v>
      </c>
      <c r="G180" s="5" t="s">
        <v>493</v>
      </c>
      <c r="H180" s="5" t="s">
        <v>494</v>
      </c>
      <c r="I180" s="5" t="s">
        <v>521</v>
      </c>
      <c r="J180" s="5" t="s">
        <v>522</v>
      </c>
      <c r="K180" s="5" t="s">
        <v>523</v>
      </c>
      <c r="L180" s="5" t="s">
        <v>524</v>
      </c>
      <c r="M180" s="5" t="s">
        <v>492</v>
      </c>
      <c r="N180" s="5"/>
      <c r="O180" s="5"/>
      <c r="P180" s="5"/>
      <c r="Q180" s="5"/>
      <c r="R180" s="5"/>
      <c r="S180" s="5">
        <v>13052</v>
      </c>
      <c r="T180" s="5">
        <v>13052</v>
      </c>
      <c r="U180" s="5"/>
      <c r="V180" s="30">
        <v>0.40959239963224026</v>
      </c>
      <c r="W180" s="5"/>
      <c r="X180" s="5"/>
      <c r="Y180" s="5"/>
      <c r="Z180" s="5"/>
      <c r="AA180" s="5"/>
      <c r="AB180" s="19"/>
      <c r="AC180" s="44"/>
    </row>
    <row r="181" spans="1:29" hidden="1" x14ac:dyDescent="0.35">
      <c r="A181" s="8">
        <v>179</v>
      </c>
      <c r="B181" s="5" t="s">
        <v>439</v>
      </c>
      <c r="C181" s="5">
        <v>6</v>
      </c>
      <c r="D181" s="5" t="s">
        <v>487</v>
      </c>
      <c r="E181" s="5">
        <v>12.9</v>
      </c>
      <c r="F181" s="5" t="s">
        <v>440</v>
      </c>
      <c r="G181" s="5" t="s">
        <v>499</v>
      </c>
      <c r="H181" s="5" t="s">
        <v>500</v>
      </c>
      <c r="I181" s="5" t="s">
        <v>501</v>
      </c>
      <c r="J181" s="5" t="s">
        <v>502</v>
      </c>
      <c r="K181" s="5" t="s">
        <v>525</v>
      </c>
      <c r="L181" s="5" t="s">
        <v>526</v>
      </c>
      <c r="M181" s="5" t="s">
        <v>492</v>
      </c>
      <c r="N181" s="5"/>
      <c r="O181" s="5"/>
      <c r="P181" s="5"/>
      <c r="Q181" s="5"/>
      <c r="R181" s="5"/>
      <c r="S181" s="5">
        <v>13350</v>
      </c>
      <c r="T181" s="5">
        <v>13350</v>
      </c>
      <c r="U181" s="5"/>
      <c r="V181" s="30">
        <v>6.0674157303370786E-2</v>
      </c>
      <c r="W181" s="5"/>
      <c r="X181" s="5"/>
      <c r="Y181" s="5"/>
      <c r="Z181" s="5"/>
      <c r="AA181" s="5"/>
      <c r="AB181" s="19"/>
      <c r="AC181" s="44"/>
    </row>
    <row r="182" spans="1:29" hidden="1" x14ac:dyDescent="0.35">
      <c r="A182" s="8">
        <v>180</v>
      </c>
      <c r="B182" s="5" t="s">
        <v>439</v>
      </c>
      <c r="C182" s="5">
        <v>6</v>
      </c>
      <c r="D182" s="5" t="s">
        <v>487</v>
      </c>
      <c r="E182" s="5">
        <v>12.9</v>
      </c>
      <c r="F182" s="5" t="s">
        <v>440</v>
      </c>
      <c r="G182" s="5" t="s">
        <v>493</v>
      </c>
      <c r="H182" s="5" t="s">
        <v>494</v>
      </c>
      <c r="I182" s="5" t="s">
        <v>527</v>
      </c>
      <c r="J182" s="5" t="s">
        <v>528</v>
      </c>
      <c r="K182" s="5"/>
      <c r="L182" s="5"/>
      <c r="M182" s="5" t="s">
        <v>492</v>
      </c>
      <c r="N182" s="5"/>
      <c r="O182" s="5"/>
      <c r="P182" s="5"/>
      <c r="Q182" s="5"/>
      <c r="R182" s="5"/>
      <c r="S182" s="5">
        <v>6749</v>
      </c>
      <c r="T182" s="5">
        <v>5124</v>
      </c>
      <c r="U182" s="5"/>
      <c r="V182" s="30">
        <v>0.05</v>
      </c>
      <c r="W182" s="5"/>
      <c r="X182" s="5"/>
      <c r="Y182" s="5"/>
      <c r="Z182" s="5"/>
      <c r="AA182" s="5"/>
      <c r="AB182" s="19"/>
      <c r="AC182" s="44"/>
    </row>
    <row r="183" spans="1:29" hidden="1" x14ac:dyDescent="0.35">
      <c r="A183" s="8">
        <v>181</v>
      </c>
      <c r="B183" s="5" t="s">
        <v>439</v>
      </c>
      <c r="C183" s="5">
        <v>6</v>
      </c>
      <c r="D183" s="5" t="s">
        <v>487</v>
      </c>
      <c r="E183" s="5">
        <v>12.9</v>
      </c>
      <c r="F183" s="5" t="s">
        <v>440</v>
      </c>
      <c r="G183" s="5" t="s">
        <v>499</v>
      </c>
      <c r="H183" s="5" t="s">
        <v>500</v>
      </c>
      <c r="I183" s="5" t="s">
        <v>529</v>
      </c>
      <c r="J183" s="5" t="s">
        <v>530</v>
      </c>
      <c r="K183" s="5"/>
      <c r="L183" s="5"/>
      <c r="M183" s="5" t="s">
        <v>492</v>
      </c>
      <c r="N183" s="5"/>
      <c r="O183" s="5"/>
      <c r="P183" s="5"/>
      <c r="Q183" s="5"/>
      <c r="R183" s="5"/>
      <c r="S183" s="5">
        <v>13200</v>
      </c>
      <c r="T183" s="5">
        <v>13200</v>
      </c>
      <c r="U183" s="5"/>
      <c r="V183" s="30">
        <v>0.6</v>
      </c>
      <c r="W183" s="5"/>
      <c r="X183" s="5"/>
      <c r="Y183" s="5"/>
      <c r="Z183" s="5"/>
      <c r="AA183" s="5"/>
      <c r="AB183" s="19"/>
      <c r="AC183" s="44"/>
    </row>
    <row r="184" spans="1:29" hidden="1" x14ac:dyDescent="0.35">
      <c r="A184" s="8">
        <v>182</v>
      </c>
      <c r="B184" s="5" t="s">
        <v>439</v>
      </c>
      <c r="C184" s="5">
        <v>6</v>
      </c>
      <c r="D184" s="5" t="s">
        <v>487</v>
      </c>
      <c r="E184" s="5">
        <v>12.9</v>
      </c>
      <c r="F184" s="5" t="s">
        <v>440</v>
      </c>
      <c r="G184" s="5" t="s">
        <v>493</v>
      </c>
      <c r="H184" s="5" t="s">
        <v>494</v>
      </c>
      <c r="I184" s="5" t="s">
        <v>511</v>
      </c>
      <c r="J184" s="5" t="s">
        <v>512</v>
      </c>
      <c r="K184" s="5" t="s">
        <v>531</v>
      </c>
      <c r="L184" s="5" t="s">
        <v>532</v>
      </c>
      <c r="M184" s="5" t="s">
        <v>492</v>
      </c>
      <c r="N184" s="5"/>
      <c r="O184" s="5"/>
      <c r="P184" s="5"/>
      <c r="Q184" s="5"/>
      <c r="R184" s="5"/>
      <c r="S184" s="5">
        <v>5987</v>
      </c>
      <c r="T184" s="5">
        <v>5987</v>
      </c>
      <c r="U184" s="5"/>
      <c r="V184" s="30">
        <v>3.5410055119425424E-2</v>
      </c>
      <c r="W184" s="5"/>
      <c r="X184" s="5"/>
      <c r="Y184" s="5"/>
      <c r="Z184" s="5"/>
      <c r="AA184" s="5"/>
      <c r="AB184" s="19"/>
      <c r="AC184" s="44"/>
    </row>
    <row r="185" spans="1:29" hidden="1" x14ac:dyDescent="0.35">
      <c r="A185" s="8">
        <v>183</v>
      </c>
      <c r="B185" s="5" t="s">
        <v>439</v>
      </c>
      <c r="C185" s="5">
        <v>6</v>
      </c>
      <c r="D185" s="5" t="s">
        <v>487</v>
      </c>
      <c r="E185" s="5">
        <v>12.9</v>
      </c>
      <c r="F185" s="5" t="s">
        <v>440</v>
      </c>
      <c r="G185" s="5" t="s">
        <v>493</v>
      </c>
      <c r="H185" s="5" t="s">
        <v>494</v>
      </c>
      <c r="I185" s="5" t="s">
        <v>495</v>
      </c>
      <c r="J185" s="5" t="s">
        <v>496</v>
      </c>
      <c r="K185" s="5" t="s">
        <v>533</v>
      </c>
      <c r="L185" s="5" t="s">
        <v>534</v>
      </c>
      <c r="M185" s="5" t="s">
        <v>492</v>
      </c>
      <c r="N185" s="5"/>
      <c r="O185" s="5"/>
      <c r="P185" s="5"/>
      <c r="Q185" s="5"/>
      <c r="R185" s="5"/>
      <c r="S185" s="5">
        <v>8520</v>
      </c>
      <c r="T185" s="5">
        <v>8520</v>
      </c>
      <c r="U185" s="5"/>
      <c r="V185" s="30">
        <v>0.26760563380281688</v>
      </c>
      <c r="W185" s="5"/>
      <c r="X185" s="5"/>
      <c r="Y185" s="5"/>
      <c r="Z185" s="5"/>
      <c r="AA185" s="5"/>
      <c r="AB185" s="19"/>
      <c r="AC185" s="44"/>
    </row>
    <row r="186" spans="1:29" hidden="1" x14ac:dyDescent="0.35">
      <c r="A186" s="8">
        <v>184</v>
      </c>
      <c r="B186" s="5" t="s">
        <v>439</v>
      </c>
      <c r="C186" s="5">
        <v>6</v>
      </c>
      <c r="D186" s="5" t="s">
        <v>487</v>
      </c>
      <c r="E186" s="5">
        <v>12.9</v>
      </c>
      <c r="F186" s="5" t="s">
        <v>440</v>
      </c>
      <c r="G186" s="5" t="s">
        <v>493</v>
      </c>
      <c r="H186" s="5" t="s">
        <v>494</v>
      </c>
      <c r="I186" s="5" t="s">
        <v>515</v>
      </c>
      <c r="J186" s="5" t="s">
        <v>516</v>
      </c>
      <c r="K186" s="5" t="s">
        <v>535</v>
      </c>
      <c r="L186" s="5" t="s">
        <v>536</v>
      </c>
      <c r="M186" s="5" t="s">
        <v>492</v>
      </c>
      <c r="N186" s="5"/>
      <c r="O186" s="5"/>
      <c r="P186" s="5"/>
      <c r="Q186" s="5"/>
      <c r="R186" s="5"/>
      <c r="S186" s="5">
        <v>7353</v>
      </c>
      <c r="T186" s="5">
        <v>7353</v>
      </c>
      <c r="U186" s="5"/>
      <c r="V186" s="30">
        <v>8.4727322181422551E-2</v>
      </c>
      <c r="W186" s="5"/>
      <c r="X186" s="5"/>
      <c r="Y186" s="5"/>
      <c r="Z186" s="5"/>
      <c r="AA186" s="5"/>
      <c r="AB186" s="19"/>
      <c r="AC186" s="44"/>
    </row>
    <row r="187" spans="1:29" hidden="1" x14ac:dyDescent="0.35">
      <c r="A187" s="8">
        <v>185</v>
      </c>
      <c r="B187" s="5" t="s">
        <v>439</v>
      </c>
      <c r="C187" s="5">
        <v>6</v>
      </c>
      <c r="D187" s="5" t="s">
        <v>487</v>
      </c>
      <c r="E187" s="5">
        <v>12.9</v>
      </c>
      <c r="F187" s="5" t="s">
        <v>440</v>
      </c>
      <c r="G187" s="5" t="s">
        <v>499</v>
      </c>
      <c r="H187" s="5" t="s">
        <v>500</v>
      </c>
      <c r="I187" s="5" t="s">
        <v>501</v>
      </c>
      <c r="J187" s="5" t="s">
        <v>502</v>
      </c>
      <c r="K187" s="5" t="s">
        <v>537</v>
      </c>
      <c r="L187" s="5" t="s">
        <v>510</v>
      </c>
      <c r="M187" s="5" t="s">
        <v>492</v>
      </c>
      <c r="N187" s="5"/>
      <c r="O187" s="5"/>
      <c r="P187" s="5"/>
      <c r="Q187" s="5"/>
      <c r="R187" s="5"/>
      <c r="S187" s="5">
        <v>6240</v>
      </c>
      <c r="T187" s="5">
        <v>6240</v>
      </c>
      <c r="U187" s="5"/>
      <c r="V187" s="30">
        <v>7.6923076923076927E-2</v>
      </c>
      <c r="W187" s="5"/>
      <c r="X187" s="5"/>
      <c r="Y187" s="5"/>
      <c r="Z187" s="5"/>
      <c r="AA187" s="5"/>
      <c r="AB187" s="19"/>
      <c r="AC187" s="44"/>
    </row>
    <row r="188" spans="1:29" hidden="1" x14ac:dyDescent="0.35">
      <c r="A188" s="8">
        <v>186</v>
      </c>
      <c r="B188" s="5" t="s">
        <v>439</v>
      </c>
      <c r="C188" s="5">
        <v>6</v>
      </c>
      <c r="D188" s="5" t="s">
        <v>487</v>
      </c>
      <c r="E188" s="5">
        <v>12.9</v>
      </c>
      <c r="F188" s="5" t="s">
        <v>440</v>
      </c>
      <c r="G188" s="5" t="s">
        <v>493</v>
      </c>
      <c r="H188" s="5" t="s">
        <v>494</v>
      </c>
      <c r="I188" s="5" t="s">
        <v>521</v>
      </c>
      <c r="J188" s="5" t="s">
        <v>522</v>
      </c>
      <c r="K188" s="5" t="s">
        <v>538</v>
      </c>
      <c r="L188" s="5" t="s">
        <v>539</v>
      </c>
      <c r="M188" s="5" t="s">
        <v>492</v>
      </c>
      <c r="N188" s="5"/>
      <c r="O188" s="5"/>
      <c r="P188" s="5"/>
      <c r="Q188" s="5"/>
      <c r="R188" s="5"/>
      <c r="S188" s="5">
        <v>3514</v>
      </c>
      <c r="T188" s="5">
        <v>3514</v>
      </c>
      <c r="U188" s="5"/>
      <c r="V188" s="30">
        <v>0.16960728514513376</v>
      </c>
      <c r="W188" s="5"/>
      <c r="X188" s="5"/>
      <c r="Y188" s="5"/>
      <c r="Z188" s="5"/>
      <c r="AA188" s="5"/>
      <c r="AB188" s="19"/>
      <c r="AC188" s="44"/>
    </row>
    <row r="189" spans="1:29" hidden="1" x14ac:dyDescent="0.35">
      <c r="A189" s="8">
        <v>187</v>
      </c>
      <c r="B189" s="5" t="s">
        <v>439</v>
      </c>
      <c r="C189" s="5">
        <v>6</v>
      </c>
      <c r="D189" s="5" t="s">
        <v>487</v>
      </c>
      <c r="E189" s="5">
        <v>12.9</v>
      </c>
      <c r="F189" s="5" t="s">
        <v>440</v>
      </c>
      <c r="G189" s="5" t="s">
        <v>488</v>
      </c>
      <c r="H189" s="5" t="s">
        <v>489</v>
      </c>
      <c r="I189" s="5" t="s">
        <v>540</v>
      </c>
      <c r="J189" s="5" t="s">
        <v>541</v>
      </c>
      <c r="K189" s="5"/>
      <c r="L189" s="5"/>
      <c r="M189" s="5" t="s">
        <v>492</v>
      </c>
      <c r="N189" s="5"/>
      <c r="O189" s="5"/>
      <c r="P189" s="5"/>
      <c r="Q189" s="5"/>
      <c r="R189" s="5"/>
      <c r="S189" s="5">
        <v>7980</v>
      </c>
      <c r="T189" s="5">
        <v>7980</v>
      </c>
      <c r="U189" s="5"/>
      <c r="V189" s="30">
        <v>0.34</v>
      </c>
      <c r="W189" s="5"/>
      <c r="X189" s="5"/>
      <c r="Y189" s="5"/>
      <c r="Z189" s="5"/>
      <c r="AA189" s="5"/>
      <c r="AB189" s="19"/>
      <c r="AC189" s="44"/>
    </row>
    <row r="190" spans="1:29" hidden="1" x14ac:dyDescent="0.35">
      <c r="A190" s="8">
        <v>188</v>
      </c>
      <c r="B190" s="5" t="s">
        <v>439</v>
      </c>
      <c r="C190" s="5">
        <v>6</v>
      </c>
      <c r="D190" s="5" t="s">
        <v>487</v>
      </c>
      <c r="E190" s="5">
        <v>12.9</v>
      </c>
      <c r="F190" s="5" t="s">
        <v>440</v>
      </c>
      <c r="G190" s="5" t="s">
        <v>493</v>
      </c>
      <c r="H190" s="5" t="s">
        <v>494</v>
      </c>
      <c r="I190" s="5" t="s">
        <v>542</v>
      </c>
      <c r="J190" s="5" t="s">
        <v>543</v>
      </c>
      <c r="K190" s="5" t="s">
        <v>544</v>
      </c>
      <c r="L190" s="5" t="s">
        <v>545</v>
      </c>
      <c r="M190" s="5" t="s">
        <v>492</v>
      </c>
      <c r="N190" s="5"/>
      <c r="O190" s="5"/>
      <c r="P190" s="5"/>
      <c r="Q190" s="5"/>
      <c r="R190" s="5"/>
      <c r="S190" s="5">
        <v>4265</v>
      </c>
      <c r="T190" s="5">
        <v>4265</v>
      </c>
      <c r="U190" s="5"/>
      <c r="V190" s="30">
        <v>0.44</v>
      </c>
      <c r="W190" s="5"/>
      <c r="X190" s="5"/>
      <c r="Y190" s="5"/>
      <c r="Z190" s="5"/>
      <c r="AA190" s="5"/>
      <c r="AB190" s="19"/>
      <c r="AC190" s="44"/>
    </row>
    <row r="191" spans="1:29" hidden="1" x14ac:dyDescent="0.35">
      <c r="A191" s="8">
        <v>189</v>
      </c>
      <c r="B191" s="5" t="s">
        <v>439</v>
      </c>
      <c r="C191" s="5">
        <v>6</v>
      </c>
      <c r="D191" s="5" t="s">
        <v>487</v>
      </c>
      <c r="E191" s="5">
        <v>12.9</v>
      </c>
      <c r="F191" s="5" t="s">
        <v>440</v>
      </c>
      <c r="G191" s="5" t="s">
        <v>493</v>
      </c>
      <c r="H191" s="5" t="s">
        <v>494</v>
      </c>
      <c r="I191" s="5" t="s">
        <v>542</v>
      </c>
      <c r="J191" s="5" t="s">
        <v>543</v>
      </c>
      <c r="K191" s="5" t="s">
        <v>546</v>
      </c>
      <c r="L191" s="5" t="s">
        <v>543</v>
      </c>
      <c r="M191" s="5" t="s">
        <v>492</v>
      </c>
      <c r="N191" s="5"/>
      <c r="O191" s="5"/>
      <c r="P191" s="5"/>
      <c r="Q191" s="5"/>
      <c r="R191" s="5"/>
      <c r="S191" s="5">
        <v>2415</v>
      </c>
      <c r="T191" s="5">
        <v>2415</v>
      </c>
      <c r="U191" s="5"/>
      <c r="V191" s="30">
        <v>0.7</v>
      </c>
      <c r="W191" s="5"/>
      <c r="X191" s="5"/>
      <c r="Y191" s="5"/>
      <c r="Z191" s="5"/>
      <c r="AA191" s="5"/>
      <c r="AB191" s="19"/>
      <c r="AC191" s="44"/>
    </row>
    <row r="192" spans="1:29" hidden="1" x14ac:dyDescent="0.35">
      <c r="A192" s="8">
        <v>190</v>
      </c>
      <c r="B192" s="5" t="s">
        <v>439</v>
      </c>
      <c r="C192" s="5">
        <v>6</v>
      </c>
      <c r="D192" s="5" t="s">
        <v>487</v>
      </c>
      <c r="E192" s="5">
        <v>12.9</v>
      </c>
      <c r="F192" s="5" t="s">
        <v>440</v>
      </c>
      <c r="G192" s="5" t="s">
        <v>493</v>
      </c>
      <c r="H192" s="5" t="s">
        <v>494</v>
      </c>
      <c r="I192" s="5" t="s">
        <v>515</v>
      </c>
      <c r="J192" s="5" t="s">
        <v>516</v>
      </c>
      <c r="K192" s="5" t="s">
        <v>547</v>
      </c>
      <c r="L192" s="5" t="s">
        <v>548</v>
      </c>
      <c r="M192" s="5" t="s">
        <v>492</v>
      </c>
      <c r="N192" s="5"/>
      <c r="O192" s="5"/>
      <c r="P192" s="5"/>
      <c r="Q192" s="5"/>
      <c r="R192" s="5"/>
      <c r="S192" s="5">
        <v>665</v>
      </c>
      <c r="T192" s="5">
        <v>665</v>
      </c>
      <c r="U192" s="5"/>
      <c r="V192" s="30">
        <v>0.26315789473684209</v>
      </c>
      <c r="W192" s="5"/>
      <c r="X192" s="5"/>
      <c r="Y192" s="5"/>
      <c r="Z192" s="5"/>
      <c r="AA192" s="5"/>
      <c r="AB192" s="19"/>
      <c r="AC192" s="44"/>
    </row>
    <row r="193" spans="1:29" hidden="1" x14ac:dyDescent="0.35">
      <c r="A193" s="8">
        <v>191</v>
      </c>
      <c r="B193" s="5" t="s">
        <v>439</v>
      </c>
      <c r="C193" s="5">
        <v>6</v>
      </c>
      <c r="D193" s="5" t="s">
        <v>487</v>
      </c>
      <c r="E193" s="5">
        <v>12.9</v>
      </c>
      <c r="F193" s="5" t="s">
        <v>440</v>
      </c>
      <c r="G193" s="5" t="s">
        <v>493</v>
      </c>
      <c r="H193" s="5" t="s">
        <v>494</v>
      </c>
      <c r="I193" s="5" t="s">
        <v>549</v>
      </c>
      <c r="J193" s="5" t="s">
        <v>550</v>
      </c>
      <c r="K193" s="5"/>
      <c r="L193" s="5"/>
      <c r="M193" s="5" t="s">
        <v>492</v>
      </c>
      <c r="N193" s="5"/>
      <c r="O193" s="5"/>
      <c r="P193" s="5"/>
      <c r="Q193" s="5"/>
      <c r="R193" s="5"/>
      <c r="S193" s="5">
        <v>4419</v>
      </c>
      <c r="T193" s="5">
        <v>4419</v>
      </c>
      <c r="U193" s="5"/>
      <c r="V193" s="30">
        <v>0.66</v>
      </c>
      <c r="W193" s="5"/>
      <c r="X193" s="5"/>
      <c r="Y193" s="5"/>
      <c r="Z193" s="5"/>
      <c r="AA193" s="5"/>
      <c r="AB193" s="19"/>
      <c r="AC193" s="44"/>
    </row>
    <row r="194" spans="1:29" hidden="1" x14ac:dyDescent="0.35">
      <c r="A194" s="8">
        <v>192</v>
      </c>
      <c r="B194" s="5" t="s">
        <v>439</v>
      </c>
      <c r="C194" s="5">
        <v>6</v>
      </c>
      <c r="D194" s="5">
        <v>3</v>
      </c>
      <c r="E194" s="5">
        <v>12.9</v>
      </c>
      <c r="F194" s="5" t="s">
        <v>440</v>
      </c>
      <c r="G194" s="5" t="s">
        <v>441</v>
      </c>
      <c r="H194" s="5" t="s">
        <v>442</v>
      </c>
      <c r="I194" s="5" t="s">
        <v>551</v>
      </c>
      <c r="J194" s="5" t="s">
        <v>552</v>
      </c>
      <c r="K194" s="5" t="s">
        <v>553</v>
      </c>
      <c r="L194" s="5" t="s">
        <v>554</v>
      </c>
      <c r="M194" s="5" t="s">
        <v>457</v>
      </c>
      <c r="N194" s="5" t="s">
        <v>32</v>
      </c>
      <c r="O194" s="5" t="s">
        <v>33</v>
      </c>
      <c r="P194" s="5" t="s">
        <v>33</v>
      </c>
      <c r="Q194" s="5"/>
      <c r="R194" s="5" t="s">
        <v>0</v>
      </c>
      <c r="S194" s="5">
        <v>4892</v>
      </c>
      <c r="T194" s="5">
        <v>4892</v>
      </c>
      <c r="U194" s="5"/>
      <c r="V194" s="30">
        <v>0.71</v>
      </c>
      <c r="W194" s="6">
        <v>0.57999999999999996</v>
      </c>
      <c r="X194" s="5">
        <v>4</v>
      </c>
      <c r="Y194" s="5">
        <v>0</v>
      </c>
      <c r="Z194" s="5" t="s">
        <v>0</v>
      </c>
      <c r="AA194" s="5" t="s">
        <v>447</v>
      </c>
      <c r="AB194" s="19" t="s">
        <v>555</v>
      </c>
      <c r="AC194" s="44"/>
    </row>
    <row r="195" spans="1:29" hidden="1" x14ac:dyDescent="0.35">
      <c r="A195" s="8">
        <v>193</v>
      </c>
      <c r="B195" s="5" t="s">
        <v>439</v>
      </c>
      <c r="C195" s="5">
        <v>6</v>
      </c>
      <c r="D195" s="5" t="s">
        <v>487</v>
      </c>
      <c r="E195" s="5">
        <v>12.9</v>
      </c>
      <c r="F195" s="5" t="s">
        <v>440</v>
      </c>
      <c r="G195" s="5" t="s">
        <v>488</v>
      </c>
      <c r="H195" s="5" t="s">
        <v>489</v>
      </c>
      <c r="I195" s="5" t="s">
        <v>556</v>
      </c>
      <c r="J195" s="5" t="s">
        <v>557</v>
      </c>
      <c r="K195" s="5"/>
      <c r="L195" s="5"/>
      <c r="M195" s="5" t="s">
        <v>492</v>
      </c>
      <c r="N195" s="5"/>
      <c r="O195" s="5"/>
      <c r="P195" s="5"/>
      <c r="Q195" s="5"/>
      <c r="R195" s="5"/>
      <c r="S195" s="5">
        <v>4080</v>
      </c>
      <c r="T195" s="5">
        <v>4080</v>
      </c>
      <c r="U195" s="5"/>
      <c r="V195" s="30">
        <v>0.53</v>
      </c>
      <c r="W195" s="5"/>
      <c r="X195" s="5"/>
      <c r="Y195" s="5"/>
      <c r="Z195" s="5"/>
      <c r="AA195" s="5"/>
      <c r="AB195" s="19"/>
      <c r="AC195" s="44"/>
    </row>
    <row r="196" spans="1:29" hidden="1" x14ac:dyDescent="0.35">
      <c r="A196" s="8">
        <v>194</v>
      </c>
      <c r="B196" s="5" t="s">
        <v>439</v>
      </c>
      <c r="C196" s="5">
        <v>6</v>
      </c>
      <c r="D196" s="5">
        <v>4</v>
      </c>
      <c r="E196" s="5">
        <v>12.9</v>
      </c>
      <c r="F196" s="5" t="s">
        <v>440</v>
      </c>
      <c r="G196" s="5" t="s">
        <v>441</v>
      </c>
      <c r="H196" s="5" t="s">
        <v>442</v>
      </c>
      <c r="I196" s="5" t="s">
        <v>558</v>
      </c>
      <c r="J196" s="5" t="s">
        <v>559</v>
      </c>
      <c r="K196" s="5" t="s">
        <v>560</v>
      </c>
      <c r="L196" s="5" t="s">
        <v>561</v>
      </c>
      <c r="M196" s="5" t="s">
        <v>462</v>
      </c>
      <c r="N196" s="5" t="s">
        <v>32</v>
      </c>
      <c r="O196" s="5" t="s">
        <v>33</v>
      </c>
      <c r="P196" s="5" t="s">
        <v>33</v>
      </c>
      <c r="Q196" s="5"/>
      <c r="R196" s="5" t="s">
        <v>0</v>
      </c>
      <c r="S196" s="5">
        <v>2955.5</v>
      </c>
      <c r="T196" s="5">
        <v>2955.5</v>
      </c>
      <c r="U196" s="5"/>
      <c r="V196" s="30">
        <v>0.51</v>
      </c>
      <c r="W196" s="6">
        <v>0.11</v>
      </c>
      <c r="X196" s="5">
        <v>2</v>
      </c>
      <c r="Y196" s="5">
        <v>0</v>
      </c>
      <c r="Z196" s="5" t="s">
        <v>0</v>
      </c>
      <c r="AA196" s="5" t="s">
        <v>447</v>
      </c>
      <c r="AB196" s="19" t="s">
        <v>454</v>
      </c>
      <c r="AC196" s="44"/>
    </row>
    <row r="197" spans="1:29" hidden="1" x14ac:dyDescent="0.35">
      <c r="A197" s="8">
        <v>195</v>
      </c>
      <c r="B197" s="5" t="s">
        <v>439</v>
      </c>
      <c r="C197" s="5">
        <v>6</v>
      </c>
      <c r="D197" s="5" t="s">
        <v>487</v>
      </c>
      <c r="E197" s="5">
        <v>12.9</v>
      </c>
      <c r="F197" s="5" t="s">
        <v>440</v>
      </c>
      <c r="G197" s="5" t="s">
        <v>493</v>
      </c>
      <c r="H197" s="5" t="s">
        <v>494</v>
      </c>
      <c r="I197" s="5" t="s">
        <v>521</v>
      </c>
      <c r="J197" s="5" t="s">
        <v>522</v>
      </c>
      <c r="K197" s="5" t="s">
        <v>562</v>
      </c>
      <c r="L197" s="5" t="s">
        <v>563</v>
      </c>
      <c r="M197" s="5" t="s">
        <v>492</v>
      </c>
      <c r="N197" s="5"/>
      <c r="O197" s="5"/>
      <c r="P197" s="5"/>
      <c r="Q197" s="5"/>
      <c r="R197" s="5"/>
      <c r="S197" s="5">
        <v>1463</v>
      </c>
      <c r="T197" s="5">
        <v>1463</v>
      </c>
      <c r="U197" s="5"/>
      <c r="V197" s="30">
        <v>1.5721120984278879E-2</v>
      </c>
      <c r="W197" s="5"/>
      <c r="X197" s="5"/>
      <c r="Y197" s="5"/>
      <c r="Z197" s="5"/>
      <c r="AA197" s="5"/>
      <c r="AB197" s="19"/>
      <c r="AC197" s="44"/>
    </row>
    <row r="198" spans="1:29" hidden="1" x14ac:dyDescent="0.35">
      <c r="A198" s="8">
        <v>196</v>
      </c>
      <c r="B198" s="5" t="s">
        <v>439</v>
      </c>
      <c r="C198" s="5">
        <v>6</v>
      </c>
      <c r="D198" s="5">
        <v>4</v>
      </c>
      <c r="E198" s="5">
        <v>12.9</v>
      </c>
      <c r="F198" s="5" t="s">
        <v>440</v>
      </c>
      <c r="G198" s="5" t="s">
        <v>441</v>
      </c>
      <c r="H198" s="5" t="s">
        <v>442</v>
      </c>
      <c r="I198" s="5" t="s">
        <v>558</v>
      </c>
      <c r="J198" s="5" t="s">
        <v>559</v>
      </c>
      <c r="K198" s="5" t="s">
        <v>564</v>
      </c>
      <c r="L198" s="5" t="s">
        <v>565</v>
      </c>
      <c r="M198" s="5"/>
      <c r="N198" s="5" t="s">
        <v>32</v>
      </c>
      <c r="O198" s="5" t="s">
        <v>33</v>
      </c>
      <c r="P198" s="5" t="s">
        <v>0</v>
      </c>
      <c r="Q198" s="5"/>
      <c r="R198" s="5" t="s">
        <v>0</v>
      </c>
      <c r="S198" s="5">
        <v>1808</v>
      </c>
      <c r="T198" s="5">
        <v>1808</v>
      </c>
      <c r="U198" s="5"/>
      <c r="V198" s="30">
        <v>0.03</v>
      </c>
      <c r="W198" s="6">
        <v>0.03</v>
      </c>
      <c r="X198" s="5">
        <v>5</v>
      </c>
      <c r="Y198" s="5">
        <v>0</v>
      </c>
      <c r="Z198" s="5" t="s">
        <v>0</v>
      </c>
      <c r="AA198" s="5" t="s">
        <v>447</v>
      </c>
      <c r="AB198" s="19"/>
      <c r="AC198" s="44"/>
    </row>
    <row r="199" spans="1:29" hidden="1" x14ac:dyDescent="0.35">
      <c r="A199" s="8">
        <v>197</v>
      </c>
      <c r="B199" s="5" t="s">
        <v>439</v>
      </c>
      <c r="C199" s="5">
        <v>6</v>
      </c>
      <c r="D199" s="5">
        <v>3</v>
      </c>
      <c r="E199" s="5">
        <v>12.9</v>
      </c>
      <c r="F199" s="5" t="s">
        <v>440</v>
      </c>
      <c r="G199" s="5" t="s">
        <v>441</v>
      </c>
      <c r="H199" s="5" t="s">
        <v>442</v>
      </c>
      <c r="I199" s="5" t="s">
        <v>551</v>
      </c>
      <c r="J199" s="5" t="s">
        <v>552</v>
      </c>
      <c r="K199" s="5" t="s">
        <v>566</v>
      </c>
      <c r="L199" s="5" t="s">
        <v>567</v>
      </c>
      <c r="M199" s="5" t="s">
        <v>457</v>
      </c>
      <c r="N199" s="5" t="s">
        <v>32</v>
      </c>
      <c r="O199" s="5" t="s">
        <v>33</v>
      </c>
      <c r="P199" s="5" t="s">
        <v>33</v>
      </c>
      <c r="Q199" s="5"/>
      <c r="R199" s="5" t="s">
        <v>0</v>
      </c>
      <c r="S199" s="5">
        <v>2997</v>
      </c>
      <c r="T199" s="5">
        <v>2997</v>
      </c>
      <c r="U199" s="5"/>
      <c r="V199" s="30">
        <v>0.51</v>
      </c>
      <c r="W199" s="6">
        <v>0.52</v>
      </c>
      <c r="X199" s="5">
        <v>6</v>
      </c>
      <c r="Y199" s="5"/>
      <c r="Z199" s="5" t="s">
        <v>0</v>
      </c>
      <c r="AA199" s="5" t="s">
        <v>447</v>
      </c>
      <c r="AB199" s="19" t="s">
        <v>459</v>
      </c>
      <c r="AC199" s="44"/>
    </row>
    <row r="200" spans="1:29" hidden="1" x14ac:dyDescent="0.35">
      <c r="A200" s="8">
        <v>198</v>
      </c>
      <c r="B200" s="5" t="s">
        <v>439</v>
      </c>
      <c r="C200" s="5">
        <v>6</v>
      </c>
      <c r="D200" s="5">
        <v>4</v>
      </c>
      <c r="E200" s="5">
        <v>12.9</v>
      </c>
      <c r="F200" s="5" t="s">
        <v>440</v>
      </c>
      <c r="G200" s="5" t="s">
        <v>441</v>
      </c>
      <c r="H200" s="5" t="s">
        <v>442</v>
      </c>
      <c r="I200" s="5" t="s">
        <v>558</v>
      </c>
      <c r="J200" s="5" t="s">
        <v>559</v>
      </c>
      <c r="K200" s="5" t="s">
        <v>568</v>
      </c>
      <c r="L200" s="5" t="s">
        <v>569</v>
      </c>
      <c r="M200" s="5" t="s">
        <v>462</v>
      </c>
      <c r="N200" s="5" t="s">
        <v>32</v>
      </c>
      <c r="O200" s="5" t="s">
        <v>33</v>
      </c>
      <c r="P200" s="5" t="s">
        <v>0</v>
      </c>
      <c r="Q200" s="5"/>
      <c r="R200" s="5" t="s">
        <v>0</v>
      </c>
      <c r="S200" s="5">
        <v>2920.5</v>
      </c>
      <c r="T200" s="5">
        <v>2920.5</v>
      </c>
      <c r="U200" s="5"/>
      <c r="V200" s="30">
        <v>0.51</v>
      </c>
      <c r="W200" s="6">
        <v>1</v>
      </c>
      <c r="X200" s="5">
        <v>0</v>
      </c>
      <c r="Y200" s="5">
        <v>1</v>
      </c>
      <c r="Z200" s="5" t="s">
        <v>0</v>
      </c>
      <c r="AA200" s="5" t="s">
        <v>447</v>
      </c>
      <c r="AB200" s="19" t="s">
        <v>454</v>
      </c>
      <c r="AC200" s="44"/>
    </row>
    <row r="201" spans="1:29" hidden="1" x14ac:dyDescent="0.35">
      <c r="A201" s="8">
        <v>199</v>
      </c>
      <c r="B201" s="5" t="s">
        <v>439</v>
      </c>
      <c r="C201" s="5">
        <v>6</v>
      </c>
      <c r="D201" s="5" t="s">
        <v>487</v>
      </c>
      <c r="E201" s="5">
        <v>12.9</v>
      </c>
      <c r="F201" s="5" t="s">
        <v>440</v>
      </c>
      <c r="G201" s="5" t="s">
        <v>493</v>
      </c>
      <c r="H201" s="5" t="s">
        <v>494</v>
      </c>
      <c r="I201" s="5" t="s">
        <v>511</v>
      </c>
      <c r="J201" s="5" t="s">
        <v>512</v>
      </c>
      <c r="K201" s="5" t="s">
        <v>570</v>
      </c>
      <c r="L201" s="5" t="s">
        <v>571</v>
      </c>
      <c r="M201" s="5" t="s">
        <v>492</v>
      </c>
      <c r="N201" s="5"/>
      <c r="O201" s="5"/>
      <c r="P201" s="5"/>
      <c r="Q201" s="5"/>
      <c r="R201" s="5"/>
      <c r="S201" s="5">
        <v>44</v>
      </c>
      <c r="T201" s="5">
        <v>44</v>
      </c>
      <c r="U201" s="5"/>
      <c r="V201" s="30">
        <v>0.97727272727272729</v>
      </c>
      <c r="W201" s="5"/>
      <c r="X201" s="5"/>
      <c r="Y201" s="5"/>
      <c r="Z201" s="5"/>
      <c r="AA201" s="5"/>
      <c r="AB201" s="19"/>
      <c r="AC201" s="44"/>
    </row>
    <row r="202" spans="1:29" hidden="1" x14ac:dyDescent="0.35">
      <c r="A202" s="8">
        <v>200</v>
      </c>
      <c r="B202" s="5" t="s">
        <v>439</v>
      </c>
      <c r="C202" s="5">
        <v>6</v>
      </c>
      <c r="D202" s="5" t="s">
        <v>487</v>
      </c>
      <c r="E202" s="5">
        <v>12.9</v>
      </c>
      <c r="F202" s="5" t="s">
        <v>440</v>
      </c>
      <c r="G202" s="5" t="s">
        <v>441</v>
      </c>
      <c r="H202" s="5" t="s">
        <v>442</v>
      </c>
      <c r="I202" s="5" t="s">
        <v>572</v>
      </c>
      <c r="J202" s="5" t="s">
        <v>573</v>
      </c>
      <c r="K202" s="5" t="s">
        <v>574</v>
      </c>
      <c r="L202" s="5" t="s">
        <v>575</v>
      </c>
      <c r="M202" s="5" t="s">
        <v>492</v>
      </c>
      <c r="N202" s="5"/>
      <c r="O202" s="5"/>
      <c r="P202" s="5"/>
      <c r="Q202" s="5"/>
      <c r="R202" s="5"/>
      <c r="S202" s="5">
        <v>50</v>
      </c>
      <c r="T202" s="5">
        <v>50</v>
      </c>
      <c r="U202" s="5"/>
      <c r="V202" s="30">
        <v>1</v>
      </c>
      <c r="W202" s="5"/>
      <c r="X202" s="5"/>
      <c r="Y202" s="5"/>
      <c r="Z202" s="5"/>
      <c r="AA202" s="5"/>
      <c r="AB202" s="19"/>
      <c r="AC202" s="44"/>
    </row>
    <row r="203" spans="1:29" hidden="1" x14ac:dyDescent="0.35">
      <c r="A203" s="8">
        <v>201</v>
      </c>
      <c r="B203" s="5" t="s">
        <v>439</v>
      </c>
      <c r="C203" s="5">
        <v>6</v>
      </c>
      <c r="D203" s="5" t="s">
        <v>487</v>
      </c>
      <c r="E203" s="5">
        <v>12.9</v>
      </c>
      <c r="F203" s="5" t="s">
        <v>440</v>
      </c>
      <c r="G203" s="5" t="s">
        <v>493</v>
      </c>
      <c r="H203" s="5" t="s">
        <v>494</v>
      </c>
      <c r="I203" s="5" t="s">
        <v>521</v>
      </c>
      <c r="J203" s="5" t="s">
        <v>522</v>
      </c>
      <c r="K203" s="5" t="s">
        <v>576</v>
      </c>
      <c r="L203" s="5" t="s">
        <v>577</v>
      </c>
      <c r="M203" s="5" t="s">
        <v>492</v>
      </c>
      <c r="N203" s="5"/>
      <c r="O203" s="5"/>
      <c r="P203" s="5"/>
      <c r="Q203" s="5"/>
      <c r="R203" s="5"/>
      <c r="S203" s="5">
        <v>4342</v>
      </c>
      <c r="T203" s="5">
        <v>4342</v>
      </c>
      <c r="U203" s="5"/>
      <c r="V203" s="30">
        <v>0.77752187931828654</v>
      </c>
      <c r="W203" s="5"/>
      <c r="X203" s="5"/>
      <c r="Y203" s="5"/>
      <c r="Z203" s="5"/>
      <c r="AA203" s="5"/>
      <c r="AB203" s="19"/>
      <c r="AC203" s="44"/>
    </row>
    <row r="204" spans="1:29" hidden="1" x14ac:dyDescent="0.35">
      <c r="A204" s="8">
        <v>202</v>
      </c>
      <c r="B204" s="5" t="s">
        <v>439</v>
      </c>
      <c r="C204" s="5">
        <v>6</v>
      </c>
      <c r="D204" s="5" t="s">
        <v>487</v>
      </c>
      <c r="E204" s="5">
        <v>12.9</v>
      </c>
      <c r="F204" s="5" t="s">
        <v>440</v>
      </c>
      <c r="G204" s="5" t="s">
        <v>493</v>
      </c>
      <c r="H204" s="5" t="s">
        <v>494</v>
      </c>
      <c r="I204" s="5" t="s">
        <v>515</v>
      </c>
      <c r="J204" s="5" t="s">
        <v>516</v>
      </c>
      <c r="K204" s="5" t="s">
        <v>578</v>
      </c>
      <c r="L204" s="5" t="s">
        <v>579</v>
      </c>
      <c r="M204" s="5" t="s">
        <v>492</v>
      </c>
      <c r="N204" s="5"/>
      <c r="O204" s="5"/>
      <c r="P204" s="5"/>
      <c r="Q204" s="5"/>
      <c r="R204" s="5"/>
      <c r="S204" s="5">
        <v>2921</v>
      </c>
      <c r="T204" s="5">
        <v>2921</v>
      </c>
      <c r="U204" s="5"/>
      <c r="V204" s="30">
        <v>1.0612803834303321E-2</v>
      </c>
      <c r="W204" s="5"/>
      <c r="X204" s="5"/>
      <c r="Y204" s="5"/>
      <c r="Z204" s="5"/>
      <c r="AA204" s="5"/>
      <c r="AB204" s="19"/>
      <c r="AC204" s="44"/>
    </row>
    <row r="205" spans="1:29" hidden="1" x14ac:dyDescent="0.35">
      <c r="A205" s="8">
        <v>203</v>
      </c>
      <c r="B205" s="5" t="s">
        <v>439</v>
      </c>
      <c r="C205" s="5">
        <v>6</v>
      </c>
      <c r="D205" s="5" t="s">
        <v>487</v>
      </c>
      <c r="E205" s="5">
        <v>12.9</v>
      </c>
      <c r="F205" s="5" t="s">
        <v>440</v>
      </c>
      <c r="G205" s="5" t="s">
        <v>493</v>
      </c>
      <c r="H205" s="5" t="s">
        <v>494</v>
      </c>
      <c r="I205" s="5" t="s">
        <v>580</v>
      </c>
      <c r="J205" s="5" t="s">
        <v>581</v>
      </c>
      <c r="K205" s="5"/>
      <c r="L205" s="5"/>
      <c r="M205" s="5" t="s">
        <v>492</v>
      </c>
      <c r="N205" s="5"/>
      <c r="O205" s="5"/>
      <c r="P205" s="5"/>
      <c r="Q205" s="5"/>
      <c r="R205" s="5"/>
      <c r="S205" s="5">
        <v>284</v>
      </c>
      <c r="T205" s="5">
        <v>284</v>
      </c>
      <c r="U205" s="5"/>
      <c r="V205" s="30">
        <v>0.53</v>
      </c>
      <c r="W205" s="5"/>
      <c r="X205" s="5"/>
      <c r="Y205" s="5"/>
      <c r="Z205" s="5"/>
      <c r="AA205" s="5"/>
      <c r="AB205" s="19"/>
      <c r="AC205" s="44"/>
    </row>
    <row r="206" spans="1:29" hidden="1" x14ac:dyDescent="0.35">
      <c r="A206" s="8">
        <v>204</v>
      </c>
      <c r="B206" s="5" t="s">
        <v>439</v>
      </c>
      <c r="C206" s="5">
        <v>6</v>
      </c>
      <c r="D206" s="5" t="s">
        <v>487</v>
      </c>
      <c r="E206" s="5">
        <v>12.9</v>
      </c>
      <c r="F206" s="5" t="s">
        <v>440</v>
      </c>
      <c r="G206" s="5" t="s">
        <v>493</v>
      </c>
      <c r="H206" s="5" t="s">
        <v>494</v>
      </c>
      <c r="I206" s="5" t="s">
        <v>521</v>
      </c>
      <c r="J206" s="5" t="s">
        <v>522</v>
      </c>
      <c r="K206" s="5" t="s">
        <v>582</v>
      </c>
      <c r="L206" s="5" t="s">
        <v>583</v>
      </c>
      <c r="M206" s="5" t="s">
        <v>492</v>
      </c>
      <c r="N206" s="5"/>
      <c r="O206" s="5"/>
      <c r="P206" s="5"/>
      <c r="Q206" s="5"/>
      <c r="R206" s="5"/>
      <c r="S206" s="5">
        <v>1731</v>
      </c>
      <c r="T206" s="5">
        <v>1731</v>
      </c>
      <c r="U206" s="5"/>
      <c r="V206" s="30">
        <v>0.15482380127094164</v>
      </c>
      <c r="W206" s="5"/>
      <c r="X206" s="5"/>
      <c r="Y206" s="5"/>
      <c r="Z206" s="5"/>
      <c r="AA206" s="5"/>
      <c r="AB206" s="19"/>
      <c r="AC206" s="44"/>
    </row>
    <row r="207" spans="1:29" hidden="1" x14ac:dyDescent="0.35">
      <c r="A207" s="8">
        <v>205</v>
      </c>
      <c r="B207" s="5" t="s">
        <v>439</v>
      </c>
      <c r="C207" s="5">
        <v>6</v>
      </c>
      <c r="D207" s="5" t="s">
        <v>487</v>
      </c>
      <c r="E207" s="5">
        <v>12.9</v>
      </c>
      <c r="F207" s="5" t="s">
        <v>440</v>
      </c>
      <c r="G207" s="5" t="s">
        <v>493</v>
      </c>
      <c r="H207" s="5" t="s">
        <v>494</v>
      </c>
      <c r="I207" s="5" t="s">
        <v>515</v>
      </c>
      <c r="J207" s="5" t="s">
        <v>516</v>
      </c>
      <c r="K207" s="5" t="s">
        <v>584</v>
      </c>
      <c r="L207" s="5" t="s">
        <v>585</v>
      </c>
      <c r="M207" s="5" t="s">
        <v>492</v>
      </c>
      <c r="N207" s="5"/>
      <c r="O207" s="5"/>
      <c r="P207" s="5"/>
      <c r="Q207" s="5"/>
      <c r="R207" s="5"/>
      <c r="S207" s="5">
        <v>1500</v>
      </c>
      <c r="T207" s="5">
        <v>1500</v>
      </c>
      <c r="U207" s="5"/>
      <c r="V207" s="30">
        <v>0.04</v>
      </c>
      <c r="W207" s="5"/>
      <c r="X207" s="5"/>
      <c r="Y207" s="5"/>
      <c r="Z207" s="5"/>
      <c r="AA207" s="5"/>
      <c r="AB207" s="19"/>
      <c r="AC207" s="44"/>
    </row>
    <row r="208" spans="1:29" hidden="1" x14ac:dyDescent="0.35">
      <c r="A208" s="8">
        <v>206</v>
      </c>
      <c r="B208" s="5" t="s">
        <v>439</v>
      </c>
      <c r="C208" s="5">
        <v>6</v>
      </c>
      <c r="D208" s="5">
        <v>3</v>
      </c>
      <c r="E208" s="5">
        <v>12.9</v>
      </c>
      <c r="F208" s="5" t="s">
        <v>440</v>
      </c>
      <c r="G208" s="5" t="s">
        <v>441</v>
      </c>
      <c r="H208" s="5" t="s">
        <v>442</v>
      </c>
      <c r="I208" s="5" t="s">
        <v>551</v>
      </c>
      <c r="J208" s="5" t="s">
        <v>552</v>
      </c>
      <c r="K208" s="5" t="s">
        <v>586</v>
      </c>
      <c r="L208" s="5" t="s">
        <v>587</v>
      </c>
      <c r="M208" s="5" t="s">
        <v>457</v>
      </c>
      <c r="N208" s="5" t="s">
        <v>32</v>
      </c>
      <c r="O208" s="5" t="s">
        <v>33</v>
      </c>
      <c r="P208" s="5" t="s">
        <v>33</v>
      </c>
      <c r="Q208" s="5"/>
      <c r="R208" s="5" t="s">
        <v>0</v>
      </c>
      <c r="S208" s="5">
        <v>1502</v>
      </c>
      <c r="T208" s="5">
        <v>1502</v>
      </c>
      <c r="U208" s="5"/>
      <c r="V208" s="30">
        <v>0.04</v>
      </c>
      <c r="W208" s="6">
        <v>0.05</v>
      </c>
      <c r="X208" s="5">
        <v>5</v>
      </c>
      <c r="Y208" s="5">
        <v>0</v>
      </c>
      <c r="Z208" s="5" t="s">
        <v>0</v>
      </c>
      <c r="AA208" s="5" t="s">
        <v>447</v>
      </c>
      <c r="AB208" s="19" t="s">
        <v>588</v>
      </c>
      <c r="AC208" s="44"/>
    </row>
    <row r="209" spans="1:29" hidden="1" x14ac:dyDescent="0.35">
      <c r="A209" s="8">
        <v>207</v>
      </c>
      <c r="B209" s="5" t="s">
        <v>439</v>
      </c>
      <c r="C209" s="5">
        <v>6</v>
      </c>
      <c r="D209" s="5">
        <v>4</v>
      </c>
      <c r="E209" s="5">
        <v>12.9</v>
      </c>
      <c r="F209" s="5" t="s">
        <v>440</v>
      </c>
      <c r="G209" s="5" t="s">
        <v>441</v>
      </c>
      <c r="H209" s="5" t="s">
        <v>442</v>
      </c>
      <c r="I209" s="5" t="s">
        <v>558</v>
      </c>
      <c r="J209" s="5" t="s">
        <v>559</v>
      </c>
      <c r="K209" s="5" t="s">
        <v>589</v>
      </c>
      <c r="L209" s="5" t="s">
        <v>590</v>
      </c>
      <c r="M209" s="5" t="s">
        <v>462</v>
      </c>
      <c r="N209" s="5" t="s">
        <v>32</v>
      </c>
      <c r="O209" s="5" t="s">
        <v>33</v>
      </c>
      <c r="P209" s="5" t="s">
        <v>0</v>
      </c>
      <c r="Q209" s="5"/>
      <c r="R209" s="5" t="s">
        <v>0</v>
      </c>
      <c r="S209" s="5">
        <v>1485.5</v>
      </c>
      <c r="T209" s="5">
        <v>1485.5</v>
      </c>
      <c r="U209" s="5"/>
      <c r="V209" s="30">
        <v>0.02</v>
      </c>
      <c r="W209" s="6">
        <v>1</v>
      </c>
      <c r="X209" s="5">
        <v>1</v>
      </c>
      <c r="Y209" s="5">
        <v>0</v>
      </c>
      <c r="Z209" s="5" t="s">
        <v>0</v>
      </c>
      <c r="AA209" s="5" t="s">
        <v>447</v>
      </c>
      <c r="AB209" s="19" t="s">
        <v>454</v>
      </c>
      <c r="AC209" s="44"/>
    </row>
    <row r="210" spans="1:29" hidden="1" x14ac:dyDescent="0.35">
      <c r="A210" s="8">
        <v>208</v>
      </c>
      <c r="B210" s="5" t="s">
        <v>439</v>
      </c>
      <c r="C210" s="5">
        <v>6</v>
      </c>
      <c r="D210" s="5">
        <v>4</v>
      </c>
      <c r="E210" s="5">
        <v>12.9</v>
      </c>
      <c r="F210" s="5" t="s">
        <v>440</v>
      </c>
      <c r="G210" s="5" t="s">
        <v>441</v>
      </c>
      <c r="H210" s="5" t="s">
        <v>442</v>
      </c>
      <c r="I210" s="5" t="s">
        <v>558</v>
      </c>
      <c r="J210" s="5" t="s">
        <v>559</v>
      </c>
      <c r="K210" s="5" t="s">
        <v>591</v>
      </c>
      <c r="L210" s="5" t="s">
        <v>592</v>
      </c>
      <c r="M210" s="5" t="s">
        <v>462</v>
      </c>
      <c r="N210" s="5" t="s">
        <v>32</v>
      </c>
      <c r="O210" s="5" t="s">
        <v>33</v>
      </c>
      <c r="P210" s="5" t="s">
        <v>0</v>
      </c>
      <c r="Q210" s="5"/>
      <c r="R210" s="5" t="s">
        <v>0</v>
      </c>
      <c r="S210" s="5">
        <v>1485.5</v>
      </c>
      <c r="T210" s="5">
        <v>1485.5</v>
      </c>
      <c r="U210" s="5"/>
      <c r="V210" s="30">
        <v>0.02</v>
      </c>
      <c r="W210" s="6">
        <v>0.09</v>
      </c>
      <c r="X210" s="5">
        <v>6</v>
      </c>
      <c r="Y210" s="5">
        <v>0</v>
      </c>
      <c r="Z210" s="5" t="s">
        <v>0</v>
      </c>
      <c r="AA210" s="5" t="s">
        <v>447</v>
      </c>
      <c r="AB210" s="19" t="s">
        <v>454</v>
      </c>
      <c r="AC210" s="44"/>
    </row>
    <row r="211" spans="1:29" hidden="1" x14ac:dyDescent="0.35">
      <c r="A211" s="8">
        <v>209</v>
      </c>
      <c r="B211" s="5" t="s">
        <v>439</v>
      </c>
      <c r="C211" s="5">
        <v>6</v>
      </c>
      <c r="D211" s="5" t="s">
        <v>487</v>
      </c>
      <c r="E211" s="5">
        <v>12.9</v>
      </c>
      <c r="F211" s="5" t="s">
        <v>440</v>
      </c>
      <c r="G211" s="5" t="s">
        <v>493</v>
      </c>
      <c r="H211" s="5" t="s">
        <v>494</v>
      </c>
      <c r="I211" s="5" t="s">
        <v>542</v>
      </c>
      <c r="J211" s="5" t="s">
        <v>543</v>
      </c>
      <c r="K211" s="5" t="s">
        <v>593</v>
      </c>
      <c r="L211" s="5" t="s">
        <v>594</v>
      </c>
      <c r="M211" s="5" t="s">
        <v>492</v>
      </c>
      <c r="N211" s="5"/>
      <c r="O211" s="5"/>
      <c r="P211" s="5"/>
      <c r="Q211" s="5"/>
      <c r="R211" s="5"/>
      <c r="S211" s="5">
        <v>1585</v>
      </c>
      <c r="T211" s="5">
        <v>1585</v>
      </c>
      <c r="U211" s="5"/>
      <c r="V211" s="30">
        <v>1</v>
      </c>
      <c r="W211" s="5"/>
      <c r="X211" s="5"/>
      <c r="Y211" s="5"/>
      <c r="Z211" s="5"/>
      <c r="AA211" s="5"/>
      <c r="AB211" s="19"/>
      <c r="AC211" s="44"/>
    </row>
    <row r="212" spans="1:29" hidden="1" x14ac:dyDescent="0.35">
      <c r="A212" s="8">
        <v>210</v>
      </c>
      <c r="B212" s="5" t="s">
        <v>439</v>
      </c>
      <c r="C212" s="5">
        <v>6</v>
      </c>
      <c r="D212" s="5">
        <v>3</v>
      </c>
      <c r="E212" s="5">
        <v>12.9</v>
      </c>
      <c r="F212" s="5" t="s">
        <v>440</v>
      </c>
      <c r="G212" s="5" t="s">
        <v>441</v>
      </c>
      <c r="H212" s="5" t="s">
        <v>442</v>
      </c>
      <c r="I212" s="5" t="s">
        <v>595</v>
      </c>
      <c r="J212" s="5" t="s">
        <v>596</v>
      </c>
      <c r="K212" s="5" t="s">
        <v>597</v>
      </c>
      <c r="L212" s="5" t="s">
        <v>565</v>
      </c>
      <c r="M212" s="5" t="s">
        <v>223</v>
      </c>
      <c r="N212" s="5" t="s">
        <v>32</v>
      </c>
      <c r="O212" s="5" t="s">
        <v>33</v>
      </c>
      <c r="P212" s="5" t="s">
        <v>33</v>
      </c>
      <c r="Q212" s="5"/>
      <c r="R212" s="5" t="s">
        <v>0</v>
      </c>
      <c r="S212" s="5">
        <v>110</v>
      </c>
      <c r="T212" s="5">
        <v>110</v>
      </c>
      <c r="U212" s="5"/>
      <c r="V212" s="30">
        <v>0.41</v>
      </c>
      <c r="W212" s="6">
        <v>0.28999999999999998</v>
      </c>
      <c r="X212" s="5">
        <v>9</v>
      </c>
      <c r="Y212" s="5"/>
      <c r="Z212" s="5" t="s">
        <v>0</v>
      </c>
      <c r="AA212" s="5" t="s">
        <v>447</v>
      </c>
      <c r="AB212" s="19"/>
      <c r="AC212" s="44"/>
    </row>
    <row r="213" spans="1:29" hidden="1" x14ac:dyDescent="0.35">
      <c r="A213" s="8">
        <v>211</v>
      </c>
      <c r="B213" s="5" t="s">
        <v>439</v>
      </c>
      <c r="C213" s="5">
        <v>6</v>
      </c>
      <c r="D213" s="5">
        <v>3</v>
      </c>
      <c r="E213" s="5">
        <v>12.9</v>
      </c>
      <c r="F213" s="5" t="s">
        <v>440</v>
      </c>
      <c r="G213" s="5" t="s">
        <v>441</v>
      </c>
      <c r="H213" s="5" t="s">
        <v>442</v>
      </c>
      <c r="I213" s="5" t="s">
        <v>551</v>
      </c>
      <c r="J213" s="5" t="s">
        <v>552</v>
      </c>
      <c r="K213" s="5" t="s">
        <v>598</v>
      </c>
      <c r="L213" s="5" t="s">
        <v>599</v>
      </c>
      <c r="M213" s="5" t="s">
        <v>457</v>
      </c>
      <c r="N213" s="5" t="s">
        <v>32</v>
      </c>
      <c r="O213" s="5" t="s">
        <v>33</v>
      </c>
      <c r="P213" s="5" t="s">
        <v>33</v>
      </c>
      <c r="Q213" s="5"/>
      <c r="R213" s="5" t="s">
        <v>0</v>
      </c>
      <c r="S213" s="5">
        <v>114</v>
      </c>
      <c r="T213" s="5">
        <v>114</v>
      </c>
      <c r="U213" s="5"/>
      <c r="V213" s="30">
        <v>1</v>
      </c>
      <c r="W213" s="6">
        <v>0.06</v>
      </c>
      <c r="X213" s="5">
        <v>3</v>
      </c>
      <c r="Y213" s="5">
        <v>0</v>
      </c>
      <c r="Z213" s="5" t="s">
        <v>0</v>
      </c>
      <c r="AA213" s="5" t="s">
        <v>447</v>
      </c>
      <c r="AB213" s="19" t="s">
        <v>600</v>
      </c>
      <c r="AC213" s="44"/>
    </row>
    <row r="214" spans="1:29" hidden="1" x14ac:dyDescent="0.35">
      <c r="A214" s="8">
        <v>212</v>
      </c>
      <c r="B214" s="5" t="s">
        <v>439</v>
      </c>
      <c r="C214" s="5">
        <v>6</v>
      </c>
      <c r="D214" s="5" t="s">
        <v>487</v>
      </c>
      <c r="E214" s="5">
        <v>12.9</v>
      </c>
      <c r="F214" s="5" t="s">
        <v>440</v>
      </c>
      <c r="G214" s="5" t="s">
        <v>441</v>
      </c>
      <c r="H214" s="5" t="s">
        <v>442</v>
      </c>
      <c r="I214" s="5" t="s">
        <v>572</v>
      </c>
      <c r="J214" s="5" t="s">
        <v>573</v>
      </c>
      <c r="K214" s="5" t="s">
        <v>601</v>
      </c>
      <c r="L214" s="5" t="s">
        <v>602</v>
      </c>
      <c r="M214" s="5" t="s">
        <v>492</v>
      </c>
      <c r="N214" s="5"/>
      <c r="O214" s="5"/>
      <c r="P214" s="5"/>
      <c r="Q214" s="5"/>
      <c r="R214" s="5"/>
      <c r="S214" s="5">
        <v>130</v>
      </c>
      <c r="T214" s="5">
        <v>130</v>
      </c>
      <c r="U214" s="5"/>
      <c r="V214" s="30">
        <v>1</v>
      </c>
      <c r="W214" s="5"/>
      <c r="X214" s="5"/>
      <c r="Y214" s="5"/>
      <c r="Z214" s="5"/>
      <c r="AA214" s="5"/>
      <c r="AB214" s="19"/>
      <c r="AC214" s="44"/>
    </row>
    <row r="215" spans="1:29" hidden="1" x14ac:dyDescent="0.35">
      <c r="A215" s="8">
        <v>213</v>
      </c>
      <c r="B215" s="5" t="s">
        <v>439</v>
      </c>
      <c r="C215" s="5">
        <v>6</v>
      </c>
      <c r="D215" s="5" t="s">
        <v>487</v>
      </c>
      <c r="E215" s="5">
        <v>12.9</v>
      </c>
      <c r="F215" s="5" t="s">
        <v>440</v>
      </c>
      <c r="G215" s="5" t="s">
        <v>493</v>
      </c>
      <c r="H215" s="5" t="s">
        <v>494</v>
      </c>
      <c r="I215" s="5" t="s">
        <v>511</v>
      </c>
      <c r="J215" s="5" t="s">
        <v>512</v>
      </c>
      <c r="K215" s="5" t="s">
        <v>603</v>
      </c>
      <c r="L215" s="5" t="s">
        <v>604</v>
      </c>
      <c r="M215" s="5" t="s">
        <v>492</v>
      </c>
      <c r="N215" s="5"/>
      <c r="O215" s="5"/>
      <c r="P215" s="5"/>
      <c r="Q215" s="5"/>
      <c r="R215" s="5"/>
      <c r="S215" s="5">
        <v>17</v>
      </c>
      <c r="T215" s="5">
        <v>17</v>
      </c>
      <c r="U215" s="5"/>
      <c r="V215" s="30">
        <v>0.94117647058823528</v>
      </c>
      <c r="W215" s="5"/>
      <c r="X215" s="5"/>
      <c r="Y215" s="5"/>
      <c r="Z215" s="5"/>
      <c r="AA215" s="5"/>
      <c r="AB215" s="19"/>
      <c r="AC215" s="44"/>
    </row>
    <row r="216" spans="1:29" hidden="1" x14ac:dyDescent="0.35">
      <c r="A216" s="8">
        <v>214</v>
      </c>
      <c r="B216" s="5" t="s">
        <v>439</v>
      </c>
      <c r="C216" s="5">
        <v>6</v>
      </c>
      <c r="D216" s="5" t="s">
        <v>487</v>
      </c>
      <c r="E216" s="5">
        <v>12.9</v>
      </c>
      <c r="F216" s="5" t="s">
        <v>440</v>
      </c>
      <c r="G216" s="5" t="s">
        <v>493</v>
      </c>
      <c r="H216" s="5" t="s">
        <v>494</v>
      </c>
      <c r="I216" s="5" t="s">
        <v>521</v>
      </c>
      <c r="J216" s="5" t="s">
        <v>522</v>
      </c>
      <c r="K216" s="5" t="s">
        <v>605</v>
      </c>
      <c r="L216" s="5" t="s">
        <v>606</v>
      </c>
      <c r="M216" s="5" t="s">
        <v>492</v>
      </c>
      <c r="N216" s="5"/>
      <c r="O216" s="5"/>
      <c r="P216" s="5"/>
      <c r="Q216" s="5"/>
      <c r="R216" s="5"/>
      <c r="S216" s="5">
        <v>79</v>
      </c>
      <c r="T216" s="5">
        <v>11</v>
      </c>
      <c r="U216" s="5"/>
      <c r="V216" s="30">
        <v>0.68</v>
      </c>
      <c r="W216" s="5"/>
      <c r="X216" s="5"/>
      <c r="Y216" s="5"/>
      <c r="Z216" s="5"/>
      <c r="AA216" s="5"/>
      <c r="AB216" s="19"/>
      <c r="AC216" s="44"/>
    </row>
    <row r="217" spans="1:29" hidden="1" x14ac:dyDescent="0.35">
      <c r="A217" s="8">
        <v>215</v>
      </c>
      <c r="B217" s="5" t="s">
        <v>439</v>
      </c>
      <c r="C217" s="5">
        <v>6</v>
      </c>
      <c r="D217" s="5" t="s">
        <v>487</v>
      </c>
      <c r="E217" s="5">
        <v>12.9</v>
      </c>
      <c r="F217" s="5" t="s">
        <v>440</v>
      </c>
      <c r="G217" s="5" t="s">
        <v>441</v>
      </c>
      <c r="H217" s="5" t="s">
        <v>442</v>
      </c>
      <c r="I217" s="5" t="s">
        <v>572</v>
      </c>
      <c r="J217" s="5" t="s">
        <v>573</v>
      </c>
      <c r="K217" s="5" t="s">
        <v>607</v>
      </c>
      <c r="L217" s="5" t="s">
        <v>608</v>
      </c>
      <c r="M217" s="5" t="s">
        <v>492</v>
      </c>
      <c r="N217" s="5"/>
      <c r="O217" s="5"/>
      <c r="P217" s="5"/>
      <c r="Q217" s="5"/>
      <c r="R217" s="5"/>
      <c r="S217" s="5">
        <v>5</v>
      </c>
      <c r="T217" s="5">
        <v>5</v>
      </c>
      <c r="U217" s="5"/>
      <c r="V217" s="30">
        <v>1</v>
      </c>
      <c r="W217" s="5"/>
      <c r="X217" s="5"/>
      <c r="Y217" s="5"/>
      <c r="Z217" s="5"/>
      <c r="AA217" s="5"/>
      <c r="AB217" s="19"/>
      <c r="AC217" s="44"/>
    </row>
    <row r="218" spans="1:29" hidden="1" x14ac:dyDescent="0.35">
      <c r="A218" s="8">
        <v>216</v>
      </c>
      <c r="B218" s="5" t="s">
        <v>439</v>
      </c>
      <c r="C218" s="5">
        <v>6</v>
      </c>
      <c r="D218" s="5" t="s">
        <v>487</v>
      </c>
      <c r="E218" s="5">
        <v>12.9</v>
      </c>
      <c r="F218" s="5" t="s">
        <v>440</v>
      </c>
      <c r="G218" s="5" t="s">
        <v>493</v>
      </c>
      <c r="H218" s="5" t="s">
        <v>494</v>
      </c>
      <c r="I218" s="5" t="s">
        <v>521</v>
      </c>
      <c r="J218" s="5" t="s">
        <v>522</v>
      </c>
      <c r="K218" s="5" t="s">
        <v>609</v>
      </c>
      <c r="L218" s="5" t="s">
        <v>610</v>
      </c>
      <c r="M218" s="5" t="s">
        <v>492</v>
      </c>
      <c r="N218" s="5"/>
      <c r="O218" s="5"/>
      <c r="P218" s="5"/>
      <c r="Q218" s="5"/>
      <c r="R218" s="5"/>
      <c r="S218" s="5">
        <v>1167</v>
      </c>
      <c r="T218" s="5">
        <v>1167</v>
      </c>
      <c r="U218" s="5"/>
      <c r="V218" s="30">
        <v>0.17309340188517566</v>
      </c>
      <c r="W218" s="5"/>
      <c r="X218" s="5"/>
      <c r="Y218" s="5"/>
      <c r="Z218" s="5"/>
      <c r="AA218" s="5"/>
      <c r="AB218" s="19"/>
      <c r="AC218" s="44"/>
    </row>
    <row r="219" spans="1:29" hidden="1" x14ac:dyDescent="0.35">
      <c r="A219" s="8">
        <v>217</v>
      </c>
      <c r="B219" s="5" t="s">
        <v>439</v>
      </c>
      <c r="C219" s="5">
        <v>6</v>
      </c>
      <c r="D219" s="5" t="s">
        <v>487</v>
      </c>
      <c r="E219" s="5">
        <v>12.9</v>
      </c>
      <c r="F219" s="5" t="s">
        <v>440</v>
      </c>
      <c r="G219" s="5" t="s">
        <v>493</v>
      </c>
      <c r="H219" s="5" t="s">
        <v>494</v>
      </c>
      <c r="I219" s="5" t="s">
        <v>521</v>
      </c>
      <c r="J219" s="5" t="s">
        <v>522</v>
      </c>
      <c r="K219" s="5" t="s">
        <v>611</v>
      </c>
      <c r="L219" s="5" t="s">
        <v>612</v>
      </c>
      <c r="M219" s="5" t="s">
        <v>492</v>
      </c>
      <c r="N219" s="5"/>
      <c r="O219" s="5"/>
      <c r="P219" s="5"/>
      <c r="Q219" s="5"/>
      <c r="R219" s="5"/>
      <c r="S219" s="5">
        <v>0</v>
      </c>
      <c r="T219" s="5">
        <v>0</v>
      </c>
      <c r="U219" s="5"/>
      <c r="V219" s="30">
        <v>0</v>
      </c>
      <c r="W219" s="5"/>
      <c r="X219" s="5"/>
      <c r="Y219" s="5"/>
      <c r="Z219" s="5"/>
      <c r="AA219" s="5"/>
      <c r="AB219" s="19"/>
      <c r="AC219" s="44"/>
    </row>
    <row r="220" spans="1:29" hidden="1" x14ac:dyDescent="0.35">
      <c r="A220" s="8">
        <v>218</v>
      </c>
      <c r="B220" s="5" t="s">
        <v>439</v>
      </c>
      <c r="C220" s="5">
        <v>6</v>
      </c>
      <c r="D220" s="5">
        <v>3</v>
      </c>
      <c r="E220" s="5">
        <v>12.9</v>
      </c>
      <c r="F220" s="5" t="s">
        <v>440</v>
      </c>
      <c r="G220" s="5" t="s">
        <v>441</v>
      </c>
      <c r="H220" s="5" t="s">
        <v>442</v>
      </c>
      <c r="I220" s="5" t="s">
        <v>595</v>
      </c>
      <c r="J220" s="5" t="s">
        <v>596</v>
      </c>
      <c r="K220" s="5" t="s">
        <v>613</v>
      </c>
      <c r="L220" s="5" t="s">
        <v>614</v>
      </c>
      <c r="M220" s="5" t="s">
        <v>457</v>
      </c>
      <c r="N220" s="5" t="s">
        <v>32</v>
      </c>
      <c r="O220" s="5" t="s">
        <v>33</v>
      </c>
      <c r="P220" s="5" t="s">
        <v>33</v>
      </c>
      <c r="Q220" s="5"/>
      <c r="R220" s="5" t="s">
        <v>0</v>
      </c>
      <c r="S220" s="5">
        <v>1479</v>
      </c>
      <c r="T220" s="5">
        <v>1479</v>
      </c>
      <c r="U220" s="5"/>
      <c r="V220" s="30">
        <v>0.03</v>
      </c>
      <c r="W220" s="6">
        <v>0.38</v>
      </c>
      <c r="X220" s="5">
        <v>13</v>
      </c>
      <c r="Y220" s="5"/>
      <c r="Z220" s="5" t="s">
        <v>0</v>
      </c>
      <c r="AA220" s="5" t="s">
        <v>447</v>
      </c>
      <c r="AB220" s="19" t="s">
        <v>615</v>
      </c>
      <c r="AC220" s="44"/>
    </row>
    <row r="221" spans="1:29" hidden="1" x14ac:dyDescent="0.35">
      <c r="A221" s="8">
        <v>219</v>
      </c>
      <c r="B221" s="5" t="s">
        <v>439</v>
      </c>
      <c r="C221" s="5">
        <v>6</v>
      </c>
      <c r="D221" s="5">
        <v>4</v>
      </c>
      <c r="E221" s="5">
        <v>12.9</v>
      </c>
      <c r="F221" s="5" t="s">
        <v>440</v>
      </c>
      <c r="G221" s="5" t="s">
        <v>441</v>
      </c>
      <c r="H221" s="5" t="s">
        <v>442</v>
      </c>
      <c r="I221" s="5" t="s">
        <v>616</v>
      </c>
      <c r="J221" s="5" t="s">
        <v>617</v>
      </c>
      <c r="K221" s="5" t="s">
        <v>618</v>
      </c>
      <c r="L221" s="5" t="s">
        <v>619</v>
      </c>
      <c r="M221" s="5" t="s">
        <v>620</v>
      </c>
      <c r="N221" s="5" t="s">
        <v>32</v>
      </c>
      <c r="O221" s="5"/>
      <c r="P221" s="5"/>
      <c r="Q221" s="5"/>
      <c r="R221" s="5" t="s">
        <v>0</v>
      </c>
      <c r="S221" s="5">
        <v>1466</v>
      </c>
      <c r="T221" s="5">
        <v>1466</v>
      </c>
      <c r="U221" s="5"/>
      <c r="V221" s="30">
        <v>0</v>
      </c>
      <c r="W221" s="5"/>
      <c r="X221" s="5"/>
      <c r="Y221" s="5"/>
      <c r="Z221" s="5"/>
      <c r="AA221" s="5"/>
      <c r="AB221" s="19"/>
      <c r="AC221" s="44"/>
    </row>
    <row r="222" spans="1:29" hidden="1" x14ac:dyDescent="0.35">
      <c r="A222" s="8">
        <v>220</v>
      </c>
      <c r="B222" s="5" t="s">
        <v>439</v>
      </c>
      <c r="C222" s="5">
        <v>6</v>
      </c>
      <c r="D222" s="5" t="s">
        <v>487</v>
      </c>
      <c r="E222" s="5">
        <v>12.9</v>
      </c>
      <c r="F222" s="5" t="s">
        <v>440</v>
      </c>
      <c r="G222" s="5" t="s">
        <v>493</v>
      </c>
      <c r="H222" s="5" t="s">
        <v>494</v>
      </c>
      <c r="I222" s="5" t="s">
        <v>521</v>
      </c>
      <c r="J222" s="5" t="s">
        <v>522</v>
      </c>
      <c r="K222" s="5" t="s">
        <v>621</v>
      </c>
      <c r="L222" s="5" t="s">
        <v>622</v>
      </c>
      <c r="M222" s="5" t="s">
        <v>492</v>
      </c>
      <c r="N222" s="5"/>
      <c r="O222" s="5"/>
      <c r="P222" s="5"/>
      <c r="Q222" s="5"/>
      <c r="R222" s="5"/>
      <c r="S222" s="5">
        <v>1248</v>
      </c>
      <c r="T222" s="5">
        <v>1248</v>
      </c>
      <c r="U222" s="5"/>
      <c r="V222" s="30">
        <v>0.41105769230769229</v>
      </c>
      <c r="W222" s="5"/>
      <c r="X222" s="5"/>
      <c r="Y222" s="5"/>
      <c r="Z222" s="5"/>
      <c r="AA222" s="5"/>
      <c r="AB222" s="19"/>
      <c r="AC222" s="44"/>
    </row>
    <row r="223" spans="1:29" hidden="1" x14ac:dyDescent="0.35">
      <c r="A223" s="8">
        <v>221</v>
      </c>
      <c r="B223" s="5" t="s">
        <v>439</v>
      </c>
      <c r="C223" s="5">
        <v>6</v>
      </c>
      <c r="D223" s="5" t="s">
        <v>487</v>
      </c>
      <c r="E223" s="5">
        <v>12.9</v>
      </c>
      <c r="F223" s="5" t="s">
        <v>440</v>
      </c>
      <c r="G223" s="5" t="s">
        <v>493</v>
      </c>
      <c r="H223" s="5" t="s">
        <v>494</v>
      </c>
      <c r="I223" s="5" t="s">
        <v>521</v>
      </c>
      <c r="J223" s="5" t="s">
        <v>522</v>
      </c>
      <c r="K223" s="5" t="s">
        <v>623</v>
      </c>
      <c r="L223" s="5" t="s">
        <v>624</v>
      </c>
      <c r="M223" s="5" t="s">
        <v>492</v>
      </c>
      <c r="N223" s="5"/>
      <c r="O223" s="5"/>
      <c r="P223" s="5"/>
      <c r="Q223" s="5"/>
      <c r="R223" s="5"/>
      <c r="S223" s="5">
        <v>508</v>
      </c>
      <c r="T223" s="5">
        <v>508</v>
      </c>
      <c r="U223" s="5"/>
      <c r="V223" s="30">
        <v>3.5433070866141732E-2</v>
      </c>
      <c r="W223" s="5"/>
      <c r="X223" s="5"/>
      <c r="Y223" s="5"/>
      <c r="Z223" s="5"/>
      <c r="AA223" s="5"/>
      <c r="AB223" s="19"/>
      <c r="AC223" s="44"/>
    </row>
    <row r="224" spans="1:29" hidden="1" x14ac:dyDescent="0.35">
      <c r="A224" s="8">
        <v>222</v>
      </c>
      <c r="B224" s="5" t="s">
        <v>439</v>
      </c>
      <c r="C224" s="5">
        <v>6</v>
      </c>
      <c r="D224" s="5">
        <v>3</v>
      </c>
      <c r="E224" s="5">
        <v>12.9</v>
      </c>
      <c r="F224" s="5" t="s">
        <v>440</v>
      </c>
      <c r="G224" s="5" t="s">
        <v>441</v>
      </c>
      <c r="H224" s="5" t="s">
        <v>442</v>
      </c>
      <c r="I224" s="5" t="s">
        <v>551</v>
      </c>
      <c r="J224" s="5" t="s">
        <v>552</v>
      </c>
      <c r="K224" s="5" t="s">
        <v>625</v>
      </c>
      <c r="L224" s="5" t="s">
        <v>626</v>
      </c>
      <c r="M224" s="5" t="s">
        <v>457</v>
      </c>
      <c r="N224" s="5" t="s">
        <v>32</v>
      </c>
      <c r="O224" s="5" t="s">
        <v>33</v>
      </c>
      <c r="P224" s="5" t="s">
        <v>0</v>
      </c>
      <c r="Q224" s="5"/>
      <c r="R224" s="5" t="s">
        <v>0</v>
      </c>
      <c r="S224" s="5">
        <v>480</v>
      </c>
      <c r="T224" s="5">
        <v>480</v>
      </c>
      <c r="U224" s="5"/>
      <c r="V224" s="30">
        <v>1</v>
      </c>
      <c r="W224" s="6">
        <v>1</v>
      </c>
      <c r="X224" s="5">
        <v>2</v>
      </c>
      <c r="Y224" s="5">
        <v>0</v>
      </c>
      <c r="Z224" s="5" t="s">
        <v>0</v>
      </c>
      <c r="AA224" s="5" t="s">
        <v>447</v>
      </c>
      <c r="AB224" s="19"/>
      <c r="AC224" s="44"/>
    </row>
    <row r="225" spans="1:29" hidden="1" x14ac:dyDescent="0.35">
      <c r="A225" s="8">
        <v>223</v>
      </c>
      <c r="B225" s="5" t="s">
        <v>439</v>
      </c>
      <c r="C225" s="5">
        <v>6</v>
      </c>
      <c r="D225" s="5" t="s">
        <v>487</v>
      </c>
      <c r="E225" s="5">
        <v>12.9</v>
      </c>
      <c r="F225" s="5" t="s">
        <v>440</v>
      </c>
      <c r="G225" s="5" t="s">
        <v>493</v>
      </c>
      <c r="H225" s="5" t="s">
        <v>494</v>
      </c>
      <c r="I225" s="5" t="s">
        <v>515</v>
      </c>
      <c r="J225" s="5" t="s">
        <v>516</v>
      </c>
      <c r="K225" s="5" t="s">
        <v>627</v>
      </c>
      <c r="L225" s="5" t="s">
        <v>628</v>
      </c>
      <c r="M225" s="5" t="s">
        <v>492</v>
      </c>
      <c r="N225" s="5"/>
      <c r="O225" s="5"/>
      <c r="P225" s="5"/>
      <c r="Q225" s="5"/>
      <c r="R225" s="5"/>
      <c r="S225" s="5">
        <v>25</v>
      </c>
      <c r="T225" s="5">
        <v>25</v>
      </c>
      <c r="U225" s="5"/>
      <c r="V225" s="30">
        <v>0.8</v>
      </c>
      <c r="W225" s="5"/>
      <c r="X225" s="5"/>
      <c r="Y225" s="5"/>
      <c r="Z225" s="5"/>
      <c r="AA225" s="5"/>
      <c r="AB225" s="19"/>
      <c r="AC225" s="44"/>
    </row>
    <row r="226" spans="1:29" hidden="1" x14ac:dyDescent="0.35">
      <c r="A226" s="8">
        <v>224</v>
      </c>
      <c r="B226" s="5" t="s">
        <v>439</v>
      </c>
      <c r="C226" s="5">
        <v>6</v>
      </c>
      <c r="D226" s="5" t="s">
        <v>487</v>
      </c>
      <c r="E226" s="5">
        <v>12.9</v>
      </c>
      <c r="F226" s="5" t="s">
        <v>440</v>
      </c>
      <c r="G226" s="5" t="s">
        <v>493</v>
      </c>
      <c r="H226" s="5" t="s">
        <v>494</v>
      </c>
      <c r="I226" s="5" t="s">
        <v>511</v>
      </c>
      <c r="J226" s="5" t="s">
        <v>512</v>
      </c>
      <c r="K226" s="5" t="s">
        <v>629</v>
      </c>
      <c r="L226" s="5" t="s">
        <v>630</v>
      </c>
      <c r="M226" s="5" t="s">
        <v>492</v>
      </c>
      <c r="N226" s="5"/>
      <c r="O226" s="5"/>
      <c r="P226" s="5"/>
      <c r="Q226" s="5"/>
      <c r="R226" s="5"/>
      <c r="S226" s="5">
        <v>9</v>
      </c>
      <c r="T226" s="5">
        <v>9</v>
      </c>
      <c r="U226" s="5"/>
      <c r="V226" s="30">
        <v>0.66666666666666663</v>
      </c>
      <c r="W226" s="5"/>
      <c r="X226" s="5"/>
      <c r="Y226" s="5"/>
      <c r="Z226" s="5"/>
      <c r="AA226" s="5"/>
      <c r="AB226" s="19"/>
      <c r="AC226" s="44"/>
    </row>
    <row r="227" spans="1:29" hidden="1" x14ac:dyDescent="0.35">
      <c r="A227" s="8">
        <v>225</v>
      </c>
      <c r="B227" s="5" t="s">
        <v>439</v>
      </c>
      <c r="C227" s="5">
        <v>6</v>
      </c>
      <c r="D227" s="5" t="s">
        <v>487</v>
      </c>
      <c r="E227" s="5">
        <v>12.9</v>
      </c>
      <c r="F227" s="5" t="s">
        <v>440</v>
      </c>
      <c r="G227" s="5" t="s">
        <v>493</v>
      </c>
      <c r="H227" s="5" t="s">
        <v>494</v>
      </c>
      <c r="I227" s="5" t="s">
        <v>521</v>
      </c>
      <c r="J227" s="5" t="s">
        <v>522</v>
      </c>
      <c r="K227" s="5" t="s">
        <v>631</v>
      </c>
      <c r="L227" s="5" t="s">
        <v>632</v>
      </c>
      <c r="M227" s="5" t="s">
        <v>492</v>
      </c>
      <c r="N227" s="5"/>
      <c r="O227" s="5"/>
      <c r="P227" s="5"/>
      <c r="Q227" s="5"/>
      <c r="R227" s="5"/>
      <c r="S227" s="5">
        <v>504</v>
      </c>
      <c r="T227" s="5">
        <v>504</v>
      </c>
      <c r="U227" s="5"/>
      <c r="V227" s="30">
        <v>1.7857142857142856E-2</v>
      </c>
      <c r="W227" s="5"/>
      <c r="X227" s="5"/>
      <c r="Y227" s="5"/>
      <c r="Z227" s="5"/>
      <c r="AA227" s="5"/>
      <c r="AB227" s="19"/>
      <c r="AC227" s="44"/>
    </row>
    <row r="228" spans="1:29" hidden="1" x14ac:dyDescent="0.35">
      <c r="A228" s="8">
        <v>226</v>
      </c>
      <c r="B228" s="5" t="s">
        <v>439</v>
      </c>
      <c r="C228" s="5">
        <v>6</v>
      </c>
      <c r="D228" s="5" t="s">
        <v>487</v>
      </c>
      <c r="E228" s="5">
        <v>12.9</v>
      </c>
      <c r="F228" s="5" t="s">
        <v>440</v>
      </c>
      <c r="G228" s="5" t="s">
        <v>493</v>
      </c>
      <c r="H228" s="5" t="s">
        <v>494</v>
      </c>
      <c r="I228" s="5" t="s">
        <v>511</v>
      </c>
      <c r="J228" s="5" t="s">
        <v>512</v>
      </c>
      <c r="K228" s="5" t="s">
        <v>633</v>
      </c>
      <c r="L228" s="5" t="s">
        <v>634</v>
      </c>
      <c r="M228" s="5" t="s">
        <v>492</v>
      </c>
      <c r="N228" s="5"/>
      <c r="O228" s="5"/>
      <c r="P228" s="5"/>
      <c r="Q228" s="5"/>
      <c r="R228" s="5"/>
      <c r="S228" s="5">
        <v>27</v>
      </c>
      <c r="T228" s="5">
        <v>27</v>
      </c>
      <c r="U228" s="5"/>
      <c r="V228" s="30">
        <v>0.59259259259259256</v>
      </c>
      <c r="W228" s="5"/>
      <c r="X228" s="5"/>
      <c r="Y228" s="5"/>
      <c r="Z228" s="5"/>
      <c r="AA228" s="5"/>
      <c r="AB228" s="19"/>
      <c r="AC228" s="44"/>
    </row>
    <row r="229" spans="1:29" hidden="1" x14ac:dyDescent="0.35">
      <c r="A229" s="8">
        <v>227</v>
      </c>
      <c r="B229" s="5" t="s">
        <v>439</v>
      </c>
      <c r="C229" s="5">
        <v>6</v>
      </c>
      <c r="D229" s="5">
        <v>4</v>
      </c>
      <c r="E229" s="5">
        <v>12.9</v>
      </c>
      <c r="F229" s="5" t="s">
        <v>440</v>
      </c>
      <c r="G229" s="5" t="s">
        <v>441</v>
      </c>
      <c r="H229" s="5" t="s">
        <v>442</v>
      </c>
      <c r="I229" s="5" t="s">
        <v>558</v>
      </c>
      <c r="J229" s="5" t="s">
        <v>559</v>
      </c>
      <c r="K229" s="5" t="s">
        <v>635</v>
      </c>
      <c r="L229" s="5" t="s">
        <v>636</v>
      </c>
      <c r="M229" s="5" t="s">
        <v>637</v>
      </c>
      <c r="N229" s="5" t="s">
        <v>32</v>
      </c>
      <c r="O229" s="5" t="s">
        <v>33</v>
      </c>
      <c r="P229" s="5" t="s">
        <v>0</v>
      </c>
      <c r="Q229" s="5"/>
      <c r="R229" s="5" t="s">
        <v>0</v>
      </c>
      <c r="S229" s="5">
        <v>248.5</v>
      </c>
      <c r="T229" s="5">
        <v>248.5</v>
      </c>
      <c r="U229" s="5"/>
      <c r="V229" s="30">
        <v>0.03</v>
      </c>
      <c r="W229" s="6">
        <v>0.04</v>
      </c>
      <c r="X229" s="5">
        <v>1</v>
      </c>
      <c r="Y229" s="5"/>
      <c r="Z229" s="5"/>
      <c r="AA229" s="5" t="s">
        <v>447</v>
      </c>
      <c r="AB229" s="19" t="s">
        <v>454</v>
      </c>
      <c r="AC229" s="44"/>
    </row>
    <row r="230" spans="1:29" hidden="1" x14ac:dyDescent="0.35">
      <c r="A230" s="8">
        <v>228</v>
      </c>
      <c r="B230" s="5" t="s">
        <v>439</v>
      </c>
      <c r="C230" s="5">
        <v>6</v>
      </c>
      <c r="D230" s="5" t="s">
        <v>487</v>
      </c>
      <c r="E230" s="5">
        <v>12.9</v>
      </c>
      <c r="F230" s="5" t="s">
        <v>440</v>
      </c>
      <c r="G230" s="5" t="s">
        <v>493</v>
      </c>
      <c r="H230" s="5" t="s">
        <v>494</v>
      </c>
      <c r="I230" s="5" t="s">
        <v>515</v>
      </c>
      <c r="J230" s="5" t="s">
        <v>516</v>
      </c>
      <c r="K230" s="5" t="s">
        <v>638</v>
      </c>
      <c r="L230" s="5" t="s">
        <v>639</v>
      </c>
      <c r="M230" s="5" t="s">
        <v>492</v>
      </c>
      <c r="N230" s="5"/>
      <c r="O230" s="5"/>
      <c r="P230" s="5"/>
      <c r="Q230" s="5"/>
      <c r="R230" s="5"/>
      <c r="S230" s="5">
        <v>20</v>
      </c>
      <c r="T230" s="5">
        <v>20</v>
      </c>
      <c r="U230" s="5"/>
      <c r="V230" s="30">
        <v>1</v>
      </c>
      <c r="W230" s="5"/>
      <c r="X230" s="5"/>
      <c r="Y230" s="5"/>
      <c r="Z230" s="5"/>
      <c r="AA230" s="5"/>
      <c r="AB230" s="19"/>
      <c r="AC230" s="44"/>
    </row>
    <row r="231" spans="1:29" hidden="1" x14ac:dyDescent="0.35">
      <c r="A231" s="8">
        <v>229</v>
      </c>
      <c r="B231" s="5" t="s">
        <v>439</v>
      </c>
      <c r="C231" s="5">
        <v>6</v>
      </c>
      <c r="D231" s="5">
        <v>3</v>
      </c>
      <c r="E231" s="5">
        <v>12.9</v>
      </c>
      <c r="F231" s="5" t="s">
        <v>440</v>
      </c>
      <c r="G231" s="5" t="s">
        <v>441</v>
      </c>
      <c r="H231" s="5" t="s">
        <v>442</v>
      </c>
      <c r="I231" s="5" t="s">
        <v>551</v>
      </c>
      <c r="J231" s="5" t="s">
        <v>552</v>
      </c>
      <c r="K231" s="5" t="s">
        <v>640</v>
      </c>
      <c r="L231" s="5" t="s">
        <v>641</v>
      </c>
      <c r="M231" s="5" t="s">
        <v>457</v>
      </c>
      <c r="N231" s="5" t="s">
        <v>32</v>
      </c>
      <c r="O231" s="5" t="s">
        <v>33</v>
      </c>
      <c r="P231" s="5" t="s">
        <v>33</v>
      </c>
      <c r="Q231" s="5"/>
      <c r="R231" s="5" t="s">
        <v>0</v>
      </c>
      <c r="S231" s="5">
        <v>126</v>
      </c>
      <c r="T231" s="5">
        <v>126</v>
      </c>
      <c r="U231" s="5"/>
      <c r="V231" s="30">
        <v>0.05</v>
      </c>
      <c r="W231" s="6">
        <v>0.03</v>
      </c>
      <c r="X231" s="5">
        <v>3</v>
      </c>
      <c r="Y231" s="5">
        <v>0</v>
      </c>
      <c r="Z231" s="5" t="s">
        <v>0</v>
      </c>
      <c r="AA231" s="5" t="s">
        <v>447</v>
      </c>
      <c r="AB231" s="19" t="s">
        <v>642</v>
      </c>
      <c r="AC231" s="44"/>
    </row>
    <row r="232" spans="1:29" hidden="1" x14ac:dyDescent="0.35">
      <c r="A232" s="8">
        <v>230</v>
      </c>
      <c r="B232" s="5" t="s">
        <v>439</v>
      </c>
      <c r="C232" s="5">
        <v>6</v>
      </c>
      <c r="D232" s="5" t="s">
        <v>487</v>
      </c>
      <c r="E232" s="5">
        <v>12.9</v>
      </c>
      <c r="F232" s="5" t="s">
        <v>440</v>
      </c>
      <c r="G232" s="5" t="s">
        <v>493</v>
      </c>
      <c r="H232" s="5" t="s">
        <v>494</v>
      </c>
      <c r="I232" s="5" t="s">
        <v>495</v>
      </c>
      <c r="J232" s="5" t="s">
        <v>496</v>
      </c>
      <c r="K232" s="5" t="s">
        <v>643</v>
      </c>
      <c r="L232" s="5" t="s">
        <v>644</v>
      </c>
      <c r="M232" s="5" t="s">
        <v>492</v>
      </c>
      <c r="N232" s="5"/>
      <c r="O232" s="5"/>
      <c r="P232" s="5"/>
      <c r="Q232" s="5"/>
      <c r="R232" s="5"/>
      <c r="S232" s="5">
        <v>690</v>
      </c>
      <c r="T232" s="5">
        <v>690</v>
      </c>
      <c r="U232" s="5"/>
      <c r="V232" s="30">
        <v>0.17391304347826086</v>
      </c>
      <c r="W232" s="5"/>
      <c r="X232" s="5"/>
      <c r="Y232" s="5"/>
      <c r="Z232" s="5"/>
      <c r="AA232" s="5"/>
      <c r="AB232" s="19"/>
      <c r="AC232" s="44"/>
    </row>
    <row r="233" spans="1:29" hidden="1" x14ac:dyDescent="0.35">
      <c r="A233" s="8">
        <v>231</v>
      </c>
      <c r="B233" s="5" t="s">
        <v>439</v>
      </c>
      <c r="C233" s="5">
        <v>6</v>
      </c>
      <c r="D233" s="5" t="s">
        <v>487</v>
      </c>
      <c r="E233" s="5">
        <v>12.9</v>
      </c>
      <c r="F233" s="5" t="s">
        <v>440</v>
      </c>
      <c r="G233" s="5" t="s">
        <v>493</v>
      </c>
      <c r="H233" s="5" t="s">
        <v>494</v>
      </c>
      <c r="I233" s="5" t="s">
        <v>515</v>
      </c>
      <c r="J233" s="5" t="s">
        <v>516</v>
      </c>
      <c r="K233" s="5" t="s">
        <v>645</v>
      </c>
      <c r="L233" s="5" t="s">
        <v>646</v>
      </c>
      <c r="M233" s="5" t="s">
        <v>492</v>
      </c>
      <c r="N233" s="5"/>
      <c r="O233" s="5"/>
      <c r="P233" s="5"/>
      <c r="Q233" s="5"/>
      <c r="R233" s="5"/>
      <c r="S233" s="5">
        <v>10</v>
      </c>
      <c r="T233" s="5">
        <v>10</v>
      </c>
      <c r="U233" s="5"/>
      <c r="V233" s="30">
        <v>1</v>
      </c>
      <c r="W233" s="5"/>
      <c r="X233" s="5"/>
      <c r="Y233" s="5"/>
      <c r="Z233" s="5"/>
      <c r="AA233" s="5"/>
      <c r="AB233" s="19"/>
      <c r="AC233" s="44"/>
    </row>
    <row r="234" spans="1:29" hidden="1" x14ac:dyDescent="0.35">
      <c r="A234" s="8">
        <v>232</v>
      </c>
      <c r="B234" s="5" t="s">
        <v>439</v>
      </c>
      <c r="C234" s="5">
        <v>6</v>
      </c>
      <c r="D234" s="5" t="s">
        <v>487</v>
      </c>
      <c r="E234" s="5">
        <v>12.9</v>
      </c>
      <c r="F234" s="5" t="s">
        <v>440</v>
      </c>
      <c r="G234" s="5" t="s">
        <v>441</v>
      </c>
      <c r="H234" s="5" t="s">
        <v>442</v>
      </c>
      <c r="I234" s="5" t="s">
        <v>572</v>
      </c>
      <c r="J234" s="5" t="s">
        <v>573</v>
      </c>
      <c r="K234" s="5" t="s">
        <v>647</v>
      </c>
      <c r="L234" s="5" t="s">
        <v>648</v>
      </c>
      <c r="M234" s="5" t="s">
        <v>492</v>
      </c>
      <c r="N234" s="5"/>
      <c r="O234" s="5"/>
      <c r="P234" s="5"/>
      <c r="Q234" s="5"/>
      <c r="R234" s="5"/>
      <c r="S234" s="5">
        <v>20</v>
      </c>
      <c r="T234" s="5">
        <v>20</v>
      </c>
      <c r="U234" s="5"/>
      <c r="V234" s="30">
        <v>1</v>
      </c>
      <c r="W234" s="5"/>
      <c r="X234" s="5"/>
      <c r="Y234" s="5"/>
      <c r="Z234" s="5"/>
      <c r="AA234" s="5"/>
      <c r="AB234" s="19"/>
      <c r="AC234" s="44"/>
    </row>
    <row r="235" spans="1:29" hidden="1" x14ac:dyDescent="0.35">
      <c r="A235" s="8">
        <v>233</v>
      </c>
      <c r="B235" s="5" t="s">
        <v>439</v>
      </c>
      <c r="C235" s="5"/>
      <c r="D235" s="5">
        <v>3</v>
      </c>
      <c r="E235" s="5">
        <v>12.9</v>
      </c>
      <c r="F235" s="5" t="s">
        <v>440</v>
      </c>
      <c r="G235" s="5" t="s">
        <v>441</v>
      </c>
      <c r="H235" s="5" t="s">
        <v>442</v>
      </c>
      <c r="I235" s="5" t="s">
        <v>443</v>
      </c>
      <c r="J235" s="5" t="s">
        <v>649</v>
      </c>
      <c r="K235" s="5"/>
      <c r="L235" s="5" t="s">
        <v>650</v>
      </c>
      <c r="M235" s="5" t="s">
        <v>457</v>
      </c>
      <c r="N235" s="5" t="s">
        <v>32</v>
      </c>
      <c r="O235" s="5" t="s">
        <v>0</v>
      </c>
      <c r="P235" s="5" t="s">
        <v>0</v>
      </c>
      <c r="Q235" s="5"/>
      <c r="R235" s="5" t="s">
        <v>0</v>
      </c>
      <c r="S235" s="5"/>
      <c r="T235" s="5"/>
      <c r="U235" s="5"/>
      <c r="V235" s="30"/>
      <c r="W235" s="6">
        <v>0.02</v>
      </c>
      <c r="X235" s="5"/>
      <c r="Y235" s="5"/>
      <c r="Z235" s="5"/>
      <c r="AA235" s="5"/>
      <c r="AB235" s="19"/>
      <c r="AC235" s="44">
        <v>3</v>
      </c>
    </row>
    <row r="236" spans="1:29" x14ac:dyDescent="0.35">
      <c r="A236" s="8">
        <v>234</v>
      </c>
      <c r="B236" s="5" t="s">
        <v>68</v>
      </c>
      <c r="C236" s="5">
        <v>1</v>
      </c>
      <c r="D236" s="5">
        <v>1</v>
      </c>
      <c r="E236" s="5">
        <v>12.1</v>
      </c>
      <c r="F236" s="5" t="s">
        <v>237</v>
      </c>
      <c r="G236" s="5" t="s">
        <v>69</v>
      </c>
      <c r="H236" s="5" t="s">
        <v>70</v>
      </c>
      <c r="I236" s="5" t="s">
        <v>71</v>
      </c>
      <c r="J236" s="5" t="s">
        <v>72</v>
      </c>
      <c r="K236" s="5" t="s">
        <v>651</v>
      </c>
      <c r="L236" s="62" t="s">
        <v>652</v>
      </c>
      <c r="M236" s="7" t="s">
        <v>653</v>
      </c>
      <c r="N236" s="5" t="s">
        <v>32</v>
      </c>
      <c r="O236" s="5"/>
      <c r="P236" s="5"/>
      <c r="Q236" s="5"/>
      <c r="R236" s="5"/>
      <c r="S236" s="5">
        <v>492.26666666666665</v>
      </c>
      <c r="T236" s="5">
        <v>492.27</v>
      </c>
      <c r="U236" s="5"/>
      <c r="V236" s="30">
        <v>2.07204767063922E-2</v>
      </c>
      <c r="W236" s="6">
        <v>0.02</v>
      </c>
      <c r="X236" s="5"/>
      <c r="Y236" s="5">
        <v>2</v>
      </c>
      <c r="Z236" s="5" t="s">
        <v>33</v>
      </c>
      <c r="AA236" s="5"/>
      <c r="AB236" s="19"/>
      <c r="AC236" s="44"/>
    </row>
    <row r="237" spans="1:29" x14ac:dyDescent="0.35">
      <c r="A237" s="8">
        <v>235</v>
      </c>
      <c r="B237" s="5" t="s">
        <v>68</v>
      </c>
      <c r="C237" s="5">
        <v>1</v>
      </c>
      <c r="D237" s="5">
        <v>1</v>
      </c>
      <c r="E237" s="5">
        <v>12.1</v>
      </c>
      <c r="F237" s="5" t="s">
        <v>237</v>
      </c>
      <c r="G237" s="5" t="s">
        <v>69</v>
      </c>
      <c r="H237" s="5" t="s">
        <v>70</v>
      </c>
      <c r="I237" s="5" t="s">
        <v>654</v>
      </c>
      <c r="J237" s="5" t="s">
        <v>655</v>
      </c>
      <c r="K237" s="5" t="s">
        <v>656</v>
      </c>
      <c r="L237" s="62" t="s">
        <v>657</v>
      </c>
      <c r="M237" s="5"/>
      <c r="N237" s="5" t="s">
        <v>32</v>
      </c>
      <c r="O237" s="5" t="s">
        <v>88</v>
      </c>
      <c r="P237" s="5" t="s">
        <v>0</v>
      </c>
      <c r="Q237" s="5"/>
      <c r="R237" s="5"/>
      <c r="S237" s="5">
        <v>91.03</v>
      </c>
      <c r="T237" s="5">
        <v>91.03</v>
      </c>
      <c r="U237" s="5"/>
      <c r="V237" s="30">
        <v>0.78</v>
      </c>
      <c r="W237" s="6">
        <v>0.42</v>
      </c>
      <c r="X237" s="5">
        <v>7</v>
      </c>
      <c r="Y237" s="5">
        <v>0</v>
      </c>
      <c r="Z237" s="5" t="s">
        <v>33</v>
      </c>
      <c r="AA237" s="5"/>
      <c r="AB237" s="19" t="s">
        <v>658</v>
      </c>
      <c r="AC237" s="44"/>
    </row>
    <row r="238" spans="1:29" x14ac:dyDescent="0.35">
      <c r="A238" s="8">
        <v>236</v>
      </c>
      <c r="B238" s="5" t="s">
        <v>68</v>
      </c>
      <c r="C238" s="5">
        <v>1</v>
      </c>
      <c r="D238" s="5">
        <v>1</v>
      </c>
      <c r="E238" s="5">
        <v>12.1</v>
      </c>
      <c r="F238" s="5" t="s">
        <v>237</v>
      </c>
      <c r="G238" s="5" t="s">
        <v>69</v>
      </c>
      <c r="H238" s="5" t="s">
        <v>70</v>
      </c>
      <c r="I238" s="5" t="s">
        <v>659</v>
      </c>
      <c r="J238" s="5" t="s">
        <v>660</v>
      </c>
      <c r="K238" s="5" t="s">
        <v>661</v>
      </c>
      <c r="L238" s="62" t="s">
        <v>660</v>
      </c>
      <c r="M238" s="5" t="s">
        <v>662</v>
      </c>
      <c r="N238" s="5" t="s">
        <v>32</v>
      </c>
      <c r="O238" s="5" t="s">
        <v>88</v>
      </c>
      <c r="P238" s="5" t="s">
        <v>0</v>
      </c>
      <c r="Q238" s="5"/>
      <c r="R238" s="5" t="s">
        <v>0</v>
      </c>
      <c r="S238" s="5">
        <v>1.77</v>
      </c>
      <c r="T238" s="5">
        <v>1.77</v>
      </c>
      <c r="U238" s="5"/>
      <c r="V238" s="30">
        <v>0.94</v>
      </c>
      <c r="W238" s="6">
        <v>0.88</v>
      </c>
      <c r="X238" s="5">
        <v>3</v>
      </c>
      <c r="Y238" s="5">
        <v>2</v>
      </c>
      <c r="Z238" s="5" t="s">
        <v>33</v>
      </c>
      <c r="AA238" s="5"/>
      <c r="AB238" s="19" t="s">
        <v>663</v>
      </c>
      <c r="AC238" s="44"/>
    </row>
    <row r="239" spans="1:29" x14ac:dyDescent="0.35">
      <c r="A239" s="8">
        <v>237</v>
      </c>
      <c r="B239" s="5" t="s">
        <v>68</v>
      </c>
      <c r="C239" s="5">
        <v>1</v>
      </c>
      <c r="D239" s="5">
        <v>1</v>
      </c>
      <c r="E239" s="5">
        <v>12.1</v>
      </c>
      <c r="F239" s="5" t="s">
        <v>237</v>
      </c>
      <c r="G239" s="5" t="s">
        <v>69</v>
      </c>
      <c r="H239" s="5" t="s">
        <v>70</v>
      </c>
      <c r="I239" s="5" t="s">
        <v>664</v>
      </c>
      <c r="J239" s="5" t="s">
        <v>665</v>
      </c>
      <c r="K239" s="5" t="s">
        <v>666</v>
      </c>
      <c r="L239" s="62" t="s">
        <v>665</v>
      </c>
      <c r="M239" s="5"/>
      <c r="N239" s="5" t="s">
        <v>32</v>
      </c>
      <c r="O239" s="5" t="s">
        <v>0</v>
      </c>
      <c r="P239" s="5" t="s">
        <v>0</v>
      </c>
      <c r="Q239" s="5"/>
      <c r="R239" s="5" t="s">
        <v>0</v>
      </c>
      <c r="S239" s="5">
        <v>19.03</v>
      </c>
      <c r="T239" s="5">
        <v>19.03</v>
      </c>
      <c r="U239" s="5"/>
      <c r="V239" s="30">
        <v>1</v>
      </c>
      <c r="W239" s="30">
        <v>1</v>
      </c>
      <c r="X239" s="5">
        <v>0</v>
      </c>
      <c r="Y239" s="5">
        <v>0</v>
      </c>
      <c r="Z239" s="5" t="s">
        <v>33</v>
      </c>
      <c r="AA239" s="5"/>
      <c r="AB239" s="19"/>
      <c r="AC239" s="44"/>
    </row>
    <row r="240" spans="1:29" x14ac:dyDescent="0.35">
      <c r="A240" s="8">
        <v>238</v>
      </c>
      <c r="B240" s="5" t="s">
        <v>68</v>
      </c>
      <c r="C240" s="5">
        <v>2</v>
      </c>
      <c r="D240" s="5">
        <v>5</v>
      </c>
      <c r="E240" s="5">
        <v>12.1</v>
      </c>
      <c r="F240" s="5" t="s">
        <v>237</v>
      </c>
      <c r="G240" s="5" t="s">
        <v>69</v>
      </c>
      <c r="H240" s="5" t="s">
        <v>70</v>
      </c>
      <c r="I240" s="5" t="s">
        <v>654</v>
      </c>
      <c r="J240" s="5" t="s">
        <v>655</v>
      </c>
      <c r="K240" s="5" t="s">
        <v>667</v>
      </c>
      <c r="L240" s="5" t="s">
        <v>668</v>
      </c>
      <c r="M240" s="5"/>
      <c r="N240" s="5"/>
      <c r="O240" s="5"/>
      <c r="P240" s="5"/>
      <c r="Q240" s="5"/>
      <c r="R240" s="5"/>
      <c r="S240" s="5">
        <v>81.03</v>
      </c>
      <c r="T240" s="5">
        <v>81.03</v>
      </c>
      <c r="U240" s="5"/>
      <c r="V240" s="30">
        <v>0.78</v>
      </c>
      <c r="W240" s="5"/>
      <c r="X240" s="5"/>
      <c r="Y240" s="5"/>
      <c r="Z240" s="5"/>
      <c r="AA240" s="5"/>
      <c r="AB240" s="19"/>
      <c r="AC240" s="44"/>
    </row>
    <row r="241" spans="1:29" x14ac:dyDescent="0.35">
      <c r="A241" s="8">
        <v>239</v>
      </c>
      <c r="B241" s="5" t="s">
        <v>68</v>
      </c>
      <c r="C241" s="5">
        <v>2</v>
      </c>
      <c r="D241" s="5">
        <v>2</v>
      </c>
      <c r="E241" s="5">
        <v>12.1</v>
      </c>
      <c r="F241" s="5" t="s">
        <v>237</v>
      </c>
      <c r="G241" s="5" t="s">
        <v>69</v>
      </c>
      <c r="H241" s="5" t="s">
        <v>70</v>
      </c>
      <c r="I241" s="5" t="s">
        <v>669</v>
      </c>
      <c r="J241" s="5" t="s">
        <v>670</v>
      </c>
      <c r="K241" s="5" t="s">
        <v>671</v>
      </c>
      <c r="L241" s="62" t="s">
        <v>670</v>
      </c>
      <c r="M241" s="40" t="s">
        <v>672</v>
      </c>
      <c r="N241" s="5" t="s">
        <v>32</v>
      </c>
      <c r="O241" s="5" t="s">
        <v>0</v>
      </c>
      <c r="P241" s="5" t="s">
        <v>0</v>
      </c>
      <c r="Q241" s="5"/>
      <c r="R241" s="5" t="s">
        <v>0</v>
      </c>
      <c r="S241" s="5">
        <v>1220</v>
      </c>
      <c r="T241" s="5">
        <v>270.07</v>
      </c>
      <c r="U241" s="5"/>
      <c r="V241" s="30">
        <v>0.61</v>
      </c>
      <c r="W241" s="6">
        <v>0.61</v>
      </c>
      <c r="X241" s="5">
        <v>0</v>
      </c>
      <c r="Y241" s="5">
        <v>0</v>
      </c>
      <c r="Z241" s="5"/>
      <c r="AA241" s="5"/>
      <c r="AB241" s="19"/>
      <c r="AC241" s="44"/>
    </row>
    <row r="242" spans="1:29" s="50" customFormat="1" x14ac:dyDescent="0.35">
      <c r="A242" s="8">
        <v>240</v>
      </c>
      <c r="B242" s="5" t="s">
        <v>68</v>
      </c>
      <c r="C242" s="5">
        <v>2</v>
      </c>
      <c r="D242" s="5">
        <v>1</v>
      </c>
      <c r="E242" s="5">
        <v>12.1</v>
      </c>
      <c r="F242" s="5" t="s">
        <v>237</v>
      </c>
      <c r="G242" s="5" t="s">
        <v>69</v>
      </c>
      <c r="H242" s="5" t="s">
        <v>70</v>
      </c>
      <c r="I242" s="5" t="s">
        <v>673</v>
      </c>
      <c r="J242" s="5" t="s">
        <v>674</v>
      </c>
      <c r="K242" s="5" t="s">
        <v>675</v>
      </c>
      <c r="L242" s="62" t="s">
        <v>674</v>
      </c>
      <c r="M242" s="5" t="s">
        <v>676</v>
      </c>
      <c r="N242" s="5" t="s">
        <v>32</v>
      </c>
      <c r="O242" s="5" t="s">
        <v>0</v>
      </c>
      <c r="P242" s="5" t="s">
        <v>0</v>
      </c>
      <c r="Q242" s="5"/>
      <c r="R242" s="5" t="s">
        <v>0</v>
      </c>
      <c r="S242" s="5">
        <v>0.67</v>
      </c>
      <c r="T242" s="5">
        <v>0.67</v>
      </c>
      <c r="U242" s="5"/>
      <c r="V242" s="30">
        <v>0.95</v>
      </c>
      <c r="W242" s="30">
        <v>0.95</v>
      </c>
      <c r="X242" s="5"/>
      <c r="Y242" s="5"/>
      <c r="Z242" s="5" t="s">
        <v>33</v>
      </c>
      <c r="AA242" s="5"/>
      <c r="AB242" s="19"/>
      <c r="AC242" s="44"/>
    </row>
    <row r="243" spans="1:29" x14ac:dyDescent="0.35">
      <c r="A243" s="8">
        <v>241</v>
      </c>
      <c r="B243" s="5" t="s">
        <v>68</v>
      </c>
      <c r="C243" s="5">
        <v>2</v>
      </c>
      <c r="D243" s="5">
        <v>1</v>
      </c>
      <c r="E243" s="5">
        <v>12.1</v>
      </c>
      <c r="F243" s="5" t="s">
        <v>237</v>
      </c>
      <c r="G243" s="5" t="s">
        <v>69</v>
      </c>
      <c r="H243" s="5" t="s">
        <v>70</v>
      </c>
      <c r="I243" s="5" t="s">
        <v>71</v>
      </c>
      <c r="J243" s="5" t="s">
        <v>72</v>
      </c>
      <c r="K243" s="5" t="s">
        <v>677</v>
      </c>
      <c r="L243" s="62" t="s">
        <v>678</v>
      </c>
      <c r="M243" s="5"/>
      <c r="N243" s="5" t="s">
        <v>32</v>
      </c>
      <c r="O243" s="5"/>
      <c r="P243" s="5" t="s">
        <v>0</v>
      </c>
      <c r="Q243" s="5"/>
      <c r="R243" s="5" t="s">
        <v>0</v>
      </c>
      <c r="S243" s="5">
        <v>7.3</v>
      </c>
      <c r="T243" s="5">
        <v>7.3</v>
      </c>
      <c r="U243" s="5"/>
      <c r="V243" s="30">
        <v>0.71</v>
      </c>
      <c r="W243" s="6">
        <v>0.72</v>
      </c>
      <c r="X243" s="5">
        <v>0</v>
      </c>
      <c r="Y243" s="5">
        <v>4</v>
      </c>
      <c r="Z243" s="5" t="s">
        <v>33</v>
      </c>
      <c r="AA243" s="5"/>
      <c r="AB243" s="19"/>
      <c r="AC243" s="44"/>
    </row>
    <row r="244" spans="1:29" ht="25" x14ac:dyDescent="0.35">
      <c r="A244" s="8">
        <v>242</v>
      </c>
      <c r="B244" s="5" t="s">
        <v>68</v>
      </c>
      <c r="C244" s="5">
        <v>2</v>
      </c>
      <c r="D244" s="5">
        <v>1</v>
      </c>
      <c r="E244" s="5">
        <v>12.1</v>
      </c>
      <c r="F244" s="5" t="s">
        <v>237</v>
      </c>
      <c r="G244" s="5" t="s">
        <v>69</v>
      </c>
      <c r="H244" s="5" t="s">
        <v>70</v>
      </c>
      <c r="I244" s="5" t="s">
        <v>71</v>
      </c>
      <c r="J244" s="5" t="s">
        <v>72</v>
      </c>
      <c r="K244" s="5" t="s">
        <v>679</v>
      </c>
      <c r="L244" s="62" t="s">
        <v>680</v>
      </c>
      <c r="M244" s="5"/>
      <c r="N244" s="5" t="s">
        <v>32</v>
      </c>
      <c r="O244" s="5"/>
      <c r="P244" s="5" t="s">
        <v>0</v>
      </c>
      <c r="Q244" s="5"/>
      <c r="R244" s="5" t="s">
        <v>0</v>
      </c>
      <c r="S244" s="5">
        <v>5.3</v>
      </c>
      <c r="T244" s="5">
        <v>5.3</v>
      </c>
      <c r="U244" s="5"/>
      <c r="V244" s="30">
        <v>0.97</v>
      </c>
      <c r="W244" s="6">
        <v>0.99</v>
      </c>
      <c r="X244" s="5">
        <v>0</v>
      </c>
      <c r="Y244" s="5">
        <v>2</v>
      </c>
      <c r="Z244" s="5" t="s">
        <v>0</v>
      </c>
      <c r="AA244" s="7" t="s">
        <v>681</v>
      </c>
      <c r="AB244" s="19"/>
      <c r="AC244" s="44"/>
    </row>
    <row r="245" spans="1:29" x14ac:dyDescent="0.35">
      <c r="A245" s="8">
        <v>243</v>
      </c>
      <c r="B245" s="5" t="s">
        <v>68</v>
      </c>
      <c r="C245" s="5">
        <v>2</v>
      </c>
      <c r="D245" s="41">
        <v>4</v>
      </c>
      <c r="E245" s="5">
        <v>12.1</v>
      </c>
      <c r="F245" s="5" t="s">
        <v>237</v>
      </c>
      <c r="G245" s="5" t="s">
        <v>69</v>
      </c>
      <c r="H245" s="5" t="s">
        <v>70</v>
      </c>
      <c r="I245" s="5" t="s">
        <v>682</v>
      </c>
      <c r="J245" s="5" t="s">
        <v>683</v>
      </c>
      <c r="K245" s="5" t="s">
        <v>684</v>
      </c>
      <c r="L245" s="23" t="s">
        <v>683</v>
      </c>
      <c r="M245" s="5"/>
      <c r="N245" s="5"/>
      <c r="O245" s="5"/>
      <c r="P245" s="5"/>
      <c r="Q245" s="5"/>
      <c r="R245" s="5"/>
      <c r="S245" s="5">
        <v>0</v>
      </c>
      <c r="T245" s="5">
        <v>0</v>
      </c>
      <c r="U245" s="5"/>
      <c r="V245" s="30">
        <v>0</v>
      </c>
      <c r="W245" s="5"/>
      <c r="X245" s="5"/>
      <c r="Y245" s="5"/>
      <c r="Z245" s="5"/>
      <c r="AA245" s="5"/>
      <c r="AB245" s="19"/>
      <c r="AC245" s="44"/>
    </row>
    <row r="246" spans="1:29" x14ac:dyDescent="0.35">
      <c r="A246" s="8">
        <v>244</v>
      </c>
      <c r="B246" s="5" t="s">
        <v>68</v>
      </c>
      <c r="C246" s="5">
        <v>3</v>
      </c>
      <c r="D246" s="5">
        <v>2</v>
      </c>
      <c r="E246" s="5">
        <v>12.1</v>
      </c>
      <c r="F246" s="5" t="s">
        <v>237</v>
      </c>
      <c r="G246" s="5" t="s">
        <v>69</v>
      </c>
      <c r="H246" s="5" t="s">
        <v>70</v>
      </c>
      <c r="I246" s="5" t="s">
        <v>685</v>
      </c>
      <c r="J246" s="5" t="s">
        <v>686</v>
      </c>
      <c r="K246" s="5" t="s">
        <v>687</v>
      </c>
      <c r="L246" s="62" t="s">
        <v>688</v>
      </c>
      <c r="M246" s="5"/>
      <c r="N246" s="5" t="s">
        <v>32</v>
      </c>
      <c r="O246" s="5" t="s">
        <v>88</v>
      </c>
      <c r="P246" s="5" t="s">
        <v>0</v>
      </c>
      <c r="Q246" s="5"/>
      <c r="R246" s="5" t="s">
        <v>0</v>
      </c>
      <c r="S246" s="5">
        <v>22.03</v>
      </c>
      <c r="T246" s="5">
        <v>15956.07</v>
      </c>
      <c r="U246" s="5"/>
      <c r="V246" s="30">
        <v>0.01</v>
      </c>
      <c r="W246" s="6">
        <v>0.08</v>
      </c>
      <c r="X246" s="5">
        <v>4</v>
      </c>
      <c r="Y246" s="5">
        <v>1</v>
      </c>
      <c r="Z246" s="5"/>
      <c r="AA246" s="5"/>
      <c r="AB246" s="19" t="s">
        <v>689</v>
      </c>
      <c r="AC246" s="44"/>
    </row>
    <row r="247" spans="1:29" x14ac:dyDescent="0.35">
      <c r="A247" s="8">
        <v>245</v>
      </c>
      <c r="B247" s="5" t="s">
        <v>68</v>
      </c>
      <c r="C247" s="5">
        <v>3</v>
      </c>
      <c r="D247" s="5">
        <v>2</v>
      </c>
      <c r="E247" s="5">
        <v>12.1</v>
      </c>
      <c r="F247" s="5" t="s">
        <v>237</v>
      </c>
      <c r="G247" s="5" t="s">
        <v>69</v>
      </c>
      <c r="H247" s="5" t="s">
        <v>70</v>
      </c>
      <c r="I247" s="5"/>
      <c r="J247" s="5" t="s">
        <v>690</v>
      </c>
      <c r="K247" s="5" t="s">
        <v>691</v>
      </c>
      <c r="L247" s="62" t="s">
        <v>692</v>
      </c>
      <c r="M247" s="5"/>
      <c r="N247" s="5" t="s">
        <v>32</v>
      </c>
      <c r="O247" s="5" t="s">
        <v>88</v>
      </c>
      <c r="P247" s="5" t="s">
        <v>0</v>
      </c>
      <c r="Q247" s="5"/>
      <c r="R247" s="5" t="s">
        <v>0</v>
      </c>
      <c r="S247" s="5">
        <v>22.03</v>
      </c>
      <c r="T247" s="5">
        <v>15956.07</v>
      </c>
      <c r="U247" s="5"/>
      <c r="V247" s="30">
        <v>0.01</v>
      </c>
      <c r="W247" s="6">
        <v>0.08</v>
      </c>
      <c r="X247" s="5">
        <v>4</v>
      </c>
      <c r="Y247" s="5">
        <v>1</v>
      </c>
      <c r="Z247" s="5"/>
      <c r="AA247" s="5"/>
      <c r="AB247" s="19"/>
      <c r="AC247" s="44"/>
    </row>
    <row r="248" spans="1:29" x14ac:dyDescent="0.35">
      <c r="A248" s="8">
        <v>246</v>
      </c>
      <c r="B248" s="5" t="s">
        <v>68</v>
      </c>
      <c r="C248" s="5">
        <v>3</v>
      </c>
      <c r="D248" s="5">
        <v>2</v>
      </c>
      <c r="E248" s="5">
        <v>12.1</v>
      </c>
      <c r="F248" s="5" t="s">
        <v>237</v>
      </c>
      <c r="G248" s="5" t="s">
        <v>69</v>
      </c>
      <c r="H248" s="5" t="s">
        <v>70</v>
      </c>
      <c r="I248" s="5"/>
      <c r="J248" s="5" t="s">
        <v>693</v>
      </c>
      <c r="K248" s="5" t="s">
        <v>694</v>
      </c>
      <c r="L248" s="62" t="s">
        <v>695</v>
      </c>
      <c r="M248" s="5"/>
      <c r="N248" s="5" t="s">
        <v>32</v>
      </c>
      <c r="O248" s="5" t="s">
        <v>88</v>
      </c>
      <c r="P248" s="5" t="s">
        <v>0</v>
      </c>
      <c r="Q248" s="5"/>
      <c r="R248" s="5" t="s">
        <v>0</v>
      </c>
      <c r="S248" s="5">
        <v>22.03</v>
      </c>
      <c r="T248" s="5">
        <v>15956.07</v>
      </c>
      <c r="U248" s="5"/>
      <c r="V248" s="30">
        <v>0.01</v>
      </c>
      <c r="W248" s="6">
        <v>0.08</v>
      </c>
      <c r="X248" s="5">
        <v>4</v>
      </c>
      <c r="Y248" s="5">
        <v>1</v>
      </c>
      <c r="Z248" s="5"/>
      <c r="AA248" s="5"/>
      <c r="AB248" s="19"/>
      <c r="AC248" s="44"/>
    </row>
    <row r="249" spans="1:29" x14ac:dyDescent="0.35">
      <c r="A249" s="8">
        <v>247</v>
      </c>
      <c r="B249" s="5" t="s">
        <v>68</v>
      </c>
      <c r="C249" s="5">
        <v>3</v>
      </c>
      <c r="D249" s="5">
        <v>5</v>
      </c>
      <c r="E249" s="5">
        <v>12.1</v>
      </c>
      <c r="F249" s="5" t="s">
        <v>237</v>
      </c>
      <c r="G249" s="5" t="s">
        <v>69</v>
      </c>
      <c r="H249" s="5" t="s">
        <v>70</v>
      </c>
      <c r="I249" s="5" t="s">
        <v>696</v>
      </c>
      <c r="J249" s="5" t="s">
        <v>697</v>
      </c>
      <c r="K249" s="5" t="s">
        <v>698</v>
      </c>
      <c r="L249" s="23" t="s">
        <v>697</v>
      </c>
      <c r="M249" s="5" t="s">
        <v>699</v>
      </c>
      <c r="N249" s="5"/>
      <c r="O249" s="5"/>
      <c r="P249" s="5"/>
      <c r="Q249" s="5"/>
      <c r="R249" s="5"/>
      <c r="S249" s="5">
        <v>69.52</v>
      </c>
      <c r="T249" s="5">
        <v>69.52</v>
      </c>
      <c r="U249" s="5"/>
      <c r="V249" s="30">
        <v>0.71</v>
      </c>
      <c r="W249" s="5"/>
      <c r="X249" s="5"/>
      <c r="Y249" s="5"/>
      <c r="Z249" s="5"/>
      <c r="AA249" s="5"/>
      <c r="AB249" s="19"/>
      <c r="AC249" s="44"/>
    </row>
    <row r="250" spans="1:29" x14ac:dyDescent="0.35">
      <c r="A250" s="8">
        <v>248</v>
      </c>
      <c r="B250" s="5" t="s">
        <v>68</v>
      </c>
      <c r="C250" s="5">
        <v>3</v>
      </c>
      <c r="D250" s="41">
        <v>4</v>
      </c>
      <c r="E250" s="5">
        <v>12.1</v>
      </c>
      <c r="F250" s="5" t="s">
        <v>237</v>
      </c>
      <c r="G250" s="5" t="s">
        <v>69</v>
      </c>
      <c r="H250" s="5" t="s">
        <v>70</v>
      </c>
      <c r="I250" s="5" t="s">
        <v>700</v>
      </c>
      <c r="J250" s="5" t="s">
        <v>701</v>
      </c>
      <c r="K250" s="5" t="s">
        <v>702</v>
      </c>
      <c r="L250" s="23" t="s">
        <v>701</v>
      </c>
      <c r="M250" s="5"/>
      <c r="N250" s="5"/>
      <c r="O250" s="5"/>
      <c r="P250" s="5"/>
      <c r="Q250" s="5"/>
      <c r="R250" s="5"/>
      <c r="S250" s="5">
        <v>1016.33</v>
      </c>
      <c r="T250" s="5">
        <v>1016.33</v>
      </c>
      <c r="U250" s="5"/>
      <c r="V250" s="30">
        <v>0.06</v>
      </c>
      <c r="W250" s="5"/>
      <c r="X250" s="5"/>
      <c r="Y250" s="5"/>
      <c r="Z250" s="5"/>
      <c r="AA250" s="5"/>
      <c r="AB250" s="19"/>
      <c r="AC250" s="44"/>
    </row>
    <row r="251" spans="1:29" x14ac:dyDescent="0.35">
      <c r="A251" s="8">
        <v>249</v>
      </c>
      <c r="B251" s="5" t="s">
        <v>68</v>
      </c>
      <c r="C251" s="5">
        <v>3</v>
      </c>
      <c r="D251" s="41">
        <v>3</v>
      </c>
      <c r="E251" s="5">
        <v>12.1</v>
      </c>
      <c r="F251" s="5" t="s">
        <v>237</v>
      </c>
      <c r="G251" s="5" t="s">
        <v>69</v>
      </c>
      <c r="H251" s="5" t="s">
        <v>70</v>
      </c>
      <c r="I251" s="5" t="s">
        <v>703</v>
      </c>
      <c r="J251" s="5" t="s">
        <v>704</v>
      </c>
      <c r="K251" s="5" t="s">
        <v>705</v>
      </c>
      <c r="L251" s="62" t="s">
        <v>704</v>
      </c>
      <c r="M251" s="5"/>
      <c r="N251" s="5" t="s">
        <v>32</v>
      </c>
      <c r="O251" s="5"/>
      <c r="P251" s="5"/>
      <c r="Q251" s="5"/>
      <c r="R251" s="5"/>
      <c r="S251" s="5">
        <v>766.18333333333339</v>
      </c>
      <c r="T251" s="5">
        <v>766.18</v>
      </c>
      <c r="U251" s="5"/>
      <c r="V251" s="30">
        <v>0.06</v>
      </c>
      <c r="W251" s="5"/>
      <c r="X251" s="5"/>
      <c r="Y251" s="5"/>
      <c r="Z251" s="5"/>
      <c r="AA251" s="5"/>
      <c r="AB251" s="19"/>
      <c r="AC251" s="44"/>
    </row>
    <row r="252" spans="1:29" x14ac:dyDescent="0.35">
      <c r="A252" s="8">
        <v>250</v>
      </c>
      <c r="B252" s="5" t="s">
        <v>68</v>
      </c>
      <c r="C252" s="5">
        <v>3</v>
      </c>
      <c r="D252" s="41">
        <v>3</v>
      </c>
      <c r="E252" s="5"/>
      <c r="F252" s="5" t="s">
        <v>237</v>
      </c>
      <c r="G252" s="5"/>
      <c r="H252" s="5" t="s">
        <v>70</v>
      </c>
      <c r="I252" s="5"/>
      <c r="J252" s="5" t="s">
        <v>704</v>
      </c>
      <c r="K252" s="5"/>
      <c r="L252" s="62" t="s">
        <v>706</v>
      </c>
      <c r="M252" s="5"/>
      <c r="N252" s="5" t="s">
        <v>32</v>
      </c>
      <c r="O252" s="5"/>
      <c r="P252" s="5"/>
      <c r="Q252" s="5"/>
      <c r="R252" s="5"/>
      <c r="S252" s="5"/>
      <c r="T252" s="5"/>
      <c r="U252" s="5"/>
      <c r="V252" s="30">
        <v>0</v>
      </c>
      <c r="W252" s="5"/>
      <c r="X252" s="5"/>
      <c r="Y252" s="5"/>
      <c r="Z252" s="5"/>
      <c r="AA252" s="5"/>
      <c r="AB252" s="19"/>
      <c r="AC252" s="44">
        <v>3</v>
      </c>
    </row>
    <row r="253" spans="1:29" x14ac:dyDescent="0.35">
      <c r="A253" s="8">
        <v>251</v>
      </c>
      <c r="B253" s="5" t="s">
        <v>68</v>
      </c>
      <c r="C253" s="5">
        <v>3</v>
      </c>
      <c r="D253" s="5">
        <v>5</v>
      </c>
      <c r="E253" s="5">
        <v>12.1</v>
      </c>
      <c r="F253" s="5" t="s">
        <v>237</v>
      </c>
      <c r="G253" s="5" t="s">
        <v>69</v>
      </c>
      <c r="H253" s="5" t="s">
        <v>70</v>
      </c>
      <c r="I253" s="5" t="s">
        <v>707</v>
      </c>
      <c r="J253" s="5" t="s">
        <v>708</v>
      </c>
      <c r="K253" s="5" t="s">
        <v>709</v>
      </c>
      <c r="L253" s="23" t="s">
        <v>708</v>
      </c>
      <c r="M253" s="5"/>
      <c r="N253" s="5"/>
      <c r="O253" s="5"/>
      <c r="P253" s="5"/>
      <c r="Q253" s="5"/>
      <c r="R253" s="5"/>
      <c r="S253" s="5">
        <v>0</v>
      </c>
      <c r="T253" s="5">
        <v>0</v>
      </c>
      <c r="U253" s="5"/>
      <c r="V253" s="30">
        <v>0</v>
      </c>
      <c r="W253" s="5"/>
      <c r="X253" s="5"/>
      <c r="Y253" s="5"/>
      <c r="Z253" s="5"/>
      <c r="AA253" s="5"/>
      <c r="AB253" s="19"/>
      <c r="AC253" s="44"/>
    </row>
    <row r="254" spans="1:29" x14ac:dyDescent="0.35">
      <c r="A254" s="8">
        <v>252</v>
      </c>
      <c r="B254" s="5" t="s">
        <v>68</v>
      </c>
      <c r="C254" s="5">
        <v>3</v>
      </c>
      <c r="D254" s="41">
        <v>3</v>
      </c>
      <c r="E254" s="5">
        <v>12.1</v>
      </c>
      <c r="F254" s="5" t="s">
        <v>237</v>
      </c>
      <c r="G254" s="5" t="s">
        <v>69</v>
      </c>
      <c r="H254" s="5" t="s">
        <v>70</v>
      </c>
      <c r="I254" s="5" t="s">
        <v>710</v>
      </c>
      <c r="J254" s="5" t="s">
        <v>711</v>
      </c>
      <c r="K254" s="5" t="s">
        <v>712</v>
      </c>
      <c r="L254" s="62" t="s">
        <v>711</v>
      </c>
      <c r="M254" s="5"/>
      <c r="N254" s="5" t="s">
        <v>32</v>
      </c>
      <c r="O254" s="5"/>
      <c r="P254" s="5"/>
      <c r="Q254" s="5"/>
      <c r="R254" s="5"/>
      <c r="S254" s="5">
        <v>118.63</v>
      </c>
      <c r="T254" s="5">
        <v>2038.63</v>
      </c>
      <c r="U254" s="5"/>
      <c r="V254" s="30">
        <v>1</v>
      </c>
      <c r="W254" s="5"/>
      <c r="X254" s="5"/>
      <c r="Y254" s="5"/>
      <c r="Z254" s="5"/>
      <c r="AA254" s="5"/>
      <c r="AB254" s="19"/>
      <c r="AC254" s="44"/>
    </row>
    <row r="255" spans="1:29" x14ac:dyDescent="0.35">
      <c r="A255" s="8">
        <v>253</v>
      </c>
      <c r="B255" s="5" t="s">
        <v>68</v>
      </c>
      <c r="C255" s="5">
        <v>3</v>
      </c>
      <c r="D255" s="5">
        <v>2</v>
      </c>
      <c r="E255" s="5">
        <v>12.1</v>
      </c>
      <c r="F255" s="5" t="s">
        <v>237</v>
      </c>
      <c r="G255" s="5" t="s">
        <v>69</v>
      </c>
      <c r="H255" s="5" t="s">
        <v>70</v>
      </c>
      <c r="I255" s="5"/>
      <c r="J255" s="5"/>
      <c r="K255" s="5" t="s">
        <v>713</v>
      </c>
      <c r="L255" s="62" t="s">
        <v>714</v>
      </c>
      <c r="M255" s="5"/>
      <c r="N255" s="5" t="s">
        <v>32</v>
      </c>
      <c r="O255" s="5" t="s">
        <v>88</v>
      </c>
      <c r="P255" s="5" t="s">
        <v>0</v>
      </c>
      <c r="Q255" s="5"/>
      <c r="R255" s="5" t="s">
        <v>0</v>
      </c>
      <c r="S255" s="5">
        <v>22.03</v>
      </c>
      <c r="T255" s="5">
        <v>6836.07</v>
      </c>
      <c r="U255" s="5"/>
      <c r="V255" s="30">
        <v>0.01</v>
      </c>
      <c r="W255" s="6">
        <v>0.08</v>
      </c>
      <c r="X255" s="5">
        <v>4</v>
      </c>
      <c r="Y255" s="5">
        <v>1</v>
      </c>
      <c r="Z255" s="5"/>
      <c r="AA255" s="5"/>
      <c r="AB255" s="19"/>
      <c r="AC255" s="44"/>
    </row>
    <row r="256" spans="1:29" x14ac:dyDescent="0.35">
      <c r="A256" s="8">
        <v>254</v>
      </c>
      <c r="B256" s="5" t="s">
        <v>68</v>
      </c>
      <c r="C256" s="5">
        <v>3</v>
      </c>
      <c r="D256" s="41">
        <v>4</v>
      </c>
      <c r="E256" s="5">
        <v>12.1</v>
      </c>
      <c r="F256" s="5" t="s">
        <v>237</v>
      </c>
      <c r="G256" s="5" t="s">
        <v>69</v>
      </c>
      <c r="H256" s="5" t="s">
        <v>70</v>
      </c>
      <c r="I256" s="5" t="s">
        <v>715</v>
      </c>
      <c r="J256" s="5" t="s">
        <v>716</v>
      </c>
      <c r="K256" s="5" t="s">
        <v>717</v>
      </c>
      <c r="L256" s="23" t="s">
        <v>716</v>
      </c>
      <c r="M256" s="5"/>
      <c r="N256" s="5"/>
      <c r="O256" s="5"/>
      <c r="P256" s="5"/>
      <c r="Q256" s="5"/>
      <c r="R256" s="5"/>
      <c r="S256" s="5">
        <v>11.3</v>
      </c>
      <c r="T256" s="5">
        <v>491.3</v>
      </c>
      <c r="U256" s="5"/>
      <c r="V256" s="30">
        <v>1</v>
      </c>
      <c r="W256" s="5"/>
      <c r="X256" s="5"/>
      <c r="Y256" s="5"/>
      <c r="Z256" s="5"/>
      <c r="AA256" s="5"/>
      <c r="AB256" s="19"/>
      <c r="AC256" s="44"/>
    </row>
    <row r="257" spans="1:29" x14ac:dyDescent="0.35">
      <c r="A257" s="8">
        <v>255</v>
      </c>
      <c r="B257" s="5" t="s">
        <v>68</v>
      </c>
      <c r="C257" s="5">
        <v>3</v>
      </c>
      <c r="D257" s="5">
        <v>2</v>
      </c>
      <c r="E257" s="5">
        <v>12.1</v>
      </c>
      <c r="F257" s="5" t="s">
        <v>237</v>
      </c>
      <c r="G257" s="5" t="s">
        <v>69</v>
      </c>
      <c r="H257" s="5" t="s">
        <v>70</v>
      </c>
      <c r="I257" s="5" t="s">
        <v>718</v>
      </c>
      <c r="J257" s="5" t="s">
        <v>719</v>
      </c>
      <c r="K257" s="5" t="s">
        <v>720</v>
      </c>
      <c r="L257" s="62" t="s">
        <v>719</v>
      </c>
      <c r="M257" s="5"/>
      <c r="N257" s="5" t="s">
        <v>32</v>
      </c>
      <c r="O257" s="5" t="s">
        <v>88</v>
      </c>
      <c r="P257" s="5" t="s">
        <v>0</v>
      </c>
      <c r="Q257" s="5"/>
      <c r="R257" s="5" t="s">
        <v>0</v>
      </c>
      <c r="S257" s="5">
        <v>116.27</v>
      </c>
      <c r="T257" s="5">
        <v>116.27</v>
      </c>
      <c r="U257" s="5"/>
      <c r="V257" s="30">
        <v>1</v>
      </c>
      <c r="W257" s="6">
        <v>1</v>
      </c>
      <c r="X257" s="5">
        <v>0</v>
      </c>
      <c r="Y257" s="5">
        <v>1</v>
      </c>
      <c r="Z257" s="5"/>
      <c r="AA257" s="5"/>
      <c r="AB257" s="19"/>
      <c r="AC257" s="44"/>
    </row>
    <row r="258" spans="1:29" x14ac:dyDescent="0.35">
      <c r="A258" s="8">
        <v>256</v>
      </c>
      <c r="B258" s="5" t="s">
        <v>68</v>
      </c>
      <c r="C258" s="5">
        <v>3</v>
      </c>
      <c r="D258" s="5">
        <v>2</v>
      </c>
      <c r="E258" s="5">
        <v>12.1</v>
      </c>
      <c r="F258" s="5" t="s">
        <v>237</v>
      </c>
      <c r="G258" s="5" t="s">
        <v>69</v>
      </c>
      <c r="H258" s="5" t="s">
        <v>70</v>
      </c>
      <c r="I258" s="5" t="s">
        <v>685</v>
      </c>
      <c r="J258" s="5" t="s">
        <v>686</v>
      </c>
      <c r="K258" s="5" t="s">
        <v>721</v>
      </c>
      <c r="L258" s="62" t="s">
        <v>722</v>
      </c>
      <c r="M258" s="5" t="s">
        <v>723</v>
      </c>
      <c r="N258" s="5" t="s">
        <v>32</v>
      </c>
      <c r="O258" s="5" t="s">
        <v>0</v>
      </c>
      <c r="P258" s="5" t="s">
        <v>0</v>
      </c>
      <c r="Q258" s="5"/>
      <c r="R258" s="5" t="s">
        <v>0</v>
      </c>
      <c r="S258" s="5">
        <v>22.03</v>
      </c>
      <c r="T258" s="5">
        <v>22.03</v>
      </c>
      <c r="U258" s="5"/>
      <c r="V258" s="30">
        <v>0.77</v>
      </c>
      <c r="W258" s="6">
        <v>0.08</v>
      </c>
      <c r="X258" s="5"/>
      <c r="Y258" s="5"/>
      <c r="Z258" s="5"/>
      <c r="AA258" s="5"/>
      <c r="AB258" s="19" t="s">
        <v>724</v>
      </c>
      <c r="AC258" s="44"/>
    </row>
    <row r="259" spans="1:29" ht="25" x14ac:dyDescent="0.35">
      <c r="A259" s="8">
        <v>257</v>
      </c>
      <c r="B259" s="5" t="s">
        <v>68</v>
      </c>
      <c r="C259" s="5">
        <v>3</v>
      </c>
      <c r="D259" s="5">
        <v>1</v>
      </c>
      <c r="E259" s="5">
        <v>12.1</v>
      </c>
      <c r="F259" s="5" t="s">
        <v>237</v>
      </c>
      <c r="G259" s="5" t="s">
        <v>69</v>
      </c>
      <c r="H259" s="5" t="s">
        <v>70</v>
      </c>
      <c r="I259" s="5" t="s">
        <v>71</v>
      </c>
      <c r="J259" s="5" t="s">
        <v>72</v>
      </c>
      <c r="K259" s="5" t="s">
        <v>725</v>
      </c>
      <c r="L259" s="62" t="s">
        <v>726</v>
      </c>
      <c r="M259" s="5"/>
      <c r="N259" s="5" t="s">
        <v>32</v>
      </c>
      <c r="O259" s="5"/>
      <c r="P259" s="5" t="s">
        <v>0</v>
      </c>
      <c r="Q259" s="5"/>
      <c r="R259" s="5" t="s">
        <v>0</v>
      </c>
      <c r="S259" s="5">
        <v>12.33</v>
      </c>
      <c r="T259" s="5">
        <v>12.33</v>
      </c>
      <c r="U259" s="5"/>
      <c r="V259" s="30">
        <v>0.42</v>
      </c>
      <c r="W259" s="30">
        <v>0.43</v>
      </c>
      <c r="X259" s="5"/>
      <c r="Y259" s="5"/>
      <c r="Z259" s="5" t="s">
        <v>0</v>
      </c>
      <c r="AA259" s="7" t="s">
        <v>727</v>
      </c>
      <c r="AB259" s="19"/>
      <c r="AC259" s="44"/>
    </row>
    <row r="260" spans="1:29" x14ac:dyDescent="0.35">
      <c r="A260" s="8">
        <v>258</v>
      </c>
      <c r="B260" s="5" t="s">
        <v>68</v>
      </c>
      <c r="C260" s="5">
        <v>3</v>
      </c>
      <c r="D260" s="41">
        <v>4</v>
      </c>
      <c r="E260" s="5">
        <v>12.1</v>
      </c>
      <c r="F260" s="5" t="s">
        <v>237</v>
      </c>
      <c r="G260" s="5" t="s">
        <v>69</v>
      </c>
      <c r="H260" s="5" t="s">
        <v>70</v>
      </c>
      <c r="I260" s="5" t="s">
        <v>728</v>
      </c>
      <c r="J260" s="5" t="s">
        <v>729</v>
      </c>
      <c r="K260" s="5" t="s">
        <v>730</v>
      </c>
      <c r="L260" s="23" t="s">
        <v>729</v>
      </c>
      <c r="M260" s="5"/>
      <c r="N260" s="5"/>
      <c r="O260" s="5"/>
      <c r="P260" s="5"/>
      <c r="Q260" s="5"/>
      <c r="R260" s="5"/>
      <c r="S260" s="5">
        <v>7.17</v>
      </c>
      <c r="T260" s="5">
        <v>487.17</v>
      </c>
      <c r="U260" s="5"/>
      <c r="V260" s="30">
        <v>1</v>
      </c>
      <c r="W260" s="5"/>
      <c r="X260" s="5"/>
      <c r="Y260" s="5"/>
      <c r="Z260" s="5"/>
      <c r="AA260" s="5"/>
      <c r="AB260" s="19"/>
      <c r="AC260" s="44"/>
    </row>
    <row r="261" spans="1:29" x14ac:dyDescent="0.35">
      <c r="A261" s="8">
        <v>259</v>
      </c>
      <c r="B261" s="5" t="s">
        <v>68</v>
      </c>
      <c r="C261" s="5">
        <v>3</v>
      </c>
      <c r="D261" s="5">
        <v>5</v>
      </c>
      <c r="E261" s="5">
        <v>12.1</v>
      </c>
      <c r="F261" s="5" t="s">
        <v>237</v>
      </c>
      <c r="G261" s="5" t="s">
        <v>69</v>
      </c>
      <c r="H261" s="5" t="s">
        <v>70</v>
      </c>
      <c r="I261" s="5" t="s">
        <v>731</v>
      </c>
      <c r="J261" s="5" t="s">
        <v>732</v>
      </c>
      <c r="K261" s="5" t="s">
        <v>733</v>
      </c>
      <c r="L261" s="23" t="s">
        <v>732</v>
      </c>
      <c r="M261" s="5"/>
      <c r="N261" s="5"/>
      <c r="O261" s="5"/>
      <c r="P261" s="5"/>
      <c r="Q261" s="5"/>
      <c r="R261" s="5"/>
      <c r="S261" s="5">
        <v>0</v>
      </c>
      <c r="T261" s="5">
        <v>0</v>
      </c>
      <c r="U261" s="5"/>
      <c r="V261" s="30">
        <v>0</v>
      </c>
      <c r="W261" s="5"/>
      <c r="X261" s="5"/>
      <c r="Y261" s="5"/>
      <c r="Z261" s="5"/>
      <c r="AA261" s="5"/>
      <c r="AB261" s="19"/>
      <c r="AC261" s="44"/>
    </row>
    <row r="262" spans="1:29" x14ac:dyDescent="0.35">
      <c r="A262" s="8">
        <v>260</v>
      </c>
      <c r="B262" s="5" t="s">
        <v>68</v>
      </c>
      <c r="C262" s="5">
        <v>3</v>
      </c>
      <c r="D262" s="5">
        <v>5</v>
      </c>
      <c r="E262" s="5">
        <v>12.1</v>
      </c>
      <c r="F262" s="5" t="s">
        <v>237</v>
      </c>
      <c r="G262" s="5" t="s">
        <v>69</v>
      </c>
      <c r="H262" s="5" t="s">
        <v>70</v>
      </c>
      <c r="I262" s="5" t="s">
        <v>734</v>
      </c>
      <c r="J262" s="5" t="s">
        <v>735</v>
      </c>
      <c r="K262" s="5" t="s">
        <v>736</v>
      </c>
      <c r="L262" s="23" t="s">
        <v>737</v>
      </c>
      <c r="M262" s="5"/>
      <c r="N262" s="5"/>
      <c r="O262" s="5"/>
      <c r="P262" s="5"/>
      <c r="Q262" s="5"/>
      <c r="R262" s="5"/>
      <c r="S262" s="5">
        <v>4837.07</v>
      </c>
      <c r="T262" s="5">
        <v>4837.07</v>
      </c>
      <c r="U262" s="5"/>
      <c r="V262" s="30">
        <v>0.01</v>
      </c>
      <c r="W262" s="5"/>
      <c r="X262" s="5"/>
      <c r="Y262" s="5"/>
      <c r="Z262" s="5"/>
      <c r="AA262" s="5"/>
      <c r="AB262" s="19"/>
      <c r="AC262" s="44"/>
    </row>
    <row r="263" spans="1:29" ht="29" x14ac:dyDescent="0.35">
      <c r="A263" s="8">
        <v>261</v>
      </c>
      <c r="B263" s="5" t="s">
        <v>68</v>
      </c>
      <c r="C263" s="5">
        <v>3</v>
      </c>
      <c r="D263" s="5">
        <v>2</v>
      </c>
      <c r="E263" s="5">
        <v>12.1</v>
      </c>
      <c r="F263" s="5" t="s">
        <v>237</v>
      </c>
      <c r="G263" s="5" t="s">
        <v>69</v>
      </c>
      <c r="H263" s="5" t="s">
        <v>70</v>
      </c>
      <c r="I263" s="5" t="s">
        <v>738</v>
      </c>
      <c r="J263" s="5" t="s">
        <v>739</v>
      </c>
      <c r="K263" s="5" t="s">
        <v>740</v>
      </c>
      <c r="L263" s="62" t="s">
        <v>739</v>
      </c>
      <c r="M263" s="5"/>
      <c r="N263" s="5" t="s">
        <v>32</v>
      </c>
      <c r="O263" s="5" t="s">
        <v>88</v>
      </c>
      <c r="P263" s="5" t="s">
        <v>0</v>
      </c>
      <c r="Q263" s="5"/>
      <c r="R263" s="5" t="s">
        <v>0</v>
      </c>
      <c r="S263" s="5">
        <v>11.33</v>
      </c>
      <c r="T263" s="5">
        <v>252.27</v>
      </c>
      <c r="U263" s="5"/>
      <c r="V263" s="30">
        <v>1</v>
      </c>
      <c r="W263" s="6">
        <v>0.09</v>
      </c>
      <c r="X263" s="5">
        <v>7</v>
      </c>
      <c r="Y263" s="5">
        <v>0</v>
      </c>
      <c r="Z263" s="5" t="s">
        <v>0</v>
      </c>
      <c r="AA263" s="7" t="s">
        <v>741</v>
      </c>
      <c r="AB263" s="52" t="s">
        <v>742</v>
      </c>
      <c r="AC263" s="44"/>
    </row>
    <row r="264" spans="1:29" x14ac:dyDescent="0.35">
      <c r="A264" s="8">
        <v>262</v>
      </c>
      <c r="B264" s="5" t="s">
        <v>68</v>
      </c>
      <c r="C264" s="5">
        <v>3</v>
      </c>
      <c r="D264" s="5">
        <v>2</v>
      </c>
      <c r="E264" s="5">
        <v>12.1</v>
      </c>
      <c r="F264" s="5" t="s">
        <v>237</v>
      </c>
      <c r="G264" s="5" t="s">
        <v>69</v>
      </c>
      <c r="H264" s="5" t="s">
        <v>70</v>
      </c>
      <c r="I264" s="5" t="s">
        <v>743</v>
      </c>
      <c r="J264" s="5" t="s">
        <v>744</v>
      </c>
      <c r="K264" s="5" t="s">
        <v>745</v>
      </c>
      <c r="L264" s="62" t="s">
        <v>744</v>
      </c>
      <c r="M264" s="5"/>
      <c r="N264" s="5" t="s">
        <v>32</v>
      </c>
      <c r="O264" s="5" t="s">
        <v>88</v>
      </c>
      <c r="P264" s="5" t="s">
        <v>0</v>
      </c>
      <c r="Q264" s="5"/>
      <c r="R264" s="5" t="s">
        <v>0</v>
      </c>
      <c r="S264" s="5">
        <v>1143.03</v>
      </c>
      <c r="T264" s="5">
        <v>1143.03</v>
      </c>
      <c r="U264" s="5"/>
      <c r="V264" s="30">
        <v>0.09</v>
      </c>
      <c r="W264" s="6">
        <v>0.7</v>
      </c>
      <c r="X264" s="5">
        <v>6</v>
      </c>
      <c r="Y264" s="5">
        <v>0</v>
      </c>
      <c r="Z264" s="5"/>
      <c r="AA264" s="5"/>
      <c r="AB264" s="19" t="s">
        <v>689</v>
      </c>
      <c r="AC264" s="44"/>
    </row>
    <row r="265" spans="1:29" x14ac:dyDescent="0.35">
      <c r="A265" s="8">
        <v>263</v>
      </c>
      <c r="B265" s="5" t="s">
        <v>68</v>
      </c>
      <c r="C265" s="5">
        <v>3</v>
      </c>
      <c r="D265" s="5">
        <v>2</v>
      </c>
      <c r="E265" s="5">
        <v>12.1</v>
      </c>
      <c r="F265" s="5" t="s">
        <v>237</v>
      </c>
      <c r="G265" s="5" t="s">
        <v>69</v>
      </c>
      <c r="H265" s="5" t="s">
        <v>70</v>
      </c>
      <c r="I265" s="5" t="s">
        <v>746</v>
      </c>
      <c r="J265" s="5" t="s">
        <v>747</v>
      </c>
      <c r="K265" s="5" t="s">
        <v>748</v>
      </c>
      <c r="L265" s="62" t="s">
        <v>747</v>
      </c>
      <c r="M265" s="5" t="s">
        <v>749</v>
      </c>
      <c r="N265" s="5" t="s">
        <v>32</v>
      </c>
      <c r="O265" s="5" t="s">
        <v>0</v>
      </c>
      <c r="P265" s="5" t="s">
        <v>0</v>
      </c>
      <c r="Q265" s="5"/>
      <c r="R265" s="5" t="s">
        <v>0</v>
      </c>
      <c r="S265" s="5">
        <v>1.17</v>
      </c>
      <c r="T265" s="5">
        <v>1.17</v>
      </c>
      <c r="U265" s="5"/>
      <c r="V265" s="30">
        <v>1</v>
      </c>
      <c r="W265" s="6">
        <v>0</v>
      </c>
      <c r="X265" s="5"/>
      <c r="Y265" s="5"/>
      <c r="Z265" s="5"/>
      <c r="AA265" s="5"/>
      <c r="AB265" s="19" t="s">
        <v>724</v>
      </c>
      <c r="AC265" s="44"/>
    </row>
    <row r="266" spans="1:29" ht="75" x14ac:dyDescent="0.35">
      <c r="A266" s="8">
        <v>264</v>
      </c>
      <c r="B266" s="5" t="s">
        <v>68</v>
      </c>
      <c r="C266" s="5">
        <v>3</v>
      </c>
      <c r="D266" s="5">
        <v>2</v>
      </c>
      <c r="E266" s="5">
        <v>12.1</v>
      </c>
      <c r="F266" s="5" t="s">
        <v>237</v>
      </c>
      <c r="G266" s="5" t="s">
        <v>69</v>
      </c>
      <c r="H266" s="5" t="s">
        <v>70</v>
      </c>
      <c r="I266" s="5" t="s">
        <v>750</v>
      </c>
      <c r="J266" s="5" t="s">
        <v>751</v>
      </c>
      <c r="K266" s="5" t="s">
        <v>752</v>
      </c>
      <c r="L266" s="62" t="s">
        <v>753</v>
      </c>
      <c r="M266" s="5"/>
      <c r="N266" s="5" t="s">
        <v>32</v>
      </c>
      <c r="O266" s="5" t="s">
        <v>0</v>
      </c>
      <c r="P266" s="5" t="s">
        <v>0</v>
      </c>
      <c r="Q266" s="5"/>
      <c r="R266" s="5" t="s">
        <v>0</v>
      </c>
      <c r="S266" s="5">
        <v>261.06666666666666</v>
      </c>
      <c r="T266" s="5">
        <v>0</v>
      </c>
      <c r="U266" s="5"/>
      <c r="V266" s="30">
        <v>4.0858018386108301E-3</v>
      </c>
      <c r="W266" s="6">
        <v>0.75</v>
      </c>
      <c r="X266" s="5"/>
      <c r="Y266" s="5"/>
      <c r="Z266" s="5" t="s">
        <v>0</v>
      </c>
      <c r="AA266" s="7" t="s">
        <v>754</v>
      </c>
      <c r="AB266" s="19"/>
      <c r="AC266" s="44"/>
    </row>
    <row r="267" spans="1:29" x14ac:dyDescent="0.35">
      <c r="A267" s="8">
        <v>265</v>
      </c>
      <c r="B267" s="5" t="s">
        <v>68</v>
      </c>
      <c r="C267" s="5">
        <v>3</v>
      </c>
      <c r="D267" s="5">
        <v>2</v>
      </c>
      <c r="E267" s="5">
        <v>12.1</v>
      </c>
      <c r="F267" s="5" t="s">
        <v>237</v>
      </c>
      <c r="G267" s="5" t="s">
        <v>69</v>
      </c>
      <c r="H267" s="5" t="s">
        <v>70</v>
      </c>
      <c r="I267" s="5" t="s">
        <v>750</v>
      </c>
      <c r="J267" s="5" t="s">
        <v>751</v>
      </c>
      <c r="K267" s="5" t="s">
        <v>755</v>
      </c>
      <c r="L267" s="62" t="s">
        <v>756</v>
      </c>
      <c r="M267" s="5"/>
      <c r="N267" s="5" t="s">
        <v>32</v>
      </c>
      <c r="O267" s="5" t="s">
        <v>0</v>
      </c>
      <c r="P267" s="5" t="s">
        <v>0</v>
      </c>
      <c r="Q267" s="5"/>
      <c r="R267" s="5" t="s">
        <v>0</v>
      </c>
      <c r="S267" s="5">
        <v>261.06666666666666</v>
      </c>
      <c r="T267" s="5">
        <v>0</v>
      </c>
      <c r="U267" s="5"/>
      <c r="V267" s="30">
        <v>4.0858018386108284E-3</v>
      </c>
      <c r="W267" s="6">
        <v>0.75</v>
      </c>
      <c r="X267" s="5"/>
      <c r="Y267" s="5"/>
      <c r="Z267" s="5" t="s">
        <v>33</v>
      </c>
      <c r="AA267" s="5"/>
      <c r="AB267" s="19"/>
      <c r="AC267" s="44"/>
    </row>
    <row r="268" spans="1:29" x14ac:dyDescent="0.35">
      <c r="A268" s="8">
        <v>266</v>
      </c>
      <c r="B268" s="5" t="s">
        <v>68</v>
      </c>
      <c r="C268" s="5">
        <v>3</v>
      </c>
      <c r="D268" s="5">
        <v>2</v>
      </c>
      <c r="E268" s="5">
        <v>12.1</v>
      </c>
      <c r="F268" s="5" t="s">
        <v>237</v>
      </c>
      <c r="G268" s="5" t="s">
        <v>69</v>
      </c>
      <c r="H268" s="5" t="s">
        <v>70</v>
      </c>
      <c r="I268" s="5" t="s">
        <v>757</v>
      </c>
      <c r="J268" s="5" t="s">
        <v>758</v>
      </c>
      <c r="K268" s="5" t="s">
        <v>759</v>
      </c>
      <c r="L268" s="62" t="s">
        <v>758</v>
      </c>
      <c r="M268" s="5"/>
      <c r="N268" s="5" t="s">
        <v>32</v>
      </c>
      <c r="O268" s="5" t="s">
        <v>88</v>
      </c>
      <c r="P268" s="5" t="s">
        <v>0</v>
      </c>
      <c r="Q268" s="5"/>
      <c r="R268" s="5" t="s">
        <v>0</v>
      </c>
      <c r="S268" s="5">
        <v>2.27</v>
      </c>
      <c r="T268" s="5">
        <v>2.27</v>
      </c>
      <c r="U268" s="5"/>
      <c r="V268" s="30">
        <v>0.97</v>
      </c>
      <c r="W268" s="6">
        <v>0.1</v>
      </c>
      <c r="X268" s="5">
        <v>6</v>
      </c>
      <c r="Y268" s="5">
        <v>0</v>
      </c>
      <c r="Z268" s="5" t="s">
        <v>0</v>
      </c>
      <c r="AA268" s="5" t="s">
        <v>760</v>
      </c>
      <c r="AB268" s="19" t="s">
        <v>724</v>
      </c>
      <c r="AC268" s="44"/>
    </row>
    <row r="269" spans="1:29" ht="25" x14ac:dyDescent="0.35">
      <c r="A269" s="8">
        <v>267</v>
      </c>
      <c r="B269" s="5" t="s">
        <v>68</v>
      </c>
      <c r="C269" s="5">
        <v>3</v>
      </c>
      <c r="D269" s="5">
        <v>2</v>
      </c>
      <c r="E269" s="5">
        <v>12.1</v>
      </c>
      <c r="F269" s="5" t="s">
        <v>237</v>
      </c>
      <c r="G269" s="5" t="s">
        <v>69</v>
      </c>
      <c r="H269" s="5" t="s">
        <v>70</v>
      </c>
      <c r="I269" s="5" t="s">
        <v>761</v>
      </c>
      <c r="J269" s="5" t="s">
        <v>762</v>
      </c>
      <c r="K269" s="5" t="s">
        <v>763</v>
      </c>
      <c r="L269" s="62" t="s">
        <v>762</v>
      </c>
      <c r="M269" s="5"/>
      <c r="N269" s="5" t="s">
        <v>32</v>
      </c>
      <c r="O269" s="5" t="s">
        <v>88</v>
      </c>
      <c r="P269" s="5" t="s">
        <v>0</v>
      </c>
      <c r="Q269" s="5"/>
      <c r="R269" s="5" t="s">
        <v>0</v>
      </c>
      <c r="S269" s="5">
        <v>6.27</v>
      </c>
      <c r="T269" s="5">
        <v>6.27</v>
      </c>
      <c r="U269" s="5"/>
      <c r="V269" s="30">
        <v>0.98</v>
      </c>
      <c r="W269" s="6">
        <v>0.1</v>
      </c>
      <c r="X269" s="5">
        <v>6</v>
      </c>
      <c r="Y269" s="5">
        <v>0</v>
      </c>
      <c r="Z269" s="5" t="s">
        <v>0</v>
      </c>
      <c r="AA269" s="7" t="s">
        <v>764</v>
      </c>
      <c r="AB269" s="19" t="s">
        <v>724</v>
      </c>
      <c r="AC269" s="44"/>
    </row>
    <row r="270" spans="1:29" x14ac:dyDescent="0.35">
      <c r="A270" s="8">
        <v>268</v>
      </c>
      <c r="B270" s="5" t="s">
        <v>68</v>
      </c>
      <c r="C270" s="5">
        <v>3</v>
      </c>
      <c r="D270" s="5">
        <v>5</v>
      </c>
      <c r="E270" s="5">
        <v>12.1</v>
      </c>
      <c r="F270" s="5" t="s">
        <v>237</v>
      </c>
      <c r="G270" s="5" t="s">
        <v>69</v>
      </c>
      <c r="H270" s="5" t="s">
        <v>70</v>
      </c>
      <c r="I270" s="5" t="s">
        <v>765</v>
      </c>
      <c r="J270" s="5" t="s">
        <v>766</v>
      </c>
      <c r="K270" s="5" t="s">
        <v>767</v>
      </c>
      <c r="L270" s="23" t="s">
        <v>768</v>
      </c>
      <c r="M270" s="5" t="s">
        <v>769</v>
      </c>
      <c r="N270" s="5"/>
      <c r="O270" s="5"/>
      <c r="P270" s="5"/>
      <c r="Q270" s="5"/>
      <c r="R270" s="5"/>
      <c r="S270" s="5">
        <v>64.069999999999993</v>
      </c>
      <c r="T270" s="5">
        <v>64.069999999999993</v>
      </c>
      <c r="U270" s="5"/>
      <c r="V270" s="30">
        <v>0.94</v>
      </c>
      <c r="W270" s="5"/>
      <c r="X270" s="5"/>
      <c r="Y270" s="5"/>
      <c r="Z270" s="5"/>
      <c r="AA270" s="5"/>
      <c r="AB270" s="19"/>
      <c r="AC270" s="44"/>
    </row>
    <row r="271" spans="1:29" x14ac:dyDescent="0.35">
      <c r="A271" s="8">
        <v>269</v>
      </c>
      <c r="B271" s="5" t="s">
        <v>68</v>
      </c>
      <c r="C271" s="5">
        <v>3</v>
      </c>
      <c r="D271" s="41">
        <v>4</v>
      </c>
      <c r="E271" s="5">
        <v>12.1</v>
      </c>
      <c r="F271" s="5" t="s">
        <v>237</v>
      </c>
      <c r="G271" s="5" t="s">
        <v>69</v>
      </c>
      <c r="H271" s="5" t="s">
        <v>70</v>
      </c>
      <c r="I271" s="5" t="s">
        <v>770</v>
      </c>
      <c r="J271" s="5" t="s">
        <v>771</v>
      </c>
      <c r="K271" s="5" t="s">
        <v>772</v>
      </c>
      <c r="L271" s="23" t="s">
        <v>771</v>
      </c>
      <c r="M271" s="5"/>
      <c r="N271" s="5"/>
      <c r="O271" s="5"/>
      <c r="P271" s="5"/>
      <c r="Q271" s="5"/>
      <c r="R271" s="5"/>
      <c r="S271" s="5">
        <v>67.13</v>
      </c>
      <c r="T271" s="5">
        <v>547.13</v>
      </c>
      <c r="U271" s="5"/>
      <c r="V271" s="30">
        <v>1</v>
      </c>
      <c r="W271" s="5"/>
      <c r="X271" s="5"/>
      <c r="Y271" s="5"/>
      <c r="Z271" s="5"/>
      <c r="AA271" s="5"/>
      <c r="AB271" s="19"/>
      <c r="AC271" s="44"/>
    </row>
    <row r="272" spans="1:29" x14ac:dyDescent="0.35">
      <c r="A272" s="8">
        <v>270</v>
      </c>
      <c r="B272" s="5" t="s">
        <v>68</v>
      </c>
      <c r="C272" s="5">
        <v>3</v>
      </c>
      <c r="D272" s="5">
        <v>2</v>
      </c>
      <c r="E272" s="5">
        <v>12.1</v>
      </c>
      <c r="F272" s="5" t="s">
        <v>237</v>
      </c>
      <c r="G272" s="5" t="s">
        <v>69</v>
      </c>
      <c r="H272" s="5" t="s">
        <v>70</v>
      </c>
      <c r="I272" s="5" t="s">
        <v>773</v>
      </c>
      <c r="J272" s="5" t="s">
        <v>774</v>
      </c>
      <c r="K272" s="5" t="s">
        <v>775</v>
      </c>
      <c r="L272" s="62" t="s">
        <v>774</v>
      </c>
      <c r="M272" s="5"/>
      <c r="N272" s="5" t="s">
        <v>32</v>
      </c>
      <c r="O272" s="5" t="s">
        <v>0</v>
      </c>
      <c r="P272" s="5" t="s">
        <v>0</v>
      </c>
      <c r="Q272" s="5"/>
      <c r="R272" s="5" t="s">
        <v>0</v>
      </c>
      <c r="S272" s="5">
        <v>6.13</v>
      </c>
      <c r="T272" s="5">
        <v>6.13</v>
      </c>
      <c r="U272" s="5"/>
      <c r="V272" s="30">
        <v>1</v>
      </c>
      <c r="W272" s="6">
        <v>1</v>
      </c>
      <c r="X272" s="5"/>
      <c r="Y272" s="5"/>
      <c r="Z272" s="5" t="s">
        <v>33</v>
      </c>
      <c r="AA272" s="5"/>
      <c r="AB272" s="19"/>
      <c r="AC272" s="44"/>
    </row>
    <row r="273" spans="1:29" x14ac:dyDescent="0.35">
      <c r="A273" s="8">
        <v>271</v>
      </c>
      <c r="B273" s="5" t="s">
        <v>68</v>
      </c>
      <c r="C273" s="5">
        <v>3</v>
      </c>
      <c r="D273" s="41">
        <v>3</v>
      </c>
      <c r="E273" s="5">
        <v>12.1</v>
      </c>
      <c r="F273" s="5" t="s">
        <v>237</v>
      </c>
      <c r="G273" s="5" t="s">
        <v>69</v>
      </c>
      <c r="H273" s="5" t="s">
        <v>70</v>
      </c>
      <c r="I273" s="5" t="s">
        <v>776</v>
      </c>
      <c r="J273" s="5" t="s">
        <v>777</v>
      </c>
      <c r="K273" s="5" t="s">
        <v>778</v>
      </c>
      <c r="L273" s="62" t="s">
        <v>777</v>
      </c>
      <c r="M273" s="5"/>
      <c r="N273" s="5" t="s">
        <v>32</v>
      </c>
      <c r="O273" s="5"/>
      <c r="P273" s="5"/>
      <c r="Q273" s="5"/>
      <c r="R273" s="5"/>
      <c r="S273" s="5">
        <v>10.1</v>
      </c>
      <c r="T273" s="5">
        <v>730.1</v>
      </c>
      <c r="U273" s="5"/>
      <c r="V273" s="30">
        <v>1</v>
      </c>
      <c r="W273" s="5"/>
      <c r="X273" s="5"/>
      <c r="Y273" s="5"/>
      <c r="Z273" s="5"/>
      <c r="AA273" s="5"/>
      <c r="AB273" s="19"/>
      <c r="AC273" s="44"/>
    </row>
    <row r="274" spans="1:29" x14ac:dyDescent="0.35">
      <c r="A274" s="8">
        <v>272</v>
      </c>
      <c r="B274" s="5" t="s">
        <v>68</v>
      </c>
      <c r="C274" s="5">
        <v>3</v>
      </c>
      <c r="D274" s="41">
        <v>3</v>
      </c>
      <c r="E274" s="5">
        <v>12.1</v>
      </c>
      <c r="F274" s="5" t="s">
        <v>237</v>
      </c>
      <c r="G274" s="5" t="s">
        <v>69</v>
      </c>
      <c r="H274" s="5" t="s">
        <v>70</v>
      </c>
      <c r="I274" s="5" t="s">
        <v>779</v>
      </c>
      <c r="J274" s="5" t="s">
        <v>780</v>
      </c>
      <c r="K274" s="5" t="s">
        <v>781</v>
      </c>
      <c r="L274" s="62" t="s">
        <v>780</v>
      </c>
      <c r="M274" s="5"/>
      <c r="N274" s="5" t="s">
        <v>32</v>
      </c>
      <c r="O274" s="5"/>
      <c r="P274" s="5" t="s">
        <v>33</v>
      </c>
      <c r="Q274" s="5"/>
      <c r="R274" s="5"/>
      <c r="S274" s="5">
        <v>15.1</v>
      </c>
      <c r="T274" s="5">
        <v>495.1</v>
      </c>
      <c r="U274" s="5"/>
      <c r="V274" s="30">
        <v>1</v>
      </c>
      <c r="W274" s="5"/>
      <c r="X274" s="5"/>
      <c r="Y274" s="5"/>
      <c r="Z274" s="5"/>
      <c r="AA274" s="5"/>
      <c r="AB274" s="19"/>
      <c r="AC274" s="44"/>
    </row>
    <row r="275" spans="1:29" x14ac:dyDescent="0.35">
      <c r="A275" s="8">
        <v>273</v>
      </c>
      <c r="B275" s="5" t="s">
        <v>68</v>
      </c>
      <c r="C275" s="5">
        <v>3</v>
      </c>
      <c r="D275" s="5">
        <v>2</v>
      </c>
      <c r="E275" s="5">
        <v>12.1</v>
      </c>
      <c r="F275" s="5" t="s">
        <v>237</v>
      </c>
      <c r="G275" s="5" t="s">
        <v>69</v>
      </c>
      <c r="H275" s="5" t="s">
        <v>70</v>
      </c>
      <c r="I275" s="5" t="s">
        <v>782</v>
      </c>
      <c r="J275" s="5" t="s">
        <v>783</v>
      </c>
      <c r="K275" s="5" t="s">
        <v>784</v>
      </c>
      <c r="L275" s="62" t="s">
        <v>783</v>
      </c>
      <c r="M275" s="5"/>
      <c r="N275" s="5" t="s">
        <v>32</v>
      </c>
      <c r="O275" s="5" t="s">
        <v>0</v>
      </c>
      <c r="P275" s="5" t="s">
        <v>0</v>
      </c>
      <c r="Q275" s="5"/>
      <c r="R275" s="5" t="s">
        <v>0</v>
      </c>
      <c r="S275" s="5">
        <v>2.2999999999999998</v>
      </c>
      <c r="T275" s="5">
        <v>2.37</v>
      </c>
      <c r="U275" s="5"/>
      <c r="V275" s="30">
        <v>0.99</v>
      </c>
      <c r="W275" s="6">
        <v>0.97</v>
      </c>
      <c r="X275" s="5"/>
      <c r="Y275" s="5"/>
      <c r="Z275" s="5" t="s">
        <v>0</v>
      </c>
      <c r="AA275" s="5" t="s">
        <v>785</v>
      </c>
      <c r="AB275" s="19"/>
      <c r="AC275" s="44"/>
    </row>
    <row r="276" spans="1:29" x14ac:dyDescent="0.35">
      <c r="A276" s="8">
        <v>274</v>
      </c>
      <c r="B276" s="5" t="s">
        <v>68</v>
      </c>
      <c r="C276" s="5">
        <v>4</v>
      </c>
      <c r="D276" s="5">
        <v>5</v>
      </c>
      <c r="E276" s="5">
        <v>12.1</v>
      </c>
      <c r="F276" s="5" t="s">
        <v>237</v>
      </c>
      <c r="G276" s="5" t="s">
        <v>69</v>
      </c>
      <c r="H276" s="5" t="s">
        <v>70</v>
      </c>
      <c r="I276" s="5" t="s">
        <v>786</v>
      </c>
      <c r="J276" s="5" t="s">
        <v>787</v>
      </c>
      <c r="K276" s="5" t="s">
        <v>788</v>
      </c>
      <c r="L276" s="23" t="s">
        <v>787</v>
      </c>
      <c r="M276" s="5"/>
      <c r="N276" s="5"/>
      <c r="O276" s="5"/>
      <c r="P276" s="5"/>
      <c r="Q276" s="5"/>
      <c r="R276" s="5"/>
      <c r="S276" s="5">
        <v>5.27</v>
      </c>
      <c r="T276" s="5">
        <v>5.27</v>
      </c>
      <c r="U276" s="5"/>
      <c r="V276" s="30">
        <v>0.99</v>
      </c>
      <c r="W276" s="5"/>
      <c r="X276" s="5"/>
      <c r="Y276" s="5"/>
      <c r="Z276" s="5"/>
      <c r="AA276" s="5"/>
      <c r="AB276" s="19"/>
      <c r="AC276" s="44"/>
    </row>
    <row r="277" spans="1:29" x14ac:dyDescent="0.35">
      <c r="A277" s="8">
        <v>275</v>
      </c>
      <c r="B277" s="5" t="s">
        <v>68</v>
      </c>
      <c r="C277" s="5">
        <v>4</v>
      </c>
      <c r="D277" s="41">
        <v>4</v>
      </c>
      <c r="E277" s="5">
        <v>12.1</v>
      </c>
      <c r="F277" s="5" t="s">
        <v>237</v>
      </c>
      <c r="G277" s="5" t="s">
        <v>69</v>
      </c>
      <c r="H277" s="5" t="s">
        <v>70</v>
      </c>
      <c r="I277" s="5" t="s">
        <v>789</v>
      </c>
      <c r="J277" s="5" t="s">
        <v>790</v>
      </c>
      <c r="K277" s="5" t="s">
        <v>791</v>
      </c>
      <c r="L277" s="23" t="s">
        <v>790</v>
      </c>
      <c r="M277" s="5"/>
      <c r="N277" s="5"/>
      <c r="O277" s="5"/>
      <c r="P277" s="5"/>
      <c r="Q277" s="5"/>
      <c r="R277" s="5"/>
      <c r="S277" s="5">
        <v>45.03</v>
      </c>
      <c r="T277" s="5">
        <v>45.03</v>
      </c>
      <c r="U277" s="5"/>
      <c r="V277" s="30">
        <v>0.89</v>
      </c>
      <c r="W277" s="5"/>
      <c r="X277" s="5"/>
      <c r="Y277" s="5"/>
      <c r="Z277" s="5"/>
      <c r="AA277" s="5"/>
      <c r="AB277" s="19"/>
      <c r="AC277" s="44"/>
    </row>
    <row r="278" spans="1:29" x14ac:dyDescent="0.35">
      <c r="A278" s="8">
        <v>276</v>
      </c>
      <c r="B278" s="5" t="s">
        <v>68</v>
      </c>
      <c r="C278" s="5">
        <v>4</v>
      </c>
      <c r="D278" s="5">
        <v>5</v>
      </c>
      <c r="E278" s="5">
        <v>12.1</v>
      </c>
      <c r="F278" s="5" t="s">
        <v>237</v>
      </c>
      <c r="G278" s="5" t="s">
        <v>69</v>
      </c>
      <c r="H278" s="5" t="s">
        <v>70</v>
      </c>
      <c r="I278" s="5" t="s">
        <v>734</v>
      </c>
      <c r="J278" s="5" t="s">
        <v>735</v>
      </c>
      <c r="K278" s="5" t="s">
        <v>792</v>
      </c>
      <c r="L278" s="23" t="s">
        <v>793</v>
      </c>
      <c r="M278" s="5"/>
      <c r="N278" s="5"/>
      <c r="O278" s="5"/>
      <c r="P278" s="5"/>
      <c r="Q278" s="5"/>
      <c r="R278" s="5"/>
      <c r="S278" s="5">
        <v>1454.1</v>
      </c>
      <c r="T278" s="5">
        <v>1454.1</v>
      </c>
      <c r="U278" s="5"/>
      <c r="V278" s="30">
        <v>0.01</v>
      </c>
      <c r="W278" s="5"/>
      <c r="X278" s="5"/>
      <c r="Y278" s="5"/>
      <c r="Z278" s="5"/>
      <c r="AA278" s="5"/>
      <c r="AB278" s="19"/>
      <c r="AC278" s="44"/>
    </row>
    <row r="279" spans="1:29" hidden="1" x14ac:dyDescent="0.35">
      <c r="A279" s="8">
        <v>277</v>
      </c>
      <c r="B279" s="5" t="s">
        <v>76</v>
      </c>
      <c r="C279" s="5">
        <v>5</v>
      </c>
      <c r="D279" s="5">
        <v>3</v>
      </c>
      <c r="E279" s="5">
        <v>12.5</v>
      </c>
      <c r="F279" s="5" t="s">
        <v>81</v>
      </c>
      <c r="G279" s="5" t="s">
        <v>794</v>
      </c>
      <c r="H279" s="5" t="s">
        <v>795</v>
      </c>
      <c r="I279" s="5" t="s">
        <v>796</v>
      </c>
      <c r="J279" s="5" t="s">
        <v>797</v>
      </c>
      <c r="K279" s="5" t="s">
        <v>798</v>
      </c>
      <c r="L279" s="5" t="s">
        <v>799</v>
      </c>
      <c r="M279" s="5" t="s">
        <v>800</v>
      </c>
      <c r="N279" s="5"/>
      <c r="O279" s="5"/>
      <c r="P279" s="5"/>
      <c r="Q279" s="5"/>
      <c r="R279" s="5"/>
      <c r="S279" s="5">
        <v>90.33</v>
      </c>
      <c r="T279" s="5">
        <v>0</v>
      </c>
      <c r="U279" s="5"/>
      <c r="V279" s="30">
        <v>1</v>
      </c>
      <c r="W279" s="5"/>
      <c r="X279" s="5"/>
      <c r="Y279" s="5"/>
      <c r="Z279" s="5"/>
      <c r="AA279" s="5"/>
      <c r="AB279" s="19"/>
      <c r="AC279" s="44"/>
    </row>
    <row r="280" spans="1:29" hidden="1" x14ac:dyDescent="0.35">
      <c r="A280" s="8">
        <v>278</v>
      </c>
      <c r="B280" s="5" t="s">
        <v>76</v>
      </c>
      <c r="C280" s="5">
        <v>5</v>
      </c>
      <c r="D280" s="5">
        <v>3</v>
      </c>
      <c r="E280" s="5">
        <v>12.5</v>
      </c>
      <c r="F280" s="5" t="s">
        <v>81</v>
      </c>
      <c r="G280" s="5" t="s">
        <v>801</v>
      </c>
      <c r="H280" s="5" t="s">
        <v>802</v>
      </c>
      <c r="I280" s="5" t="s">
        <v>803</v>
      </c>
      <c r="J280" s="5" t="s">
        <v>804</v>
      </c>
      <c r="K280" s="5" t="s">
        <v>805</v>
      </c>
      <c r="L280" s="5" t="s">
        <v>806</v>
      </c>
      <c r="M280" s="5" t="s">
        <v>800</v>
      </c>
      <c r="N280" s="5"/>
      <c r="O280" s="5"/>
      <c r="P280" s="5"/>
      <c r="Q280" s="5"/>
      <c r="R280" s="5"/>
      <c r="S280" s="5">
        <v>31.83</v>
      </c>
      <c r="T280" s="5">
        <v>0</v>
      </c>
      <c r="U280" s="5"/>
      <c r="V280" s="30">
        <v>0.69</v>
      </c>
      <c r="W280" s="5"/>
      <c r="X280" s="5"/>
      <c r="Y280" s="5"/>
      <c r="Z280" s="5"/>
      <c r="AA280" s="5"/>
      <c r="AB280" s="19"/>
      <c r="AC280" s="44"/>
    </row>
    <row r="281" spans="1:29" hidden="1" x14ac:dyDescent="0.35">
      <c r="A281" s="8">
        <v>279</v>
      </c>
      <c r="B281" s="5" t="s">
        <v>76</v>
      </c>
      <c r="C281" s="5">
        <v>5</v>
      </c>
      <c r="D281" s="5">
        <v>3</v>
      </c>
      <c r="E281" s="5">
        <v>12.5</v>
      </c>
      <c r="F281" s="5" t="s">
        <v>81</v>
      </c>
      <c r="G281" s="5" t="s">
        <v>801</v>
      </c>
      <c r="H281" s="5" t="s">
        <v>802</v>
      </c>
      <c r="I281" s="5" t="s">
        <v>803</v>
      </c>
      <c r="J281" s="5" t="s">
        <v>804</v>
      </c>
      <c r="K281" s="5" t="s">
        <v>807</v>
      </c>
      <c r="L281" s="5" t="s">
        <v>808</v>
      </c>
      <c r="M281" s="5" t="s">
        <v>800</v>
      </c>
      <c r="N281" s="5"/>
      <c r="O281" s="5"/>
      <c r="P281" s="5"/>
      <c r="Q281" s="5"/>
      <c r="R281" s="5"/>
      <c r="S281" s="5">
        <v>435</v>
      </c>
      <c r="T281" s="5">
        <v>0</v>
      </c>
      <c r="U281" s="5"/>
      <c r="V281" s="30">
        <v>0.98</v>
      </c>
      <c r="W281" s="5"/>
      <c r="X281" s="5"/>
      <c r="Y281" s="5"/>
      <c r="Z281" s="5"/>
      <c r="AA281" s="5"/>
      <c r="AB281" s="19"/>
      <c r="AC281" s="44"/>
    </row>
    <row r="282" spans="1:29" ht="237.5" hidden="1" x14ac:dyDescent="0.35">
      <c r="A282" s="8">
        <v>280</v>
      </c>
      <c r="B282" s="5" t="s">
        <v>76</v>
      </c>
      <c r="C282" s="5">
        <v>5</v>
      </c>
      <c r="D282" s="5">
        <v>2</v>
      </c>
      <c r="E282" s="5">
        <v>12.5</v>
      </c>
      <c r="F282" s="5" t="s">
        <v>81</v>
      </c>
      <c r="G282" s="5" t="s">
        <v>801</v>
      </c>
      <c r="H282" s="5" t="s">
        <v>802</v>
      </c>
      <c r="I282" s="5" t="s">
        <v>803</v>
      </c>
      <c r="J282" s="5" t="s">
        <v>804</v>
      </c>
      <c r="K282" s="5" t="s">
        <v>809</v>
      </c>
      <c r="L282" s="5" t="s">
        <v>810</v>
      </c>
      <c r="M282" s="5" t="s">
        <v>800</v>
      </c>
      <c r="N282" s="5" t="s">
        <v>32</v>
      </c>
      <c r="O282" s="5" t="s">
        <v>0</v>
      </c>
      <c r="P282" s="5" t="s">
        <v>33</v>
      </c>
      <c r="Q282" s="5"/>
      <c r="R282" s="5" t="s">
        <v>0</v>
      </c>
      <c r="S282" s="5">
        <v>0</v>
      </c>
      <c r="T282" s="5">
        <v>90.333333333333329</v>
      </c>
      <c r="U282" s="5">
        <v>60.5</v>
      </c>
      <c r="V282" s="30">
        <v>1</v>
      </c>
      <c r="W282" s="6">
        <v>1</v>
      </c>
      <c r="X282" s="5">
        <v>0</v>
      </c>
      <c r="Y282" s="5">
        <v>0</v>
      </c>
      <c r="Z282" s="5" t="s">
        <v>0</v>
      </c>
      <c r="AA282" s="7" t="s">
        <v>811</v>
      </c>
      <c r="AB282" s="19"/>
      <c r="AC282" s="44"/>
    </row>
    <row r="283" spans="1:29" hidden="1" x14ac:dyDescent="0.35">
      <c r="A283" s="8">
        <v>281</v>
      </c>
      <c r="B283" s="5" t="s">
        <v>76</v>
      </c>
      <c r="C283" s="5">
        <v>5</v>
      </c>
      <c r="D283" s="5">
        <v>5</v>
      </c>
      <c r="E283" s="5"/>
      <c r="F283" s="5"/>
      <c r="G283" s="5"/>
      <c r="H283" s="5"/>
      <c r="I283" s="5"/>
      <c r="J283" s="5"/>
      <c r="K283" s="66" t="s">
        <v>812</v>
      </c>
      <c r="L283" s="66" t="s">
        <v>813</v>
      </c>
      <c r="M283" s="66" t="s">
        <v>814</v>
      </c>
      <c r="N283" s="5"/>
      <c r="O283" s="5"/>
      <c r="P283" s="5"/>
      <c r="Q283" s="5"/>
      <c r="R283" s="5"/>
      <c r="S283" s="5">
        <v>90.333333333333329</v>
      </c>
      <c r="T283" s="5"/>
      <c r="U283" s="5"/>
      <c r="V283" s="30"/>
      <c r="W283" s="5"/>
      <c r="X283" s="5"/>
      <c r="Y283" s="5"/>
      <c r="Z283" s="5"/>
      <c r="AA283" s="5"/>
      <c r="AB283" s="19"/>
      <c r="AC283" s="44"/>
    </row>
    <row r="284" spans="1:29" ht="275" hidden="1" x14ac:dyDescent="0.35">
      <c r="A284" s="8">
        <v>282</v>
      </c>
      <c r="B284" s="5" t="s">
        <v>76</v>
      </c>
      <c r="C284" s="5">
        <v>5</v>
      </c>
      <c r="D284" s="5">
        <v>1</v>
      </c>
      <c r="E284" s="5"/>
      <c r="F284" s="5"/>
      <c r="G284" s="5" t="s">
        <v>815</v>
      </c>
      <c r="H284" s="5" t="s">
        <v>816</v>
      </c>
      <c r="I284" s="5" t="s">
        <v>817</v>
      </c>
      <c r="J284" s="5" t="s">
        <v>818</v>
      </c>
      <c r="K284" s="5"/>
      <c r="L284" s="5" t="s">
        <v>819</v>
      </c>
      <c r="M284" s="5" t="s">
        <v>800</v>
      </c>
      <c r="N284" s="5" t="s">
        <v>32</v>
      </c>
      <c r="O284" s="5" t="s">
        <v>88</v>
      </c>
      <c r="P284" s="5" t="s">
        <v>33</v>
      </c>
      <c r="Q284" s="5"/>
      <c r="R284" s="5" t="s">
        <v>0</v>
      </c>
      <c r="S284" s="5">
        <v>30940</v>
      </c>
      <c r="T284" s="5">
        <v>30940</v>
      </c>
      <c r="U284" s="5"/>
      <c r="V284" s="30">
        <v>0.57999999999999996</v>
      </c>
      <c r="W284" s="6">
        <v>0.81</v>
      </c>
      <c r="X284" s="5">
        <v>3</v>
      </c>
      <c r="Y284" s="5">
        <v>0</v>
      </c>
      <c r="Z284" s="5" t="s">
        <v>0</v>
      </c>
      <c r="AA284" s="7" t="s">
        <v>820</v>
      </c>
      <c r="AB284" s="53" t="s">
        <v>821</v>
      </c>
      <c r="AC284" s="44"/>
    </row>
    <row r="285" spans="1:29" ht="225" hidden="1" x14ac:dyDescent="0.35">
      <c r="A285" s="8">
        <v>283</v>
      </c>
      <c r="B285" s="5" t="s">
        <v>76</v>
      </c>
      <c r="C285" s="5">
        <v>5</v>
      </c>
      <c r="D285" s="5">
        <v>1</v>
      </c>
      <c r="E285" s="5"/>
      <c r="F285" s="5"/>
      <c r="G285" s="5" t="s">
        <v>815</v>
      </c>
      <c r="H285" s="5" t="s">
        <v>816</v>
      </c>
      <c r="I285" s="5" t="s">
        <v>817</v>
      </c>
      <c r="J285" s="5" t="s">
        <v>818</v>
      </c>
      <c r="K285" s="5"/>
      <c r="L285" s="5" t="s">
        <v>822</v>
      </c>
      <c r="M285" s="5" t="s">
        <v>800</v>
      </c>
      <c r="N285" s="5" t="s">
        <v>32</v>
      </c>
      <c r="O285" s="5" t="s">
        <v>88</v>
      </c>
      <c r="P285" s="5" t="s">
        <v>33</v>
      </c>
      <c r="Q285" s="5"/>
      <c r="R285" s="5" t="s">
        <v>0</v>
      </c>
      <c r="S285" s="5">
        <v>28900</v>
      </c>
      <c r="T285" s="5">
        <v>28900</v>
      </c>
      <c r="U285" s="5"/>
      <c r="V285" s="30">
        <v>0.55000000000000004</v>
      </c>
      <c r="W285" s="6">
        <v>0.66</v>
      </c>
      <c r="X285" s="5">
        <v>3</v>
      </c>
      <c r="Y285" s="5">
        <v>0</v>
      </c>
      <c r="Z285" s="5" t="s">
        <v>0</v>
      </c>
      <c r="AA285" s="7" t="s">
        <v>823</v>
      </c>
      <c r="AB285" s="53" t="s">
        <v>824</v>
      </c>
      <c r="AC285" s="44"/>
    </row>
    <row r="286" spans="1:29" ht="130.5" hidden="1" x14ac:dyDescent="0.35">
      <c r="A286" s="8">
        <v>284</v>
      </c>
      <c r="B286" s="5" t="s">
        <v>76</v>
      </c>
      <c r="C286" s="5">
        <v>5</v>
      </c>
      <c r="D286" s="5">
        <v>1</v>
      </c>
      <c r="E286" s="5"/>
      <c r="F286" s="5"/>
      <c r="G286" s="5" t="s">
        <v>815</v>
      </c>
      <c r="H286" s="5" t="s">
        <v>816</v>
      </c>
      <c r="I286" s="5" t="s">
        <v>825</v>
      </c>
      <c r="J286" s="5" t="s">
        <v>826</v>
      </c>
      <c r="K286" s="5"/>
      <c r="L286" s="5" t="s">
        <v>827</v>
      </c>
      <c r="M286" s="5" t="s">
        <v>800</v>
      </c>
      <c r="N286" s="5" t="s">
        <v>32</v>
      </c>
      <c r="O286" s="5" t="s">
        <v>88</v>
      </c>
      <c r="P286" s="5" t="s">
        <v>33</v>
      </c>
      <c r="Q286" s="5"/>
      <c r="R286" s="5" t="s">
        <v>0</v>
      </c>
      <c r="S286" s="5">
        <v>19900</v>
      </c>
      <c r="T286" s="5">
        <v>19900</v>
      </c>
      <c r="U286" s="5"/>
      <c r="V286" s="30">
        <v>0.49</v>
      </c>
      <c r="W286" s="6">
        <v>0.83</v>
      </c>
      <c r="X286" s="5">
        <v>3</v>
      </c>
      <c r="Y286" s="5">
        <v>0</v>
      </c>
      <c r="Z286" s="5" t="s">
        <v>0</v>
      </c>
      <c r="AA286" s="7" t="s">
        <v>828</v>
      </c>
      <c r="AB286" s="53" t="s">
        <v>829</v>
      </c>
      <c r="AC286" s="44"/>
    </row>
    <row r="287" spans="1:29" ht="174" hidden="1" x14ac:dyDescent="0.35">
      <c r="A287" s="8">
        <v>285</v>
      </c>
      <c r="B287" s="5" t="s">
        <v>76</v>
      </c>
      <c r="C287" s="5">
        <v>5</v>
      </c>
      <c r="D287" s="5">
        <v>1</v>
      </c>
      <c r="E287" s="5"/>
      <c r="F287" s="5"/>
      <c r="G287" s="5" t="s">
        <v>815</v>
      </c>
      <c r="H287" s="5" t="s">
        <v>816</v>
      </c>
      <c r="I287" s="5" t="s">
        <v>825</v>
      </c>
      <c r="J287" s="5" t="s">
        <v>826</v>
      </c>
      <c r="K287" s="5"/>
      <c r="L287" s="5" t="s">
        <v>830</v>
      </c>
      <c r="M287" s="5" t="s">
        <v>800</v>
      </c>
      <c r="N287" s="5" t="s">
        <v>32</v>
      </c>
      <c r="O287" s="5" t="s">
        <v>88</v>
      </c>
      <c r="P287" s="5" t="s">
        <v>33</v>
      </c>
      <c r="Q287" s="5"/>
      <c r="R287" s="5" t="s">
        <v>0</v>
      </c>
      <c r="S287" s="5">
        <v>17860</v>
      </c>
      <c r="T287" s="5">
        <v>17860</v>
      </c>
      <c r="U287" s="5"/>
      <c r="V287" s="30">
        <v>0.43</v>
      </c>
      <c r="W287" s="6">
        <v>0.6</v>
      </c>
      <c r="X287" s="5">
        <v>3</v>
      </c>
      <c r="Y287" s="5">
        <v>0</v>
      </c>
      <c r="Z287" s="5" t="s">
        <v>0</v>
      </c>
      <c r="AA287" s="7" t="s">
        <v>828</v>
      </c>
      <c r="AB287" s="53" t="s">
        <v>831</v>
      </c>
      <c r="AC287" s="44"/>
    </row>
    <row r="288" spans="1:29" hidden="1" x14ac:dyDescent="0.35">
      <c r="A288" s="8">
        <v>286</v>
      </c>
      <c r="B288" s="5" t="s">
        <v>76</v>
      </c>
      <c r="C288" s="5">
        <v>5</v>
      </c>
      <c r="D288" s="5">
        <v>5</v>
      </c>
      <c r="E288" s="5"/>
      <c r="F288" s="5"/>
      <c r="G288" s="5" t="s">
        <v>832</v>
      </c>
      <c r="H288" s="5" t="s">
        <v>76</v>
      </c>
      <c r="I288" s="5" t="s">
        <v>833</v>
      </c>
      <c r="J288" s="5" t="s">
        <v>834</v>
      </c>
      <c r="K288" s="5" t="s">
        <v>835</v>
      </c>
      <c r="L288" s="5" t="s">
        <v>836</v>
      </c>
      <c r="M288" s="5" t="s">
        <v>800</v>
      </c>
      <c r="N288" s="5"/>
      <c r="O288" s="5"/>
      <c r="P288" s="5"/>
      <c r="Q288" s="5"/>
      <c r="R288" s="5"/>
      <c r="S288" s="5">
        <v>1284.17</v>
      </c>
      <c r="T288" s="5">
        <v>1284.17</v>
      </c>
      <c r="U288" s="5"/>
      <c r="V288" s="30">
        <v>0.25</v>
      </c>
      <c r="W288" s="5"/>
      <c r="X288" s="5"/>
      <c r="Y288" s="5"/>
      <c r="Z288" s="5"/>
      <c r="AA288" s="5"/>
      <c r="AB288" s="19"/>
      <c r="AC288" s="44"/>
    </row>
    <row r="289" spans="1:29" hidden="1" x14ac:dyDescent="0.35">
      <c r="A289" s="8">
        <v>287</v>
      </c>
      <c r="B289" s="5" t="s">
        <v>76</v>
      </c>
      <c r="C289" s="5">
        <v>5</v>
      </c>
      <c r="D289" s="5">
        <v>5</v>
      </c>
      <c r="E289" s="5"/>
      <c r="F289" s="5"/>
      <c r="G289" s="5" t="s">
        <v>832</v>
      </c>
      <c r="H289" s="5" t="s">
        <v>76</v>
      </c>
      <c r="I289" s="5" t="s">
        <v>833</v>
      </c>
      <c r="J289" s="5" t="s">
        <v>834</v>
      </c>
      <c r="K289" s="5" t="s">
        <v>837</v>
      </c>
      <c r="L289" s="5" t="s">
        <v>838</v>
      </c>
      <c r="M289" s="5" t="s">
        <v>800</v>
      </c>
      <c r="N289" s="5"/>
      <c r="O289" s="5"/>
      <c r="P289" s="5"/>
      <c r="Q289" s="5"/>
      <c r="R289" s="5"/>
      <c r="S289" s="5">
        <v>238.66666666666669</v>
      </c>
      <c r="T289" s="5">
        <v>238.66666666666669</v>
      </c>
      <c r="U289" s="5"/>
      <c r="V289" s="30">
        <v>0.46</v>
      </c>
      <c r="W289" s="5"/>
      <c r="X289" s="5"/>
      <c r="Y289" s="5"/>
      <c r="Z289" s="5"/>
      <c r="AA289" s="5"/>
      <c r="AB289" s="19"/>
      <c r="AC289" s="44"/>
    </row>
    <row r="290" spans="1:29" ht="58" hidden="1" x14ac:dyDescent="0.35">
      <c r="A290" s="8">
        <v>288</v>
      </c>
      <c r="B290" s="5" t="s">
        <v>76</v>
      </c>
      <c r="C290" s="5">
        <v>5</v>
      </c>
      <c r="D290" s="5">
        <v>2</v>
      </c>
      <c r="E290" s="5"/>
      <c r="F290" s="5"/>
      <c r="G290" s="5" t="s">
        <v>832</v>
      </c>
      <c r="H290" s="5" t="s">
        <v>76</v>
      </c>
      <c r="I290" s="5" t="s">
        <v>833</v>
      </c>
      <c r="J290" s="5" t="s">
        <v>834</v>
      </c>
      <c r="K290" s="5" t="s">
        <v>839</v>
      </c>
      <c r="L290" s="5" t="s">
        <v>840</v>
      </c>
      <c r="M290" s="5" t="s">
        <v>800</v>
      </c>
      <c r="N290" s="5" t="s">
        <v>32</v>
      </c>
      <c r="O290" s="5" t="s">
        <v>0</v>
      </c>
      <c r="P290" s="5" t="s">
        <v>0</v>
      </c>
      <c r="Q290" s="5"/>
      <c r="R290" s="5" t="s">
        <v>0</v>
      </c>
      <c r="S290" s="5">
        <v>0</v>
      </c>
      <c r="T290" s="5">
        <v>207</v>
      </c>
      <c r="U290" s="5">
        <v>8500</v>
      </c>
      <c r="V290" s="30">
        <v>0.98</v>
      </c>
      <c r="W290" s="6">
        <v>0.1</v>
      </c>
      <c r="X290" s="5">
        <v>0</v>
      </c>
      <c r="Y290" s="5">
        <v>0</v>
      </c>
      <c r="Z290" s="5" t="s">
        <v>0</v>
      </c>
      <c r="AA290" s="64" t="s">
        <v>841</v>
      </c>
      <c r="AB290" s="65" t="s">
        <v>842</v>
      </c>
      <c r="AC290" s="44"/>
    </row>
    <row r="291" spans="1:29" ht="125" hidden="1" x14ac:dyDescent="0.35">
      <c r="A291" s="8">
        <v>289</v>
      </c>
      <c r="B291" s="5" t="s">
        <v>76</v>
      </c>
      <c r="C291" s="5">
        <v>5</v>
      </c>
      <c r="D291" s="5">
        <v>1</v>
      </c>
      <c r="E291" s="5"/>
      <c r="F291" s="5"/>
      <c r="G291" s="5" t="s">
        <v>815</v>
      </c>
      <c r="H291" s="5" t="s">
        <v>816</v>
      </c>
      <c r="I291" s="5" t="s">
        <v>843</v>
      </c>
      <c r="J291" s="5" t="s">
        <v>844</v>
      </c>
      <c r="K291" s="5"/>
      <c r="L291" s="5" t="s">
        <v>845</v>
      </c>
      <c r="M291" s="5" t="s">
        <v>800</v>
      </c>
      <c r="N291" s="5" t="s">
        <v>32</v>
      </c>
      <c r="O291" s="5" t="s">
        <v>88</v>
      </c>
      <c r="P291" s="5" t="s">
        <v>0</v>
      </c>
      <c r="Q291" s="5"/>
      <c r="R291" s="5" t="s">
        <v>0</v>
      </c>
      <c r="S291" s="5">
        <v>12070</v>
      </c>
      <c r="T291" s="5">
        <v>12070</v>
      </c>
      <c r="U291" s="5">
        <v>7823</v>
      </c>
      <c r="V291" s="30">
        <v>0.4</v>
      </c>
      <c r="W291" s="6">
        <v>0.2</v>
      </c>
      <c r="X291" s="5">
        <v>3</v>
      </c>
      <c r="Y291" s="5">
        <v>0</v>
      </c>
      <c r="Z291" s="6" t="s">
        <v>0</v>
      </c>
      <c r="AA291" s="9" t="s">
        <v>846</v>
      </c>
      <c r="AB291" s="9" t="s">
        <v>847</v>
      </c>
      <c r="AC291" s="44"/>
    </row>
    <row r="292" spans="1:29" ht="174" hidden="1" x14ac:dyDescent="0.35">
      <c r="A292" s="8">
        <v>290</v>
      </c>
      <c r="B292" s="5" t="s">
        <v>76</v>
      </c>
      <c r="C292" s="5">
        <v>5</v>
      </c>
      <c r="D292" s="5">
        <v>1</v>
      </c>
      <c r="E292" s="5"/>
      <c r="F292" s="5"/>
      <c r="G292" s="5" t="s">
        <v>815</v>
      </c>
      <c r="H292" s="5" t="s">
        <v>816</v>
      </c>
      <c r="I292" s="5" t="s">
        <v>843</v>
      </c>
      <c r="J292" s="5" t="s">
        <v>844</v>
      </c>
      <c r="K292" s="5"/>
      <c r="L292" s="5" t="s">
        <v>848</v>
      </c>
      <c r="M292" s="5" t="s">
        <v>800</v>
      </c>
      <c r="N292" s="5" t="s">
        <v>32</v>
      </c>
      <c r="O292" s="5" t="s">
        <v>88</v>
      </c>
      <c r="P292" s="5" t="s">
        <v>0</v>
      </c>
      <c r="Q292" s="5"/>
      <c r="R292" s="5" t="s">
        <v>0</v>
      </c>
      <c r="S292" s="5">
        <v>10798</v>
      </c>
      <c r="T292" s="5">
        <v>10798</v>
      </c>
      <c r="U292" s="5"/>
      <c r="V292" s="30">
        <v>0.33</v>
      </c>
      <c r="W292" s="6">
        <v>0.42</v>
      </c>
      <c r="X292" s="5">
        <v>3</v>
      </c>
      <c r="Y292" s="5">
        <v>0</v>
      </c>
      <c r="Z292" s="5" t="s">
        <v>0</v>
      </c>
      <c r="AA292" s="7" t="s">
        <v>849</v>
      </c>
      <c r="AB292" s="53" t="s">
        <v>850</v>
      </c>
      <c r="AC292" s="44"/>
    </row>
    <row r="293" spans="1:29" ht="101.5" hidden="1" x14ac:dyDescent="0.35">
      <c r="A293" s="8">
        <v>291</v>
      </c>
      <c r="B293" s="5" t="s">
        <v>76</v>
      </c>
      <c r="C293" s="5">
        <v>5</v>
      </c>
      <c r="D293" s="5">
        <v>1</v>
      </c>
      <c r="E293" s="5"/>
      <c r="F293" s="5"/>
      <c r="G293" s="5" t="s">
        <v>815</v>
      </c>
      <c r="H293" s="5" t="s">
        <v>816</v>
      </c>
      <c r="I293" s="5" t="s">
        <v>843</v>
      </c>
      <c r="J293" s="5" t="s">
        <v>844</v>
      </c>
      <c r="K293" s="5"/>
      <c r="L293" s="5" t="s">
        <v>851</v>
      </c>
      <c r="M293" s="5" t="s">
        <v>800</v>
      </c>
      <c r="N293" s="5" t="s">
        <v>32</v>
      </c>
      <c r="O293" s="5" t="s">
        <v>88</v>
      </c>
      <c r="P293" s="5" t="s">
        <v>0</v>
      </c>
      <c r="Q293" s="5"/>
      <c r="R293" s="5" t="s">
        <v>0</v>
      </c>
      <c r="S293" s="5">
        <v>10702</v>
      </c>
      <c r="T293" s="5">
        <v>10702</v>
      </c>
      <c r="U293" s="5"/>
      <c r="V293" s="30">
        <v>0.32442534105774623</v>
      </c>
      <c r="W293" s="6">
        <v>0.26</v>
      </c>
      <c r="X293" s="5">
        <v>3</v>
      </c>
      <c r="Y293" s="5">
        <v>0</v>
      </c>
      <c r="Z293" s="5" t="s">
        <v>0</v>
      </c>
      <c r="AA293" s="7" t="s">
        <v>849</v>
      </c>
      <c r="AB293" s="53" t="s">
        <v>852</v>
      </c>
      <c r="AC293" s="44"/>
    </row>
    <row r="294" spans="1:29" hidden="1" x14ac:dyDescent="0.35">
      <c r="A294" s="8">
        <v>292</v>
      </c>
      <c r="B294" s="5" t="s">
        <v>76</v>
      </c>
      <c r="C294" s="5">
        <v>5</v>
      </c>
      <c r="D294" s="5">
        <v>2</v>
      </c>
      <c r="E294" s="5"/>
      <c r="F294" s="5"/>
      <c r="G294" s="5"/>
      <c r="H294" s="5"/>
      <c r="I294" s="5" t="s">
        <v>853</v>
      </c>
      <c r="J294" s="5" t="s">
        <v>854</v>
      </c>
      <c r="K294" s="5" t="s">
        <v>855</v>
      </c>
      <c r="L294" s="5" t="s">
        <v>856</v>
      </c>
      <c r="M294" s="5" t="s">
        <v>800</v>
      </c>
      <c r="N294" s="5" t="s">
        <v>32</v>
      </c>
      <c r="O294" s="5" t="s">
        <v>88</v>
      </c>
      <c r="P294" s="5" t="s">
        <v>0</v>
      </c>
      <c r="Q294" s="5"/>
      <c r="R294" s="5" t="s">
        <v>0</v>
      </c>
      <c r="S294" s="5">
        <v>0</v>
      </c>
      <c r="T294" s="5">
        <v>0</v>
      </c>
      <c r="U294" s="5"/>
      <c r="V294" s="30">
        <v>0</v>
      </c>
      <c r="W294" s="5"/>
      <c r="X294" s="5">
        <v>4</v>
      </c>
      <c r="Y294" s="5">
        <v>0</v>
      </c>
      <c r="Z294" s="5" t="s">
        <v>33</v>
      </c>
      <c r="AA294" s="5"/>
      <c r="AB294" s="19"/>
      <c r="AC294" s="44"/>
    </row>
    <row r="295" spans="1:29" ht="225" hidden="1" customHeight="1" x14ac:dyDescent="0.35">
      <c r="A295" s="8">
        <v>293</v>
      </c>
      <c r="B295" s="5" t="s">
        <v>76</v>
      </c>
      <c r="C295" s="5">
        <v>5</v>
      </c>
      <c r="D295" s="5">
        <v>2</v>
      </c>
      <c r="E295" s="5"/>
      <c r="F295" s="5"/>
      <c r="G295" s="5"/>
      <c r="H295" s="5"/>
      <c r="I295" s="5"/>
      <c r="J295" s="5"/>
      <c r="K295" s="5" t="s">
        <v>857</v>
      </c>
      <c r="L295" s="5" t="s">
        <v>858</v>
      </c>
      <c r="M295" s="5" t="s">
        <v>800</v>
      </c>
      <c r="N295" s="5" t="s">
        <v>32</v>
      </c>
      <c r="O295" s="5" t="s">
        <v>88</v>
      </c>
      <c r="P295" s="5" t="s">
        <v>0</v>
      </c>
      <c r="Q295" s="5"/>
      <c r="R295" s="5" t="s">
        <v>0</v>
      </c>
      <c r="S295" s="5">
        <v>0</v>
      </c>
      <c r="T295" s="5">
        <v>0</v>
      </c>
      <c r="U295" s="5"/>
      <c r="V295" s="30">
        <v>0</v>
      </c>
      <c r="W295" s="5"/>
      <c r="X295" s="5">
        <v>0</v>
      </c>
      <c r="Y295" s="5">
        <v>1</v>
      </c>
      <c r="Z295" s="5" t="s">
        <v>0</v>
      </c>
      <c r="AA295" s="7" t="s">
        <v>859</v>
      </c>
      <c r="AB295" s="19"/>
      <c r="AC295" s="44"/>
    </row>
    <row r="296" spans="1:29" hidden="1" x14ac:dyDescent="0.35">
      <c r="A296" s="8">
        <v>294</v>
      </c>
      <c r="B296" s="5" t="s">
        <v>76</v>
      </c>
      <c r="C296" s="5">
        <v>5</v>
      </c>
      <c r="D296" s="23" t="s">
        <v>291</v>
      </c>
      <c r="E296" s="5"/>
      <c r="F296" s="5"/>
      <c r="G296" s="5" t="s">
        <v>815</v>
      </c>
      <c r="H296" s="5" t="s">
        <v>816</v>
      </c>
      <c r="I296" s="5" t="s">
        <v>843</v>
      </c>
      <c r="J296" s="5" t="s">
        <v>844</v>
      </c>
      <c r="K296" s="66" t="s">
        <v>860</v>
      </c>
      <c r="L296" s="66" t="s">
        <v>844</v>
      </c>
      <c r="M296" s="66" t="s">
        <v>814</v>
      </c>
      <c r="N296" s="5"/>
      <c r="O296" s="5"/>
      <c r="P296" s="5"/>
      <c r="Q296" s="5"/>
      <c r="R296" s="5"/>
      <c r="S296" s="5">
        <v>0</v>
      </c>
      <c r="T296" s="5">
        <v>0</v>
      </c>
      <c r="U296" s="5"/>
      <c r="V296" s="30">
        <v>0</v>
      </c>
      <c r="W296" s="5"/>
      <c r="X296" s="5"/>
      <c r="Y296" s="5"/>
      <c r="Z296" s="5"/>
      <c r="AA296" s="5"/>
      <c r="AB296" s="19"/>
      <c r="AC296" s="44"/>
    </row>
    <row r="297" spans="1:29" hidden="1" x14ac:dyDescent="0.35">
      <c r="A297" s="8">
        <v>295</v>
      </c>
      <c r="B297" s="5" t="s">
        <v>76</v>
      </c>
      <c r="C297" s="5">
        <v>5</v>
      </c>
      <c r="D297" s="23" t="s">
        <v>291</v>
      </c>
      <c r="E297" s="5"/>
      <c r="F297" s="5"/>
      <c r="G297" s="5" t="s">
        <v>815</v>
      </c>
      <c r="H297" s="5" t="s">
        <v>816</v>
      </c>
      <c r="I297" s="5" t="s">
        <v>817</v>
      </c>
      <c r="J297" s="5" t="s">
        <v>818</v>
      </c>
      <c r="K297" s="66" t="s">
        <v>861</v>
      </c>
      <c r="L297" s="66" t="s">
        <v>862</v>
      </c>
      <c r="M297" s="66" t="s">
        <v>814</v>
      </c>
      <c r="N297" s="5"/>
      <c r="O297" s="5"/>
      <c r="P297" s="5"/>
      <c r="Q297" s="5"/>
      <c r="R297" s="5"/>
      <c r="S297" s="5">
        <v>0</v>
      </c>
      <c r="T297" s="5">
        <v>0</v>
      </c>
      <c r="U297" s="5"/>
      <c r="V297" s="30">
        <v>0</v>
      </c>
      <c r="W297" s="5"/>
      <c r="X297" s="5"/>
      <c r="Y297" s="5"/>
      <c r="Z297" s="5"/>
      <c r="AA297" s="5"/>
      <c r="AB297" s="19"/>
      <c r="AC297" s="44"/>
    </row>
    <row r="298" spans="1:29" hidden="1" x14ac:dyDescent="0.35">
      <c r="A298" s="8">
        <v>296</v>
      </c>
      <c r="B298" s="5" t="s">
        <v>76</v>
      </c>
      <c r="C298" s="5">
        <v>5</v>
      </c>
      <c r="D298" s="23" t="s">
        <v>291</v>
      </c>
      <c r="E298" s="5"/>
      <c r="F298" s="5"/>
      <c r="G298" s="5" t="s">
        <v>815</v>
      </c>
      <c r="H298" s="5" t="s">
        <v>816</v>
      </c>
      <c r="I298" s="5" t="s">
        <v>825</v>
      </c>
      <c r="J298" s="5" t="s">
        <v>826</v>
      </c>
      <c r="K298" s="66" t="s">
        <v>863</v>
      </c>
      <c r="L298" s="66" t="s">
        <v>826</v>
      </c>
      <c r="M298" s="66" t="s">
        <v>814</v>
      </c>
      <c r="N298" s="5"/>
      <c r="O298" s="5"/>
      <c r="P298" s="5"/>
      <c r="Q298" s="5"/>
      <c r="R298" s="5"/>
      <c r="S298" s="5">
        <v>0</v>
      </c>
      <c r="T298" s="5">
        <v>0</v>
      </c>
      <c r="U298" s="5"/>
      <c r="V298" s="30">
        <v>0</v>
      </c>
      <c r="W298" s="5"/>
      <c r="X298" s="5"/>
      <c r="Y298" s="5"/>
      <c r="Z298" s="5"/>
      <c r="AA298" s="5"/>
      <c r="AB298" s="19"/>
      <c r="AC298" s="44"/>
    </row>
    <row r="299" spans="1:29" ht="210.65" hidden="1" customHeight="1" x14ac:dyDescent="0.35">
      <c r="A299" s="8">
        <v>297</v>
      </c>
      <c r="B299" s="5" t="s">
        <v>76</v>
      </c>
      <c r="C299" s="5">
        <v>5</v>
      </c>
      <c r="D299" s="5">
        <v>2</v>
      </c>
      <c r="E299" s="5"/>
      <c r="F299" s="5"/>
      <c r="G299" s="5"/>
      <c r="H299" s="5"/>
      <c r="I299" s="5"/>
      <c r="J299" s="5"/>
      <c r="K299" s="5" t="s">
        <v>864</v>
      </c>
      <c r="L299" s="5" t="s">
        <v>865</v>
      </c>
      <c r="M299" s="5" t="s">
        <v>800</v>
      </c>
      <c r="N299" s="5" t="s">
        <v>32</v>
      </c>
      <c r="O299" s="5" t="s">
        <v>88</v>
      </c>
      <c r="P299" s="5" t="s">
        <v>33</v>
      </c>
      <c r="Q299" s="5"/>
      <c r="R299" s="5" t="s">
        <v>0</v>
      </c>
      <c r="S299" s="5">
        <v>0</v>
      </c>
      <c r="T299" s="5">
        <v>0</v>
      </c>
      <c r="U299" s="5"/>
      <c r="V299" s="30">
        <v>0</v>
      </c>
      <c r="W299" s="5"/>
      <c r="X299" s="5">
        <v>4</v>
      </c>
      <c r="Y299" s="5">
        <v>0</v>
      </c>
      <c r="Z299" s="5" t="s">
        <v>0</v>
      </c>
      <c r="AA299" s="7" t="s">
        <v>866</v>
      </c>
      <c r="AB299" s="19"/>
      <c r="AC299" s="44"/>
    </row>
    <row r="300" spans="1:29" hidden="1" x14ac:dyDescent="0.35">
      <c r="A300" s="8">
        <v>298</v>
      </c>
      <c r="B300" s="5" t="s">
        <v>76</v>
      </c>
      <c r="C300" s="5">
        <v>5</v>
      </c>
      <c r="D300" s="5">
        <v>2</v>
      </c>
      <c r="E300" s="5"/>
      <c r="F300" s="5"/>
      <c r="G300" s="5"/>
      <c r="H300" s="5"/>
      <c r="I300" s="5" t="s">
        <v>867</v>
      </c>
      <c r="J300" s="5" t="s">
        <v>868</v>
      </c>
      <c r="K300" s="5" t="s">
        <v>869</v>
      </c>
      <c r="L300" s="5" t="s">
        <v>870</v>
      </c>
      <c r="M300" s="5" t="s">
        <v>800</v>
      </c>
      <c r="N300" s="5" t="s">
        <v>32</v>
      </c>
      <c r="O300" s="5"/>
      <c r="P300" s="5"/>
      <c r="Q300" s="5"/>
      <c r="R300" s="5"/>
      <c r="S300" s="5">
        <v>0</v>
      </c>
      <c r="T300" s="5">
        <v>0</v>
      </c>
      <c r="U300" s="5"/>
      <c r="V300" s="30">
        <v>0</v>
      </c>
      <c r="W300" s="5"/>
      <c r="X300" s="5">
        <v>1</v>
      </c>
      <c r="Y300" s="5">
        <v>0</v>
      </c>
      <c r="Z300" s="5" t="s">
        <v>33</v>
      </c>
      <c r="AA300" s="5"/>
      <c r="AB300" s="19"/>
      <c r="AC300" s="44"/>
    </row>
    <row r="301" spans="1:29" s="50" customFormat="1" hidden="1" x14ac:dyDescent="0.35">
      <c r="A301" s="8">
        <v>299</v>
      </c>
      <c r="B301" s="5" t="s">
        <v>871</v>
      </c>
      <c r="C301" s="5">
        <v>1</v>
      </c>
      <c r="D301" s="5" t="s">
        <v>872</v>
      </c>
      <c r="E301" s="5">
        <v>12.4</v>
      </c>
      <c r="F301" s="5" t="s">
        <v>873</v>
      </c>
      <c r="G301" s="5" t="s">
        <v>874</v>
      </c>
      <c r="H301" s="5" t="s">
        <v>875</v>
      </c>
      <c r="I301" s="5"/>
      <c r="J301" s="5" t="s">
        <v>876</v>
      </c>
      <c r="K301" s="5"/>
      <c r="L301" s="5"/>
      <c r="M301" s="5" t="s">
        <v>877</v>
      </c>
      <c r="N301" s="5"/>
      <c r="O301" s="5"/>
      <c r="P301" s="5"/>
      <c r="Q301" s="5"/>
      <c r="R301" s="5"/>
      <c r="S301" s="5">
        <v>2120.0700000000002</v>
      </c>
      <c r="T301" s="5">
        <v>1700.03</v>
      </c>
      <c r="U301" s="5"/>
      <c r="V301" s="30">
        <v>0.94</v>
      </c>
      <c r="W301" s="5"/>
      <c r="X301" s="5"/>
      <c r="Y301" s="5"/>
      <c r="Z301" s="5"/>
      <c r="AA301" s="5"/>
      <c r="AB301" s="19"/>
      <c r="AC301" s="44"/>
    </row>
    <row r="302" spans="1:29" hidden="1" x14ac:dyDescent="0.35">
      <c r="A302" s="8">
        <v>300</v>
      </c>
      <c r="B302" s="5" t="s">
        <v>871</v>
      </c>
      <c r="C302" s="5">
        <v>1</v>
      </c>
      <c r="D302" s="5" t="s">
        <v>872</v>
      </c>
      <c r="E302" s="5">
        <v>12.4</v>
      </c>
      <c r="F302" s="5" t="s">
        <v>873</v>
      </c>
      <c r="G302" s="5" t="s">
        <v>874</v>
      </c>
      <c r="H302" s="5" t="s">
        <v>875</v>
      </c>
      <c r="I302" s="5"/>
      <c r="J302" s="5" t="s">
        <v>878</v>
      </c>
      <c r="K302" s="5"/>
      <c r="L302" s="5"/>
      <c r="M302" s="5" t="s">
        <v>877</v>
      </c>
      <c r="N302" s="5"/>
      <c r="O302" s="5"/>
      <c r="P302" s="5"/>
      <c r="Q302" s="5"/>
      <c r="R302" s="5"/>
      <c r="S302" s="5">
        <v>1700.07</v>
      </c>
      <c r="T302" s="5">
        <v>666</v>
      </c>
      <c r="U302" s="5"/>
      <c r="V302" s="30">
        <v>0.65</v>
      </c>
      <c r="W302" s="5"/>
      <c r="X302" s="5"/>
      <c r="Y302" s="5"/>
      <c r="Z302" s="5"/>
      <c r="AA302" s="5"/>
      <c r="AB302" s="19"/>
      <c r="AC302" s="44"/>
    </row>
    <row r="303" spans="1:29" hidden="1" x14ac:dyDescent="0.35">
      <c r="A303" s="8">
        <v>301</v>
      </c>
      <c r="B303" s="5" t="s">
        <v>871</v>
      </c>
      <c r="C303" s="5">
        <v>1</v>
      </c>
      <c r="D303" s="5" t="s">
        <v>872</v>
      </c>
      <c r="E303" s="5">
        <v>12.4</v>
      </c>
      <c r="F303" s="5" t="s">
        <v>873</v>
      </c>
      <c r="G303" s="5" t="s">
        <v>874</v>
      </c>
      <c r="H303" s="5" t="s">
        <v>875</v>
      </c>
      <c r="I303" s="5"/>
      <c r="J303" s="5" t="s">
        <v>879</v>
      </c>
      <c r="K303" s="5"/>
      <c r="L303" s="5"/>
      <c r="M303" s="5" t="s">
        <v>877</v>
      </c>
      <c r="N303" s="5"/>
      <c r="O303" s="5"/>
      <c r="P303" s="5"/>
      <c r="Q303" s="5"/>
      <c r="R303" s="5"/>
      <c r="S303" s="5">
        <v>335</v>
      </c>
      <c r="T303" s="5">
        <v>335</v>
      </c>
      <c r="U303" s="5"/>
      <c r="V303" s="30">
        <v>0.01</v>
      </c>
      <c r="W303" s="5"/>
      <c r="X303" s="5"/>
      <c r="Y303" s="5"/>
      <c r="Z303" s="5"/>
      <c r="AA303" s="5"/>
      <c r="AB303" s="19"/>
      <c r="AC303" s="44"/>
    </row>
    <row r="304" spans="1:29" hidden="1" x14ac:dyDescent="0.35">
      <c r="A304" s="8">
        <v>302</v>
      </c>
      <c r="B304" s="5" t="s">
        <v>871</v>
      </c>
      <c r="C304" s="5">
        <v>2</v>
      </c>
      <c r="D304" s="5" t="s">
        <v>872</v>
      </c>
      <c r="E304" s="5">
        <v>12.4</v>
      </c>
      <c r="F304" s="5" t="s">
        <v>873</v>
      </c>
      <c r="G304" s="5" t="s">
        <v>874</v>
      </c>
      <c r="H304" s="5" t="s">
        <v>875</v>
      </c>
      <c r="I304" s="5"/>
      <c r="J304" s="5" t="s">
        <v>880</v>
      </c>
      <c r="K304" s="5"/>
      <c r="L304" s="5"/>
      <c r="M304" s="5" t="s">
        <v>877</v>
      </c>
      <c r="N304" s="5"/>
      <c r="O304" s="5"/>
      <c r="P304" s="5"/>
      <c r="Q304" s="5"/>
      <c r="R304" s="5"/>
      <c r="S304" s="5">
        <v>467</v>
      </c>
      <c r="T304" s="5">
        <v>467</v>
      </c>
      <c r="U304" s="5"/>
      <c r="V304" s="30">
        <v>0.15</v>
      </c>
      <c r="W304" s="5"/>
      <c r="X304" s="5"/>
      <c r="Y304" s="5"/>
      <c r="Z304" s="5"/>
      <c r="AA304" s="5"/>
      <c r="AB304" s="19"/>
      <c r="AC304" s="44"/>
    </row>
    <row r="305" spans="1:29" hidden="1" x14ac:dyDescent="0.35">
      <c r="A305" s="8">
        <v>303</v>
      </c>
      <c r="B305" s="5" t="s">
        <v>871</v>
      </c>
      <c r="C305" s="5">
        <v>3</v>
      </c>
      <c r="D305" s="5" t="s">
        <v>872</v>
      </c>
      <c r="E305" s="5">
        <v>12.4</v>
      </c>
      <c r="F305" s="5" t="s">
        <v>873</v>
      </c>
      <c r="G305" s="5" t="s">
        <v>881</v>
      </c>
      <c r="H305" s="5" t="s">
        <v>882</v>
      </c>
      <c r="I305" s="5"/>
      <c r="J305" s="5" t="s">
        <v>883</v>
      </c>
      <c r="K305" s="5"/>
      <c r="L305" s="5"/>
      <c r="M305" s="5" t="s">
        <v>877</v>
      </c>
      <c r="N305" s="5"/>
      <c r="O305" s="5"/>
      <c r="P305" s="5"/>
      <c r="Q305" s="5"/>
      <c r="R305" s="5"/>
      <c r="S305" s="5">
        <v>375</v>
      </c>
      <c r="T305" s="5">
        <v>4620</v>
      </c>
      <c r="U305" s="5"/>
      <c r="V305" s="30">
        <v>1</v>
      </c>
      <c r="W305" s="5"/>
      <c r="X305" s="5"/>
      <c r="Y305" s="5"/>
      <c r="Z305" s="5"/>
      <c r="AA305" s="5"/>
      <c r="AB305" s="19"/>
      <c r="AC305" s="44"/>
    </row>
    <row r="306" spans="1:29" hidden="1" x14ac:dyDescent="0.35">
      <c r="A306" s="8">
        <v>304</v>
      </c>
      <c r="B306" s="5" t="s">
        <v>871</v>
      </c>
      <c r="C306" s="5">
        <v>3</v>
      </c>
      <c r="D306" s="5" t="s">
        <v>872</v>
      </c>
      <c r="E306" s="5">
        <v>12.4</v>
      </c>
      <c r="F306" s="5" t="s">
        <v>873</v>
      </c>
      <c r="G306" s="5" t="s">
        <v>881</v>
      </c>
      <c r="H306" s="5" t="s">
        <v>882</v>
      </c>
      <c r="I306" s="5"/>
      <c r="J306" s="5" t="s">
        <v>884</v>
      </c>
      <c r="K306" s="5"/>
      <c r="L306" s="5"/>
      <c r="M306" s="5" t="s">
        <v>877</v>
      </c>
      <c r="N306" s="5"/>
      <c r="O306" s="5"/>
      <c r="P306" s="5"/>
      <c r="Q306" s="5"/>
      <c r="R306" s="5"/>
      <c r="S306" s="5">
        <v>0</v>
      </c>
      <c r="T306" s="5">
        <v>0</v>
      </c>
      <c r="U306" s="5"/>
      <c r="V306" s="30">
        <v>0</v>
      </c>
      <c r="W306" s="5"/>
      <c r="X306" s="5"/>
      <c r="Y306" s="5"/>
      <c r="Z306" s="5"/>
      <c r="AA306" s="5"/>
      <c r="AB306" s="19"/>
      <c r="AC306" s="44"/>
    </row>
    <row r="307" spans="1:29" hidden="1" x14ac:dyDescent="0.35">
      <c r="A307" s="8">
        <v>305</v>
      </c>
      <c r="B307" s="5" t="s">
        <v>871</v>
      </c>
      <c r="C307" s="5">
        <v>3</v>
      </c>
      <c r="D307" s="5" t="s">
        <v>872</v>
      </c>
      <c r="E307" s="5">
        <v>12.4</v>
      </c>
      <c r="F307" s="5" t="s">
        <v>873</v>
      </c>
      <c r="G307" s="5" t="s">
        <v>874</v>
      </c>
      <c r="H307" s="5" t="s">
        <v>875</v>
      </c>
      <c r="I307" s="5"/>
      <c r="J307" s="5" t="s">
        <v>885</v>
      </c>
      <c r="K307" s="5"/>
      <c r="L307" s="5"/>
      <c r="M307" s="5" t="s">
        <v>877</v>
      </c>
      <c r="N307" s="5"/>
      <c r="O307" s="5"/>
      <c r="P307" s="5"/>
      <c r="Q307" s="5"/>
      <c r="R307" s="5"/>
      <c r="S307" s="5">
        <v>101</v>
      </c>
      <c r="T307" s="5">
        <v>101</v>
      </c>
      <c r="U307" s="5"/>
      <c r="V307" s="30">
        <v>0.94</v>
      </c>
      <c r="W307" s="5"/>
      <c r="X307" s="5"/>
      <c r="Y307" s="5"/>
      <c r="Z307" s="5"/>
      <c r="AA307" s="5"/>
      <c r="AB307" s="19"/>
      <c r="AC307" s="44"/>
    </row>
    <row r="308" spans="1:29" hidden="1" x14ac:dyDescent="0.35">
      <c r="A308" s="8">
        <v>306</v>
      </c>
      <c r="B308" s="5" t="s">
        <v>871</v>
      </c>
      <c r="C308" s="5">
        <v>3</v>
      </c>
      <c r="D308" s="5" t="s">
        <v>872</v>
      </c>
      <c r="E308" s="5">
        <v>12.4</v>
      </c>
      <c r="F308" s="5" t="s">
        <v>873</v>
      </c>
      <c r="G308" s="5" t="s">
        <v>874</v>
      </c>
      <c r="H308" s="5" t="s">
        <v>875</v>
      </c>
      <c r="I308" s="5"/>
      <c r="J308" s="5" t="s">
        <v>886</v>
      </c>
      <c r="K308" s="5"/>
      <c r="L308" s="5"/>
      <c r="M308" s="5" t="s">
        <v>877</v>
      </c>
      <c r="N308" s="5"/>
      <c r="O308" s="5"/>
      <c r="P308" s="5"/>
      <c r="Q308" s="5"/>
      <c r="R308" s="5"/>
      <c r="S308" s="5">
        <v>86</v>
      </c>
      <c r="T308" s="5">
        <v>86</v>
      </c>
      <c r="U308" s="5"/>
      <c r="V308" s="30">
        <v>0.94</v>
      </c>
      <c r="W308" s="5"/>
      <c r="X308" s="5"/>
      <c r="Y308" s="5"/>
      <c r="Z308" s="5"/>
      <c r="AA308" s="5"/>
      <c r="AB308" s="19"/>
      <c r="AC308" s="44"/>
    </row>
    <row r="309" spans="1:29" hidden="1" x14ac:dyDescent="0.35">
      <c r="A309" s="8">
        <v>307</v>
      </c>
      <c r="B309" s="5" t="s">
        <v>871</v>
      </c>
      <c r="C309" s="5">
        <v>3</v>
      </c>
      <c r="D309" s="5" t="s">
        <v>872</v>
      </c>
      <c r="E309" s="5">
        <v>12.4</v>
      </c>
      <c r="F309" s="5" t="s">
        <v>873</v>
      </c>
      <c r="G309" s="5" t="s">
        <v>874</v>
      </c>
      <c r="H309" s="5" t="s">
        <v>875</v>
      </c>
      <c r="I309" s="5"/>
      <c r="J309" s="5" t="s">
        <v>887</v>
      </c>
      <c r="K309" s="5"/>
      <c r="L309" s="5"/>
      <c r="M309" s="5" t="s">
        <v>877</v>
      </c>
      <c r="N309" s="5"/>
      <c r="O309" s="5"/>
      <c r="P309" s="5"/>
      <c r="Q309" s="5"/>
      <c r="R309" s="5"/>
      <c r="S309" s="5">
        <v>21</v>
      </c>
      <c r="T309" s="5">
        <v>21</v>
      </c>
      <c r="U309" s="5"/>
      <c r="V309" s="30">
        <v>0.76</v>
      </c>
      <c r="W309" s="5"/>
      <c r="X309" s="5"/>
      <c r="Y309" s="5"/>
      <c r="Z309" s="5"/>
      <c r="AA309" s="5"/>
      <c r="AB309" s="19"/>
      <c r="AC309" s="44"/>
    </row>
    <row r="310" spans="1:29" hidden="1" x14ac:dyDescent="0.35">
      <c r="A310" s="8">
        <v>308</v>
      </c>
      <c r="B310" s="5" t="s">
        <v>871</v>
      </c>
      <c r="C310" s="5">
        <v>3</v>
      </c>
      <c r="D310" s="5" t="s">
        <v>872</v>
      </c>
      <c r="E310" s="5">
        <v>12.4</v>
      </c>
      <c r="F310" s="5" t="s">
        <v>873</v>
      </c>
      <c r="G310" s="5" t="s">
        <v>874</v>
      </c>
      <c r="H310" s="5" t="s">
        <v>875</v>
      </c>
      <c r="I310" s="5"/>
      <c r="J310" s="5" t="s">
        <v>888</v>
      </c>
      <c r="K310" s="5"/>
      <c r="L310" s="5"/>
      <c r="M310" s="5" t="s">
        <v>877</v>
      </c>
      <c r="N310" s="5"/>
      <c r="O310" s="5"/>
      <c r="P310" s="5"/>
      <c r="Q310" s="5"/>
      <c r="R310" s="5"/>
      <c r="S310" s="5">
        <v>20</v>
      </c>
      <c r="T310" s="5">
        <v>100.27</v>
      </c>
      <c r="U310" s="5"/>
      <c r="V310" s="30">
        <v>0.75</v>
      </c>
      <c r="W310" s="5"/>
      <c r="X310" s="5"/>
      <c r="Y310" s="5"/>
      <c r="Z310" s="5"/>
      <c r="AA310" s="5"/>
      <c r="AB310" s="19"/>
      <c r="AC310" s="44"/>
    </row>
    <row r="311" spans="1:29" hidden="1" x14ac:dyDescent="0.35">
      <c r="A311" s="8">
        <v>309</v>
      </c>
      <c r="B311" s="5" t="s">
        <v>871</v>
      </c>
      <c r="C311" s="5">
        <v>3</v>
      </c>
      <c r="D311" s="5" t="s">
        <v>872</v>
      </c>
      <c r="E311" s="5">
        <v>12.4</v>
      </c>
      <c r="F311" s="5" t="s">
        <v>873</v>
      </c>
      <c r="G311" s="5" t="s">
        <v>881</v>
      </c>
      <c r="H311" s="5" t="s">
        <v>882</v>
      </c>
      <c r="I311" s="5"/>
      <c r="J311" s="5" t="s">
        <v>889</v>
      </c>
      <c r="K311" s="5"/>
      <c r="L311" s="5"/>
      <c r="M311" s="5" t="s">
        <v>877</v>
      </c>
      <c r="N311" s="5"/>
      <c r="O311" s="5"/>
      <c r="P311" s="5"/>
      <c r="Q311" s="5"/>
      <c r="R311" s="5"/>
      <c r="S311" s="5">
        <v>4625</v>
      </c>
      <c r="T311" s="5">
        <v>0</v>
      </c>
      <c r="U311" s="5"/>
      <c r="V311" s="30">
        <v>0.69</v>
      </c>
      <c r="W311" s="5"/>
      <c r="X311" s="5"/>
      <c r="Y311" s="5"/>
      <c r="Z311" s="5"/>
      <c r="AA311" s="5"/>
      <c r="AB311" s="19"/>
      <c r="AC311" s="44"/>
    </row>
    <row r="312" spans="1:29" hidden="1" x14ac:dyDescent="0.35">
      <c r="A312" s="8">
        <v>310</v>
      </c>
      <c r="B312" s="5" t="s">
        <v>871</v>
      </c>
      <c r="C312" s="5">
        <v>3</v>
      </c>
      <c r="D312" s="5" t="s">
        <v>872</v>
      </c>
      <c r="E312" s="5">
        <v>12.4</v>
      </c>
      <c r="F312" s="5" t="s">
        <v>873</v>
      </c>
      <c r="G312" s="5" t="s">
        <v>881</v>
      </c>
      <c r="H312" s="5" t="s">
        <v>882</v>
      </c>
      <c r="I312" s="5"/>
      <c r="J312" s="5" t="s">
        <v>890</v>
      </c>
      <c r="K312" s="5"/>
      <c r="L312" s="5"/>
      <c r="M312" s="5" t="s">
        <v>877</v>
      </c>
      <c r="N312" s="5"/>
      <c r="O312" s="5"/>
      <c r="P312" s="5"/>
      <c r="Q312" s="5"/>
      <c r="R312" s="5"/>
      <c r="S312" s="5">
        <v>8789</v>
      </c>
      <c r="T312" s="5">
        <v>8789</v>
      </c>
      <c r="U312" s="5"/>
      <c r="V312" s="30">
        <v>0.19</v>
      </c>
      <c r="W312" s="5"/>
      <c r="X312" s="5"/>
      <c r="Y312" s="5"/>
      <c r="Z312" s="5"/>
      <c r="AA312" s="5"/>
      <c r="AB312" s="19"/>
      <c r="AC312" s="44"/>
    </row>
    <row r="313" spans="1:29" hidden="1" x14ac:dyDescent="0.35">
      <c r="A313" s="8">
        <v>311</v>
      </c>
      <c r="B313" s="5" t="s">
        <v>871</v>
      </c>
      <c r="C313" s="5">
        <v>4</v>
      </c>
      <c r="D313" s="5" t="s">
        <v>872</v>
      </c>
      <c r="E313" s="5">
        <v>12.4</v>
      </c>
      <c r="F313" s="5" t="s">
        <v>873</v>
      </c>
      <c r="G313" s="5" t="s">
        <v>881</v>
      </c>
      <c r="H313" s="5" t="s">
        <v>882</v>
      </c>
      <c r="I313" s="5"/>
      <c r="J313" s="5" t="s">
        <v>891</v>
      </c>
      <c r="K313" s="5"/>
      <c r="L313" s="5"/>
      <c r="M313" s="5" t="s">
        <v>877</v>
      </c>
      <c r="N313" s="5"/>
      <c r="O313" s="5"/>
      <c r="P313" s="5"/>
      <c r="Q313" s="5"/>
      <c r="R313" s="5"/>
      <c r="S313" s="5">
        <v>6285</v>
      </c>
      <c r="T313" s="5">
        <v>6360</v>
      </c>
      <c r="U313" s="5"/>
      <c r="V313" s="30">
        <v>0</v>
      </c>
      <c r="W313" s="5"/>
      <c r="X313" s="5"/>
      <c r="Y313" s="5"/>
      <c r="Z313" s="5"/>
      <c r="AA313" s="5"/>
      <c r="AB313" s="19"/>
      <c r="AC313" s="44"/>
    </row>
    <row r="314" spans="1:29" hidden="1" x14ac:dyDescent="0.35">
      <c r="A314" s="8">
        <v>312</v>
      </c>
      <c r="B314" s="5" t="s">
        <v>871</v>
      </c>
      <c r="C314" s="5">
        <v>4</v>
      </c>
      <c r="D314" s="5" t="s">
        <v>872</v>
      </c>
      <c r="E314" s="5">
        <v>12.4</v>
      </c>
      <c r="F314" s="5" t="s">
        <v>873</v>
      </c>
      <c r="G314" s="5" t="s">
        <v>874</v>
      </c>
      <c r="H314" s="5" t="s">
        <v>875</v>
      </c>
      <c r="I314" s="5" t="s">
        <v>892</v>
      </c>
      <c r="J314" s="5" t="s">
        <v>893</v>
      </c>
      <c r="K314" s="5"/>
      <c r="L314" s="5"/>
      <c r="M314" s="5" t="s">
        <v>877</v>
      </c>
      <c r="N314" s="5"/>
      <c r="O314" s="5"/>
      <c r="P314" s="5"/>
      <c r="Q314" s="5"/>
      <c r="R314" s="5"/>
      <c r="S314" s="5">
        <v>0</v>
      </c>
      <c r="T314" s="5">
        <v>0</v>
      </c>
      <c r="U314" s="5"/>
      <c r="V314" s="30">
        <v>0</v>
      </c>
      <c r="W314" s="5"/>
      <c r="X314" s="5"/>
      <c r="Y314" s="5"/>
      <c r="Z314" s="5"/>
      <c r="AA314" s="5"/>
      <c r="AB314" s="19"/>
      <c r="AC314" s="44"/>
    </row>
    <row r="315" spans="1:29" hidden="1" x14ac:dyDescent="0.35">
      <c r="A315" s="8">
        <v>313</v>
      </c>
      <c r="B315" s="5" t="s">
        <v>871</v>
      </c>
      <c r="C315" s="5">
        <v>4</v>
      </c>
      <c r="D315" s="5" t="s">
        <v>872</v>
      </c>
      <c r="E315" s="5">
        <v>12.4</v>
      </c>
      <c r="F315" s="5" t="s">
        <v>873</v>
      </c>
      <c r="G315" s="5" t="s">
        <v>874</v>
      </c>
      <c r="H315" s="5" t="s">
        <v>875</v>
      </c>
      <c r="I315" s="5"/>
      <c r="J315" s="5" t="s">
        <v>894</v>
      </c>
      <c r="K315" s="5"/>
      <c r="L315" s="5"/>
      <c r="M315" s="5" t="s">
        <v>877</v>
      </c>
      <c r="N315" s="5"/>
      <c r="O315" s="5"/>
      <c r="P315" s="5"/>
      <c r="Q315" s="5"/>
      <c r="R315" s="5"/>
      <c r="S315" s="5">
        <v>666</v>
      </c>
      <c r="T315" s="5">
        <v>0</v>
      </c>
      <c r="U315" s="5"/>
      <c r="V315" s="30">
        <v>0.19</v>
      </c>
      <c r="W315" s="5"/>
      <c r="X315" s="5"/>
      <c r="Y315" s="5"/>
      <c r="Z315" s="5"/>
      <c r="AA315" s="5"/>
      <c r="AB315" s="19"/>
      <c r="AC315" s="44"/>
    </row>
    <row r="316" spans="1:29" hidden="1" x14ac:dyDescent="0.35">
      <c r="A316" s="8">
        <v>314</v>
      </c>
      <c r="B316" s="5" t="s">
        <v>871</v>
      </c>
      <c r="C316" s="5">
        <v>4</v>
      </c>
      <c r="D316" s="5" t="s">
        <v>872</v>
      </c>
      <c r="E316" s="5">
        <v>12.4</v>
      </c>
      <c r="F316" s="5" t="s">
        <v>873</v>
      </c>
      <c r="G316" s="5" t="s">
        <v>881</v>
      </c>
      <c r="H316" s="5" t="s">
        <v>882</v>
      </c>
      <c r="I316" s="5" t="s">
        <v>895</v>
      </c>
      <c r="J316" s="5" t="s">
        <v>896</v>
      </c>
      <c r="K316" s="5"/>
      <c r="L316" s="5"/>
      <c r="M316" s="5" t="s">
        <v>877</v>
      </c>
      <c r="N316" s="5"/>
      <c r="O316" s="5"/>
      <c r="P316" s="5"/>
      <c r="Q316" s="5"/>
      <c r="R316" s="5"/>
      <c r="S316" s="5">
        <v>0</v>
      </c>
      <c r="T316" s="5">
        <v>0</v>
      </c>
      <c r="U316" s="5"/>
      <c r="V316" s="30">
        <v>0</v>
      </c>
      <c r="W316" s="5"/>
      <c r="X316" s="5"/>
      <c r="Y316" s="5"/>
      <c r="Z316" s="5"/>
      <c r="AA316" s="5"/>
      <c r="AB316" s="19"/>
      <c r="AC316" s="44"/>
    </row>
    <row r="317" spans="1:29" hidden="1" x14ac:dyDescent="0.35">
      <c r="A317" s="8">
        <v>315</v>
      </c>
      <c r="B317" s="5" t="s">
        <v>871</v>
      </c>
      <c r="C317" s="5">
        <v>4</v>
      </c>
      <c r="D317" s="5" t="s">
        <v>872</v>
      </c>
      <c r="E317" s="5">
        <v>12.4</v>
      </c>
      <c r="F317" s="5" t="s">
        <v>873</v>
      </c>
      <c r="G317" s="5" t="s">
        <v>881</v>
      </c>
      <c r="H317" s="5" t="s">
        <v>882</v>
      </c>
      <c r="I317" s="5"/>
      <c r="J317" s="5" t="s">
        <v>897</v>
      </c>
      <c r="K317" s="5"/>
      <c r="L317" s="5"/>
      <c r="M317" s="5" t="s">
        <v>877</v>
      </c>
      <c r="N317" s="5"/>
      <c r="O317" s="5"/>
      <c r="P317" s="5"/>
      <c r="Q317" s="5"/>
      <c r="R317" s="5"/>
      <c r="S317" s="5">
        <v>0</v>
      </c>
      <c r="T317" s="5">
        <v>0</v>
      </c>
      <c r="U317" s="5"/>
      <c r="V317" s="30">
        <v>0</v>
      </c>
      <c r="W317" s="5"/>
      <c r="X317" s="5"/>
      <c r="Y317" s="5"/>
      <c r="Z317" s="5"/>
      <c r="AA317" s="5"/>
      <c r="AB317" s="19"/>
      <c r="AC317" s="44"/>
    </row>
    <row r="318" spans="1:29" hidden="1" x14ac:dyDescent="0.35">
      <c r="A318" s="8">
        <v>316</v>
      </c>
      <c r="B318" s="5" t="s">
        <v>871</v>
      </c>
      <c r="C318" s="5">
        <v>4</v>
      </c>
      <c r="D318" s="5" t="s">
        <v>872</v>
      </c>
      <c r="E318" s="5">
        <v>12.4</v>
      </c>
      <c r="F318" s="5" t="s">
        <v>873</v>
      </c>
      <c r="G318" s="5" t="s">
        <v>881</v>
      </c>
      <c r="H318" s="5" t="s">
        <v>882</v>
      </c>
      <c r="I318" s="5"/>
      <c r="J318" s="5" t="s">
        <v>898</v>
      </c>
      <c r="K318" s="5"/>
      <c r="L318" s="5"/>
      <c r="M318" s="5" t="s">
        <v>877</v>
      </c>
      <c r="N318" s="5"/>
      <c r="O318" s="5"/>
      <c r="P318" s="5"/>
      <c r="Q318" s="5"/>
      <c r="R318" s="5"/>
      <c r="S318" s="5">
        <v>0</v>
      </c>
      <c r="T318" s="5">
        <v>0</v>
      </c>
      <c r="U318" s="5"/>
      <c r="V318" s="30">
        <v>0</v>
      </c>
      <c r="W318" s="5"/>
      <c r="X318" s="5"/>
      <c r="Y318" s="5"/>
      <c r="Z318" s="5"/>
      <c r="AA318" s="5"/>
      <c r="AB318" s="19"/>
      <c r="AC318" s="44"/>
    </row>
    <row r="319" spans="1:29" hidden="1" x14ac:dyDescent="0.35">
      <c r="A319" s="8">
        <v>317</v>
      </c>
      <c r="B319" s="5" t="s">
        <v>871</v>
      </c>
      <c r="C319" s="5">
        <v>4</v>
      </c>
      <c r="D319" s="5" t="s">
        <v>899</v>
      </c>
      <c r="E319" s="5">
        <v>12.4</v>
      </c>
      <c r="F319" s="5" t="s">
        <v>873</v>
      </c>
      <c r="G319" s="5" t="s">
        <v>881</v>
      </c>
      <c r="H319" s="5" t="s">
        <v>882</v>
      </c>
      <c r="I319" s="5"/>
      <c r="J319" s="5" t="s">
        <v>900</v>
      </c>
      <c r="K319" s="5"/>
      <c r="L319" s="5"/>
      <c r="M319" s="5"/>
      <c r="N319" s="5"/>
      <c r="O319" s="5"/>
      <c r="P319" s="5"/>
      <c r="Q319" s="5"/>
      <c r="R319" s="5"/>
      <c r="S319" s="5">
        <v>0</v>
      </c>
      <c r="T319" s="5">
        <v>0</v>
      </c>
      <c r="U319" s="5"/>
      <c r="V319" s="30">
        <v>0</v>
      </c>
      <c r="W319" s="5"/>
      <c r="X319" s="5"/>
      <c r="Y319" s="5"/>
      <c r="Z319" s="5"/>
      <c r="AA319" s="5"/>
      <c r="AB319" s="19"/>
      <c r="AC319" s="44"/>
    </row>
    <row r="320" spans="1:29" hidden="1" x14ac:dyDescent="0.35">
      <c r="A320" s="8">
        <v>318</v>
      </c>
      <c r="B320" s="5" t="s">
        <v>871</v>
      </c>
      <c r="C320" s="5">
        <v>4</v>
      </c>
      <c r="D320" s="5" t="s">
        <v>872</v>
      </c>
      <c r="E320" s="5">
        <v>12.4</v>
      </c>
      <c r="F320" s="5" t="s">
        <v>873</v>
      </c>
      <c r="G320" s="5" t="s">
        <v>881</v>
      </c>
      <c r="H320" s="5" t="s">
        <v>882</v>
      </c>
      <c r="I320" s="5" t="s">
        <v>901</v>
      </c>
      <c r="J320" s="5" t="s">
        <v>902</v>
      </c>
      <c r="K320" s="5"/>
      <c r="L320" s="5"/>
      <c r="M320" s="5" t="s">
        <v>877</v>
      </c>
      <c r="N320" s="5"/>
      <c r="O320" s="5"/>
      <c r="P320" s="5"/>
      <c r="Q320" s="5"/>
      <c r="R320" s="5"/>
      <c r="S320" s="5">
        <v>0</v>
      </c>
      <c r="T320" s="5">
        <v>0</v>
      </c>
      <c r="U320" s="5"/>
      <c r="V320" s="30">
        <v>0</v>
      </c>
      <c r="W320" s="5"/>
      <c r="X320" s="5"/>
      <c r="Y320" s="5"/>
      <c r="Z320" s="5"/>
      <c r="AA320" s="5"/>
      <c r="AB320" s="19"/>
      <c r="AC320" s="44"/>
    </row>
    <row r="321" spans="1:29" hidden="1" x14ac:dyDescent="0.35">
      <c r="A321" s="8">
        <v>319</v>
      </c>
      <c r="B321" s="5" t="s">
        <v>871</v>
      </c>
      <c r="C321" s="5">
        <v>4</v>
      </c>
      <c r="D321" s="5" t="s">
        <v>872</v>
      </c>
      <c r="E321" s="5">
        <v>12.4</v>
      </c>
      <c r="F321" s="5" t="s">
        <v>873</v>
      </c>
      <c r="G321" s="5" t="s">
        <v>881</v>
      </c>
      <c r="H321" s="5" t="s">
        <v>882</v>
      </c>
      <c r="I321" s="5"/>
      <c r="J321" s="5" t="s">
        <v>903</v>
      </c>
      <c r="K321" s="5"/>
      <c r="L321" s="5"/>
      <c r="M321" s="5" t="s">
        <v>877</v>
      </c>
      <c r="N321" s="5"/>
      <c r="O321" s="5"/>
      <c r="P321" s="5"/>
      <c r="Q321" s="5"/>
      <c r="R321" s="5"/>
      <c r="S321" s="5">
        <v>4820</v>
      </c>
      <c r="T321" s="5">
        <v>0</v>
      </c>
      <c r="U321" s="5"/>
      <c r="V321" s="30">
        <v>0</v>
      </c>
      <c r="W321" s="5"/>
      <c r="X321" s="5"/>
      <c r="Y321" s="5"/>
      <c r="Z321" s="5"/>
      <c r="AA321" s="5"/>
      <c r="AB321" s="19"/>
      <c r="AC321" s="44"/>
    </row>
    <row r="322" spans="1:29" hidden="1" x14ac:dyDescent="0.35">
      <c r="A322" s="8">
        <v>320</v>
      </c>
      <c r="B322" s="5" t="s">
        <v>904</v>
      </c>
      <c r="C322" s="5">
        <v>2</v>
      </c>
      <c r="D322" s="5" t="s">
        <v>872</v>
      </c>
      <c r="E322" s="5">
        <v>12.5</v>
      </c>
      <c r="F322" s="5" t="s">
        <v>81</v>
      </c>
      <c r="G322" s="5" t="s">
        <v>905</v>
      </c>
      <c r="H322" s="5" t="s">
        <v>906</v>
      </c>
      <c r="I322" s="5" t="s">
        <v>907</v>
      </c>
      <c r="J322" s="5" t="s">
        <v>908</v>
      </c>
      <c r="K322" s="5"/>
      <c r="L322" s="5"/>
      <c r="M322" s="5"/>
      <c r="N322" s="5"/>
      <c r="O322" s="5"/>
      <c r="P322" s="5"/>
      <c r="Q322" s="5"/>
      <c r="R322" s="5"/>
      <c r="S322" s="5">
        <v>125.5</v>
      </c>
      <c r="T322" s="5">
        <v>0</v>
      </c>
      <c r="U322" s="5"/>
      <c r="V322" s="30">
        <v>0.76095617529880477</v>
      </c>
      <c r="W322" s="5"/>
      <c r="X322" s="5"/>
      <c r="Y322" s="5"/>
      <c r="Z322" s="5"/>
      <c r="AA322" s="5"/>
      <c r="AB322" s="19"/>
      <c r="AC322" s="44"/>
    </row>
    <row r="323" spans="1:29" hidden="1" x14ac:dyDescent="0.35">
      <c r="A323" s="8">
        <v>321</v>
      </c>
      <c r="B323" s="5" t="s">
        <v>904</v>
      </c>
      <c r="C323" s="5">
        <v>4</v>
      </c>
      <c r="D323" s="5" t="s">
        <v>872</v>
      </c>
      <c r="E323" s="5">
        <v>12.5</v>
      </c>
      <c r="F323" s="5" t="s">
        <v>81</v>
      </c>
      <c r="G323" s="5" t="s">
        <v>909</v>
      </c>
      <c r="H323" s="5" t="s">
        <v>910</v>
      </c>
      <c r="I323" s="5" t="s">
        <v>911</v>
      </c>
      <c r="J323" s="5" t="s">
        <v>912</v>
      </c>
      <c r="K323" s="5"/>
      <c r="L323" s="5"/>
      <c r="M323" s="5"/>
      <c r="N323" s="5"/>
      <c r="O323" s="5"/>
      <c r="P323" s="5"/>
      <c r="Q323" s="5"/>
      <c r="R323" s="5"/>
      <c r="S323" s="5">
        <v>221</v>
      </c>
      <c r="T323" s="5">
        <v>0</v>
      </c>
      <c r="U323" s="5"/>
      <c r="V323" s="30">
        <v>0.59276018099547512</v>
      </c>
      <c r="W323" s="5"/>
      <c r="X323" s="5"/>
      <c r="Y323" s="5"/>
      <c r="Z323" s="5"/>
      <c r="AA323" s="5"/>
      <c r="AB323" s="19"/>
      <c r="AC323" s="44"/>
    </row>
    <row r="324" spans="1:29" hidden="1" x14ac:dyDescent="0.35">
      <c r="A324" s="8">
        <v>322</v>
      </c>
      <c r="B324" s="5" t="s">
        <v>904</v>
      </c>
      <c r="C324" s="5">
        <v>4</v>
      </c>
      <c r="D324" s="5" t="s">
        <v>872</v>
      </c>
      <c r="E324" s="5">
        <v>12.5</v>
      </c>
      <c r="F324" s="5" t="s">
        <v>81</v>
      </c>
      <c r="G324" s="5" t="s">
        <v>905</v>
      </c>
      <c r="H324" s="5" t="s">
        <v>906</v>
      </c>
      <c r="I324" s="5" t="s">
        <v>913</v>
      </c>
      <c r="J324" s="5" t="s">
        <v>914</v>
      </c>
      <c r="K324" s="5"/>
      <c r="L324" s="5"/>
      <c r="M324" s="5"/>
      <c r="N324" s="5"/>
      <c r="O324" s="5"/>
      <c r="P324" s="5"/>
      <c r="Q324" s="5"/>
      <c r="R324" s="5"/>
      <c r="S324" s="5">
        <v>0</v>
      </c>
      <c r="T324" s="5">
        <v>0</v>
      </c>
      <c r="U324" s="5"/>
      <c r="V324" s="30">
        <v>0</v>
      </c>
      <c r="W324" s="5"/>
      <c r="X324" s="5"/>
      <c r="Y324" s="5"/>
      <c r="Z324" s="5"/>
      <c r="AA324" s="5"/>
      <c r="AB324" s="19"/>
      <c r="AC324" s="44"/>
    </row>
    <row r="325" spans="1:29" hidden="1" x14ac:dyDescent="0.35">
      <c r="A325" s="8">
        <v>323</v>
      </c>
      <c r="B325" s="5" t="s">
        <v>904</v>
      </c>
      <c r="C325" s="5">
        <v>4</v>
      </c>
      <c r="D325" s="5" t="s">
        <v>872</v>
      </c>
      <c r="E325" s="5">
        <v>12.5</v>
      </c>
      <c r="F325" s="5" t="s">
        <v>81</v>
      </c>
      <c r="G325" s="5" t="s">
        <v>905</v>
      </c>
      <c r="H325" s="5" t="s">
        <v>906</v>
      </c>
      <c r="I325" s="5" t="s">
        <v>915</v>
      </c>
      <c r="J325" s="5" t="s">
        <v>916</v>
      </c>
      <c r="K325" s="5"/>
      <c r="L325" s="5"/>
      <c r="M325" s="5"/>
      <c r="N325" s="5"/>
      <c r="O325" s="5"/>
      <c r="P325" s="5"/>
      <c r="Q325" s="5"/>
      <c r="R325" s="5"/>
      <c r="S325" s="5">
        <v>0</v>
      </c>
      <c r="T325" s="5">
        <v>0</v>
      </c>
      <c r="U325" s="5"/>
      <c r="V325" s="30">
        <v>0</v>
      </c>
      <c r="W325" s="5"/>
      <c r="X325" s="5"/>
      <c r="Y325" s="5"/>
      <c r="Z325" s="5"/>
      <c r="AA325" s="5"/>
      <c r="AB325" s="19"/>
      <c r="AC325" s="44"/>
    </row>
    <row r="326" spans="1:29" hidden="1" x14ac:dyDescent="0.35">
      <c r="A326" s="8">
        <v>324</v>
      </c>
      <c r="B326" s="5" t="s">
        <v>80</v>
      </c>
      <c r="C326" s="5">
        <v>1</v>
      </c>
      <c r="D326" s="5">
        <v>1</v>
      </c>
      <c r="E326" s="5">
        <v>12.5</v>
      </c>
      <c r="F326" s="5" t="s">
        <v>81</v>
      </c>
      <c r="G326" s="5" t="s">
        <v>917</v>
      </c>
      <c r="H326" s="5" t="s">
        <v>918</v>
      </c>
      <c r="I326" s="5" t="s">
        <v>919</v>
      </c>
      <c r="J326" s="5" t="s">
        <v>920</v>
      </c>
      <c r="K326" s="5"/>
      <c r="L326" s="5" t="s">
        <v>920</v>
      </c>
      <c r="M326" s="5"/>
      <c r="N326" s="5" t="s">
        <v>32</v>
      </c>
      <c r="O326" s="5" t="s">
        <v>200</v>
      </c>
      <c r="P326" s="5" t="s">
        <v>33</v>
      </c>
      <c r="Q326" s="5"/>
      <c r="R326" s="5" t="s">
        <v>0</v>
      </c>
      <c r="S326" s="5">
        <v>5104</v>
      </c>
      <c r="T326" s="5">
        <v>5104</v>
      </c>
      <c r="U326" s="5"/>
      <c r="V326" s="30">
        <v>4.7805642633228847E-2</v>
      </c>
      <c r="W326" s="30">
        <v>4.7805642633228798E-2</v>
      </c>
      <c r="X326" s="5">
        <v>2</v>
      </c>
      <c r="Y326" s="5"/>
      <c r="Z326" s="5" t="s">
        <v>33</v>
      </c>
      <c r="AA326" s="5"/>
      <c r="AB326" s="19"/>
      <c r="AC326" s="44"/>
    </row>
    <row r="327" spans="1:29" ht="24" hidden="1" customHeight="1" x14ac:dyDescent="0.35">
      <c r="A327" s="8">
        <v>325</v>
      </c>
      <c r="B327" s="5" t="s">
        <v>80</v>
      </c>
      <c r="C327" s="5">
        <v>1</v>
      </c>
      <c r="D327" s="5">
        <v>1</v>
      </c>
      <c r="E327" s="5">
        <v>12.5</v>
      </c>
      <c r="F327" s="5" t="s">
        <v>81</v>
      </c>
      <c r="G327" s="5" t="s">
        <v>921</v>
      </c>
      <c r="H327" s="5" t="s">
        <v>922</v>
      </c>
      <c r="I327" s="5" t="s">
        <v>923</v>
      </c>
      <c r="J327" s="5" t="s">
        <v>924</v>
      </c>
      <c r="K327" s="5"/>
      <c r="L327" s="5" t="s">
        <v>924</v>
      </c>
      <c r="M327" s="5"/>
      <c r="N327" s="5" t="s">
        <v>32</v>
      </c>
      <c r="O327" s="5" t="s">
        <v>0</v>
      </c>
      <c r="P327" s="5" t="s">
        <v>0</v>
      </c>
      <c r="Q327" s="5"/>
      <c r="R327" s="5" t="s">
        <v>89</v>
      </c>
      <c r="S327" s="5">
        <v>260.33333333333331</v>
      </c>
      <c r="T327" s="5">
        <v>260.33</v>
      </c>
      <c r="U327" s="5"/>
      <c r="V327" s="30">
        <v>5.8898847631242007E-2</v>
      </c>
      <c r="W327" s="30">
        <v>0.01</v>
      </c>
      <c r="X327" s="5">
        <v>1</v>
      </c>
      <c r="Y327" s="5"/>
      <c r="Z327" s="5" t="s">
        <v>33</v>
      </c>
      <c r="AA327" s="5"/>
      <c r="AB327" s="19"/>
      <c r="AC327" s="44"/>
    </row>
    <row r="328" spans="1:29" ht="37.5" hidden="1" x14ac:dyDescent="0.35">
      <c r="A328" s="8">
        <v>326</v>
      </c>
      <c r="B328" s="5" t="s">
        <v>80</v>
      </c>
      <c r="C328" s="5">
        <v>1</v>
      </c>
      <c r="D328" s="5">
        <v>1</v>
      </c>
      <c r="E328" s="5">
        <v>0</v>
      </c>
      <c r="F328" s="5" t="s">
        <v>83</v>
      </c>
      <c r="G328" s="5" t="s">
        <v>84</v>
      </c>
      <c r="H328" s="5" t="s">
        <v>85</v>
      </c>
      <c r="I328" s="5"/>
      <c r="J328" s="5" t="s">
        <v>85</v>
      </c>
      <c r="K328" s="7"/>
      <c r="L328" s="5" t="s">
        <v>85</v>
      </c>
      <c r="M328" s="7" t="s">
        <v>87</v>
      </c>
      <c r="N328" s="5" t="s">
        <v>32</v>
      </c>
      <c r="O328" s="5" t="s">
        <v>88</v>
      </c>
      <c r="P328" s="5" t="s">
        <v>33</v>
      </c>
      <c r="Q328" s="5"/>
      <c r="R328" s="5" t="s">
        <v>0</v>
      </c>
      <c r="S328" s="5">
        <v>0</v>
      </c>
      <c r="T328" s="7"/>
      <c r="U328" s="5"/>
      <c r="V328" s="30">
        <v>0.59</v>
      </c>
      <c r="W328" s="42">
        <v>0.37</v>
      </c>
      <c r="X328" s="8"/>
      <c r="Y328" s="7">
        <v>7</v>
      </c>
      <c r="Z328" s="5" t="s">
        <v>33</v>
      </c>
      <c r="AA328" s="5"/>
      <c r="AB328" s="19"/>
      <c r="AC328" s="44"/>
    </row>
    <row r="329" spans="1:29" ht="50" hidden="1" x14ac:dyDescent="0.35">
      <c r="A329" s="8">
        <v>327</v>
      </c>
      <c r="B329" s="5" t="s">
        <v>80</v>
      </c>
      <c r="C329" s="5">
        <v>4</v>
      </c>
      <c r="D329" s="5" t="s">
        <v>487</v>
      </c>
      <c r="E329" s="5">
        <v>12.5</v>
      </c>
      <c r="F329" s="5" t="s">
        <v>81</v>
      </c>
      <c r="G329" s="5" t="s">
        <v>917</v>
      </c>
      <c r="H329" s="5" t="s">
        <v>918</v>
      </c>
      <c r="I329" s="5" t="s">
        <v>925</v>
      </c>
      <c r="J329" s="41" t="s">
        <v>926</v>
      </c>
      <c r="K329" s="5"/>
      <c r="L329" s="70" t="s">
        <v>926</v>
      </c>
      <c r="M329" s="7" t="s">
        <v>927</v>
      </c>
      <c r="N329" s="5"/>
      <c r="O329" s="5"/>
      <c r="P329" s="5"/>
      <c r="Q329" s="5"/>
      <c r="R329" s="5"/>
      <c r="S329" s="5">
        <v>100.66666666666667</v>
      </c>
      <c r="T329" s="5">
        <v>100.67</v>
      </c>
      <c r="U329" s="5"/>
      <c r="V329" s="30">
        <v>1</v>
      </c>
      <c r="W329" s="5"/>
      <c r="X329" s="5"/>
      <c r="Y329" s="5"/>
      <c r="Z329" s="5"/>
      <c r="AA329" s="5"/>
      <c r="AB329" s="19"/>
      <c r="AC329" s="44"/>
    </row>
    <row r="330" spans="1:29" s="50" customFormat="1" hidden="1" x14ac:dyDescent="0.35">
      <c r="A330" s="8">
        <v>328</v>
      </c>
      <c r="B330" s="5" t="s">
        <v>928</v>
      </c>
      <c r="C330" s="5">
        <v>1</v>
      </c>
      <c r="D330" s="23" t="s">
        <v>291</v>
      </c>
      <c r="E330" s="5">
        <v>12.5</v>
      </c>
      <c r="F330" s="5" t="s">
        <v>81</v>
      </c>
      <c r="G330" s="5" t="s">
        <v>929</v>
      </c>
      <c r="H330" s="5" t="s">
        <v>930</v>
      </c>
      <c r="I330" s="5" t="s">
        <v>931</v>
      </c>
      <c r="J330" s="5" t="s">
        <v>932</v>
      </c>
      <c r="K330" s="5" t="s">
        <v>933</v>
      </c>
      <c r="L330" s="5" t="s">
        <v>932</v>
      </c>
      <c r="M330" s="54" t="s">
        <v>934</v>
      </c>
      <c r="N330" s="5"/>
      <c r="O330" s="5"/>
      <c r="P330" s="5"/>
      <c r="Q330" s="5"/>
      <c r="R330" s="5"/>
      <c r="S330" s="5">
        <v>13980</v>
      </c>
      <c r="T330" s="5">
        <v>13980</v>
      </c>
      <c r="U330" s="5"/>
      <c r="V330" s="30">
        <v>0.57081545064377681</v>
      </c>
      <c r="W330" s="5"/>
      <c r="X330" s="5"/>
      <c r="Y330" s="5"/>
      <c r="Z330" s="5"/>
      <c r="AA330" s="5"/>
      <c r="AB330" s="19"/>
      <c r="AC330" s="44"/>
    </row>
    <row r="331" spans="1:29" hidden="1" x14ac:dyDescent="0.35">
      <c r="A331" s="8">
        <v>329</v>
      </c>
      <c r="B331" s="5" t="s">
        <v>928</v>
      </c>
      <c r="C331" s="5">
        <v>3</v>
      </c>
      <c r="D331" s="5">
        <v>5</v>
      </c>
      <c r="E331" s="5">
        <v>12.5</v>
      </c>
      <c r="F331" s="5" t="s">
        <v>81</v>
      </c>
      <c r="G331" s="5" t="s">
        <v>929</v>
      </c>
      <c r="H331" s="5" t="s">
        <v>930</v>
      </c>
      <c r="I331" s="5" t="s">
        <v>935</v>
      </c>
      <c r="J331" s="5" t="s">
        <v>936</v>
      </c>
      <c r="K331" s="5" t="s">
        <v>937</v>
      </c>
      <c r="L331" s="5" t="s">
        <v>938</v>
      </c>
      <c r="M331" s="54"/>
      <c r="N331" s="5" t="s">
        <v>32</v>
      </c>
      <c r="O331" s="5"/>
      <c r="P331" s="5"/>
      <c r="Q331" s="5"/>
      <c r="R331" s="5"/>
      <c r="S331" s="5">
        <v>9970</v>
      </c>
      <c r="T331" s="5">
        <v>9970</v>
      </c>
      <c r="U331" s="5"/>
      <c r="V331" s="30">
        <v>8.5255767301905719E-2</v>
      </c>
      <c r="W331" s="6">
        <v>0.22</v>
      </c>
      <c r="X331" s="5">
        <v>3</v>
      </c>
      <c r="Y331" s="5"/>
      <c r="Z331" s="54" t="s">
        <v>0</v>
      </c>
      <c r="AA331" s="5" t="s">
        <v>939</v>
      </c>
      <c r="AB331" s="19" t="s">
        <v>940</v>
      </c>
      <c r="AC331" s="44"/>
    </row>
    <row r="332" spans="1:29" s="50" customFormat="1" hidden="1" x14ac:dyDescent="0.35">
      <c r="A332" s="8">
        <v>330</v>
      </c>
      <c r="B332" s="5" t="s">
        <v>928</v>
      </c>
      <c r="C332" s="5">
        <v>3</v>
      </c>
      <c r="D332" s="5">
        <v>5</v>
      </c>
      <c r="E332" s="5">
        <v>12.5</v>
      </c>
      <c r="F332" s="5" t="s">
        <v>81</v>
      </c>
      <c r="G332" s="5" t="s">
        <v>929</v>
      </c>
      <c r="H332" s="5" t="s">
        <v>930</v>
      </c>
      <c r="I332" s="5" t="s">
        <v>941</v>
      </c>
      <c r="J332" s="5" t="s">
        <v>942</v>
      </c>
      <c r="K332" s="5" t="s">
        <v>943</v>
      </c>
      <c r="L332" s="5" t="s">
        <v>944</v>
      </c>
      <c r="M332" s="5"/>
      <c r="N332" s="5" t="s">
        <v>32</v>
      </c>
      <c r="O332" s="5"/>
      <c r="P332" s="5"/>
      <c r="Q332" s="5"/>
      <c r="R332" s="5"/>
      <c r="S332" s="5">
        <v>10230</v>
      </c>
      <c r="T332" s="5">
        <v>10230</v>
      </c>
      <c r="U332" s="5"/>
      <c r="V332" s="30">
        <v>0.57771260997067453</v>
      </c>
      <c r="W332" s="6">
        <v>0.55000000000000004</v>
      </c>
      <c r="X332" s="5"/>
      <c r="Y332" s="5"/>
      <c r="Z332" s="5" t="s">
        <v>33</v>
      </c>
      <c r="AA332" s="5"/>
      <c r="AB332" s="19"/>
      <c r="AC332" s="44"/>
    </row>
    <row r="333" spans="1:29" s="50" customFormat="1" ht="37.5" hidden="1" x14ac:dyDescent="0.25">
      <c r="A333" s="8">
        <v>331</v>
      </c>
      <c r="B333" s="5" t="s">
        <v>928</v>
      </c>
      <c r="C333" s="5">
        <v>3</v>
      </c>
      <c r="D333" s="5">
        <v>2</v>
      </c>
      <c r="E333" s="5">
        <v>12.5</v>
      </c>
      <c r="F333" s="5" t="s">
        <v>81</v>
      </c>
      <c r="G333" s="5" t="s">
        <v>929</v>
      </c>
      <c r="H333" s="5" t="s">
        <v>930</v>
      </c>
      <c r="I333" s="5" t="s">
        <v>945</v>
      </c>
      <c r="J333" s="5" t="s">
        <v>946</v>
      </c>
      <c r="K333" s="5" t="s">
        <v>947</v>
      </c>
      <c r="L333" s="5" t="s">
        <v>948</v>
      </c>
      <c r="M333" s="7" t="s">
        <v>949</v>
      </c>
      <c r="N333" s="5" t="s">
        <v>32</v>
      </c>
      <c r="O333" s="5" t="s">
        <v>88</v>
      </c>
      <c r="P333" s="5" t="s">
        <v>33</v>
      </c>
      <c r="Q333" s="5"/>
      <c r="R333" s="5" t="s">
        <v>89</v>
      </c>
      <c r="S333" s="5">
        <v>4100.5</v>
      </c>
      <c r="T333" s="5">
        <v>4100.5</v>
      </c>
      <c r="U333" s="5"/>
      <c r="V333" s="30">
        <v>6.3528837946591879E-2</v>
      </c>
      <c r="W333" s="6">
        <v>0.65</v>
      </c>
      <c r="X333" s="5">
        <v>3</v>
      </c>
      <c r="Y333" s="5"/>
      <c r="Z333" s="5" t="s">
        <v>0</v>
      </c>
      <c r="AA333" s="67" t="s">
        <v>949</v>
      </c>
      <c r="AB333" s="19" t="s">
        <v>950</v>
      </c>
      <c r="AC333" s="44"/>
    </row>
    <row r="334" spans="1:29" hidden="1" x14ac:dyDescent="0.25">
      <c r="A334" s="8">
        <v>332</v>
      </c>
      <c r="B334" s="5" t="s">
        <v>928</v>
      </c>
      <c r="C334" s="5">
        <v>3</v>
      </c>
      <c r="D334" s="5">
        <v>4</v>
      </c>
      <c r="E334" s="5">
        <v>12.5</v>
      </c>
      <c r="F334" s="5" t="s">
        <v>81</v>
      </c>
      <c r="G334" s="5" t="s">
        <v>929</v>
      </c>
      <c r="H334" s="5" t="s">
        <v>930</v>
      </c>
      <c r="I334" s="5" t="s">
        <v>945</v>
      </c>
      <c r="J334" s="5" t="s">
        <v>946</v>
      </c>
      <c r="K334" s="5" t="s">
        <v>951</v>
      </c>
      <c r="L334" s="5" t="s">
        <v>952</v>
      </c>
      <c r="M334" s="5"/>
      <c r="N334" s="5" t="s">
        <v>32</v>
      </c>
      <c r="O334" s="5" t="s">
        <v>0</v>
      </c>
      <c r="P334" s="5" t="s">
        <v>0</v>
      </c>
      <c r="Q334" s="5"/>
      <c r="R334" s="5" t="s">
        <v>0</v>
      </c>
      <c r="S334" s="5">
        <v>13740</v>
      </c>
      <c r="T334" s="5">
        <v>13740</v>
      </c>
      <c r="U334" s="5"/>
      <c r="V334" s="30">
        <v>0.75545851528384278</v>
      </c>
      <c r="W334" s="6">
        <v>0.77</v>
      </c>
      <c r="X334" s="5">
        <v>0</v>
      </c>
      <c r="Y334" s="5">
        <v>0</v>
      </c>
      <c r="Z334" s="5" t="s">
        <v>33</v>
      </c>
      <c r="AA334" s="68"/>
      <c r="AB334" s="19" t="s">
        <v>940</v>
      </c>
      <c r="AC334" s="44"/>
    </row>
    <row r="335" spans="1:29" hidden="1" x14ac:dyDescent="0.35">
      <c r="A335" s="8">
        <v>333</v>
      </c>
      <c r="B335" s="5" t="s">
        <v>928</v>
      </c>
      <c r="C335" s="5">
        <v>3</v>
      </c>
      <c r="D335" s="5">
        <v>4</v>
      </c>
      <c r="E335" s="5">
        <v>12.5</v>
      </c>
      <c r="F335" s="5" t="s">
        <v>81</v>
      </c>
      <c r="G335" s="5" t="s">
        <v>929</v>
      </c>
      <c r="H335" s="5" t="s">
        <v>930</v>
      </c>
      <c r="I335" s="5" t="s">
        <v>945</v>
      </c>
      <c r="J335" s="5" t="s">
        <v>946</v>
      </c>
      <c r="K335" s="5" t="s">
        <v>951</v>
      </c>
      <c r="L335" s="5" t="s">
        <v>953</v>
      </c>
      <c r="M335" s="5" t="s">
        <v>954</v>
      </c>
      <c r="N335" s="5" t="s">
        <v>32</v>
      </c>
      <c r="O335" s="5"/>
      <c r="P335" s="5"/>
      <c r="Q335" s="5"/>
      <c r="R335" s="5"/>
      <c r="S335" s="5">
        <v>6570</v>
      </c>
      <c r="T335" s="5">
        <v>6570</v>
      </c>
      <c r="U335" s="5"/>
      <c r="V335" s="30">
        <v>0.70776255707762559</v>
      </c>
      <c r="W335" s="6">
        <v>0.7</v>
      </c>
      <c r="X335" s="5">
        <v>1</v>
      </c>
      <c r="Y335" s="5"/>
      <c r="Z335" s="5" t="s">
        <v>33</v>
      </c>
      <c r="AA335" s="5"/>
      <c r="AB335" s="19" t="s">
        <v>940</v>
      </c>
      <c r="AC335" s="44"/>
    </row>
    <row r="336" spans="1:29" hidden="1" x14ac:dyDescent="0.35">
      <c r="A336" s="8">
        <v>334</v>
      </c>
      <c r="B336" s="5" t="s">
        <v>928</v>
      </c>
      <c r="C336" s="5">
        <v>3</v>
      </c>
      <c r="D336" s="5">
        <v>3</v>
      </c>
      <c r="E336" s="5">
        <v>12.5</v>
      </c>
      <c r="F336" s="5" t="s">
        <v>81</v>
      </c>
      <c r="G336" s="5" t="s">
        <v>929</v>
      </c>
      <c r="H336" s="5" t="s">
        <v>930</v>
      </c>
      <c r="I336" s="5" t="s">
        <v>935</v>
      </c>
      <c r="J336" s="5" t="s">
        <v>936</v>
      </c>
      <c r="K336" s="5" t="s">
        <v>955</v>
      </c>
      <c r="L336" s="62" t="s">
        <v>956</v>
      </c>
      <c r="M336" s="5" t="s">
        <v>957</v>
      </c>
      <c r="N336" s="5" t="s">
        <v>32</v>
      </c>
      <c r="O336" s="5" t="s">
        <v>0</v>
      </c>
      <c r="P336" s="5" t="s">
        <v>0</v>
      </c>
      <c r="Q336" s="5"/>
      <c r="R336" s="5" t="s">
        <v>0</v>
      </c>
      <c r="S336" s="5">
        <v>1982.5</v>
      </c>
      <c r="T336" s="5">
        <v>1982.5</v>
      </c>
      <c r="U336" s="5"/>
      <c r="V336" s="30">
        <v>3.1525851197982339E-2</v>
      </c>
      <c r="W336" s="6">
        <v>0.15</v>
      </c>
      <c r="X336" s="5">
        <v>0</v>
      </c>
      <c r="Y336" s="5">
        <v>0</v>
      </c>
      <c r="Z336" s="5" t="s">
        <v>33</v>
      </c>
      <c r="AA336" s="5"/>
      <c r="AB336" s="19" t="s">
        <v>478</v>
      </c>
      <c r="AC336" s="44"/>
    </row>
    <row r="337" spans="1:29" hidden="1" x14ac:dyDescent="0.35">
      <c r="A337" s="8">
        <v>335</v>
      </c>
      <c r="B337" s="5" t="s">
        <v>928</v>
      </c>
      <c r="C337" s="5">
        <v>3</v>
      </c>
      <c r="D337" s="5">
        <v>3</v>
      </c>
      <c r="E337" s="5">
        <v>12.5</v>
      </c>
      <c r="F337" s="5" t="s">
        <v>81</v>
      </c>
      <c r="G337" s="5" t="s">
        <v>929</v>
      </c>
      <c r="H337" s="5" t="s">
        <v>930</v>
      </c>
      <c r="I337" s="5" t="s">
        <v>935</v>
      </c>
      <c r="J337" s="5" t="s">
        <v>936</v>
      </c>
      <c r="K337" s="5" t="s">
        <v>958</v>
      </c>
      <c r="L337" s="62" t="s">
        <v>959</v>
      </c>
      <c r="M337" s="5"/>
      <c r="N337" s="5" t="s">
        <v>32</v>
      </c>
      <c r="O337" s="5" t="s">
        <v>0</v>
      </c>
      <c r="P337" s="5" t="s">
        <v>0</v>
      </c>
      <c r="Q337" s="5"/>
      <c r="R337" s="5" t="s">
        <v>0</v>
      </c>
      <c r="S337" s="5">
        <v>982.16666666666663</v>
      </c>
      <c r="T337" s="5">
        <v>982.17</v>
      </c>
      <c r="U337" s="5"/>
      <c r="V337" s="30">
        <v>2.2569149838791786E-2</v>
      </c>
      <c r="W337" s="6">
        <v>0.02</v>
      </c>
      <c r="X337" s="5">
        <v>0</v>
      </c>
      <c r="Y337" s="5">
        <v>0</v>
      </c>
      <c r="Z337" s="5" t="s">
        <v>33</v>
      </c>
      <c r="AA337" s="5"/>
      <c r="AB337" s="19"/>
      <c r="AC337" s="44"/>
    </row>
    <row r="338" spans="1:29" hidden="1" x14ac:dyDescent="0.25">
      <c r="A338" s="8">
        <v>336</v>
      </c>
      <c r="B338" s="5" t="s">
        <v>928</v>
      </c>
      <c r="C338" s="5">
        <v>3</v>
      </c>
      <c r="D338" s="5">
        <v>4</v>
      </c>
      <c r="E338" s="5">
        <v>12.5</v>
      </c>
      <c r="F338" s="5" t="s">
        <v>81</v>
      </c>
      <c r="G338" s="5" t="s">
        <v>929</v>
      </c>
      <c r="H338" s="5" t="s">
        <v>930</v>
      </c>
      <c r="I338" s="5" t="s">
        <v>935</v>
      </c>
      <c r="J338" s="5" t="s">
        <v>936</v>
      </c>
      <c r="K338" s="5" t="s">
        <v>960</v>
      </c>
      <c r="L338" s="5" t="s">
        <v>961</v>
      </c>
      <c r="M338" s="5" t="s">
        <v>962</v>
      </c>
      <c r="N338" s="5" t="s">
        <v>32</v>
      </c>
      <c r="O338" s="5" t="s">
        <v>0</v>
      </c>
      <c r="P338" s="5" t="s">
        <v>0</v>
      </c>
      <c r="Q338" s="5"/>
      <c r="R338" s="5" t="s">
        <v>0</v>
      </c>
      <c r="S338" s="5">
        <v>1290.3333333333333</v>
      </c>
      <c r="T338" s="5">
        <v>1290.33</v>
      </c>
      <c r="U338" s="5"/>
      <c r="V338" s="30">
        <v>0.25600619994833379</v>
      </c>
      <c r="W338" s="6">
        <v>0.24</v>
      </c>
      <c r="X338" s="5">
        <v>0</v>
      </c>
      <c r="Y338" s="5">
        <v>0</v>
      </c>
      <c r="Z338" s="5" t="s">
        <v>0</v>
      </c>
      <c r="AA338" s="60" t="s">
        <v>963</v>
      </c>
      <c r="AB338" s="19" t="s">
        <v>940</v>
      </c>
      <c r="AC338" s="44"/>
    </row>
    <row r="339" spans="1:29" hidden="1" x14ac:dyDescent="0.35">
      <c r="A339" s="8">
        <v>337</v>
      </c>
      <c r="B339" s="5" t="s">
        <v>928</v>
      </c>
      <c r="C339" s="5">
        <v>3</v>
      </c>
      <c r="D339" s="5">
        <v>5</v>
      </c>
      <c r="E339" s="5"/>
      <c r="F339" s="5"/>
      <c r="G339" s="5" t="s">
        <v>964</v>
      </c>
      <c r="H339" s="5" t="s">
        <v>930</v>
      </c>
      <c r="I339" s="5" t="s">
        <v>965</v>
      </c>
      <c r="J339" s="5" t="s">
        <v>966</v>
      </c>
      <c r="K339" s="5"/>
      <c r="L339" s="5" t="s">
        <v>967</v>
      </c>
      <c r="M339" s="5" t="s">
        <v>968</v>
      </c>
      <c r="N339" s="5" t="s">
        <v>32</v>
      </c>
      <c r="O339" s="5"/>
      <c r="P339" s="5"/>
      <c r="Q339" s="5"/>
      <c r="R339" s="5"/>
      <c r="S339" s="5">
        <v>0</v>
      </c>
      <c r="T339" s="5">
        <v>0</v>
      </c>
      <c r="U339" s="5"/>
      <c r="V339" s="30"/>
      <c r="W339" s="6">
        <v>0.59</v>
      </c>
      <c r="X339" s="5">
        <v>2</v>
      </c>
      <c r="Y339" s="5">
        <v>0</v>
      </c>
      <c r="Z339" s="5" t="s">
        <v>0</v>
      </c>
      <c r="AA339" s="5" t="s">
        <v>969</v>
      </c>
      <c r="AB339" s="19"/>
      <c r="AC339" s="44"/>
    </row>
    <row r="340" spans="1:29" hidden="1" x14ac:dyDescent="0.35">
      <c r="A340" s="8">
        <v>338</v>
      </c>
      <c r="B340" s="5" t="s">
        <v>928</v>
      </c>
      <c r="C340" s="5">
        <v>3</v>
      </c>
      <c r="D340" s="5">
        <v>3</v>
      </c>
      <c r="E340" s="5">
        <v>12.5</v>
      </c>
      <c r="F340" s="5" t="s">
        <v>81</v>
      </c>
      <c r="G340" s="5" t="s">
        <v>929</v>
      </c>
      <c r="H340" s="5" t="s">
        <v>930</v>
      </c>
      <c r="I340" s="5" t="s">
        <v>945</v>
      </c>
      <c r="J340" s="5" t="s">
        <v>946</v>
      </c>
      <c r="K340" s="5" t="s">
        <v>970</v>
      </c>
      <c r="L340" s="62" t="s">
        <v>971</v>
      </c>
      <c r="M340" s="5" t="s">
        <v>972</v>
      </c>
      <c r="N340" s="5" t="s">
        <v>32</v>
      </c>
      <c r="O340" s="5" t="s">
        <v>33</v>
      </c>
      <c r="P340" s="5" t="s">
        <v>0</v>
      </c>
      <c r="Q340" s="5"/>
      <c r="R340" s="5" t="s">
        <v>973</v>
      </c>
      <c r="S340" s="5">
        <v>2450.3333333333335</v>
      </c>
      <c r="T340" s="5">
        <v>2450.33</v>
      </c>
      <c r="U340" s="5"/>
      <c r="V340" s="30">
        <v>0.39600054414365393</v>
      </c>
      <c r="W340" s="6">
        <v>0.64</v>
      </c>
      <c r="X340" s="5">
        <v>1</v>
      </c>
      <c r="Y340" s="5">
        <v>0</v>
      </c>
      <c r="Z340" s="5" t="s">
        <v>33</v>
      </c>
      <c r="AA340" s="5"/>
      <c r="AB340" s="19"/>
      <c r="AC340" s="44"/>
    </row>
    <row r="341" spans="1:29" hidden="1" x14ac:dyDescent="0.35">
      <c r="A341" s="8">
        <v>339</v>
      </c>
      <c r="B341" s="5" t="s">
        <v>928</v>
      </c>
      <c r="C341" s="5">
        <v>3</v>
      </c>
      <c r="D341" s="5">
        <v>4</v>
      </c>
      <c r="E341" s="5">
        <v>12.5</v>
      </c>
      <c r="F341" s="5" t="s">
        <v>81</v>
      </c>
      <c r="G341" s="5" t="s">
        <v>929</v>
      </c>
      <c r="H341" s="5" t="s">
        <v>930</v>
      </c>
      <c r="I341" s="5" t="s">
        <v>945</v>
      </c>
      <c r="J341" s="5" t="s">
        <v>946</v>
      </c>
      <c r="K341" s="5" t="s">
        <v>974</v>
      </c>
      <c r="L341" s="5" t="s">
        <v>975</v>
      </c>
      <c r="M341" s="5" t="s">
        <v>976</v>
      </c>
      <c r="N341" s="5" t="s">
        <v>32</v>
      </c>
      <c r="O341" s="5" t="s">
        <v>33</v>
      </c>
      <c r="P341" s="5"/>
      <c r="Q341" s="5"/>
      <c r="R341" s="5"/>
      <c r="S341" s="5">
        <v>1645.1666666666667</v>
      </c>
      <c r="T341" s="5">
        <v>1645.17</v>
      </c>
      <c r="U341" s="5"/>
      <c r="V341" s="30">
        <v>0.12470874278188632</v>
      </c>
      <c r="W341" s="6">
        <v>0.69</v>
      </c>
      <c r="X341" s="5">
        <v>1</v>
      </c>
      <c r="Y341" s="5">
        <v>0</v>
      </c>
      <c r="Z341" s="5" t="s">
        <v>33</v>
      </c>
      <c r="AA341" s="5"/>
      <c r="AB341" s="19" t="s">
        <v>940</v>
      </c>
      <c r="AC341" s="44"/>
    </row>
    <row r="342" spans="1:29" hidden="1" x14ac:dyDescent="0.35">
      <c r="A342" s="8">
        <v>340</v>
      </c>
      <c r="B342" s="5" t="s">
        <v>928</v>
      </c>
      <c r="C342" s="5">
        <v>3</v>
      </c>
      <c r="D342" s="5">
        <v>3</v>
      </c>
      <c r="E342" s="5">
        <v>12.5</v>
      </c>
      <c r="F342" s="5" t="s">
        <v>81</v>
      </c>
      <c r="G342" s="5" t="s">
        <v>929</v>
      </c>
      <c r="H342" s="5" t="s">
        <v>930</v>
      </c>
      <c r="I342" s="5" t="s">
        <v>935</v>
      </c>
      <c r="J342" s="5" t="s">
        <v>936</v>
      </c>
      <c r="K342" s="5" t="s">
        <v>977</v>
      </c>
      <c r="L342" s="62" t="s">
        <v>978</v>
      </c>
      <c r="M342" s="5" t="s">
        <v>979</v>
      </c>
      <c r="N342" s="5" t="s">
        <v>32</v>
      </c>
      <c r="O342" s="5" t="s">
        <v>0</v>
      </c>
      <c r="P342" s="5" t="s">
        <v>0</v>
      </c>
      <c r="Q342" s="5"/>
      <c r="R342" s="5" t="s">
        <v>0</v>
      </c>
      <c r="S342" s="5">
        <v>1489</v>
      </c>
      <c r="T342" s="5">
        <v>1489</v>
      </c>
      <c r="U342" s="5"/>
      <c r="V342" s="30">
        <v>3.2907991940899932E-2</v>
      </c>
      <c r="W342" s="6">
        <v>0.25</v>
      </c>
      <c r="X342" s="5">
        <v>0</v>
      </c>
      <c r="Y342" s="5">
        <v>1</v>
      </c>
      <c r="Z342" s="5" t="s">
        <v>33</v>
      </c>
      <c r="AA342" s="5" t="s">
        <v>980</v>
      </c>
      <c r="AB342" s="19" t="s">
        <v>478</v>
      </c>
      <c r="AC342" s="44"/>
    </row>
    <row r="343" spans="1:29" hidden="1" x14ac:dyDescent="0.35">
      <c r="A343" s="8">
        <v>341</v>
      </c>
      <c r="B343" s="5" t="s">
        <v>928</v>
      </c>
      <c r="C343" s="5">
        <v>3</v>
      </c>
      <c r="D343" s="5">
        <v>4</v>
      </c>
      <c r="E343" s="5">
        <v>12.5</v>
      </c>
      <c r="F343" s="5" t="s">
        <v>81</v>
      </c>
      <c r="G343" s="5" t="s">
        <v>929</v>
      </c>
      <c r="H343" s="5" t="s">
        <v>930</v>
      </c>
      <c r="I343" s="5" t="s">
        <v>945</v>
      </c>
      <c r="J343" s="5" t="s">
        <v>946</v>
      </c>
      <c r="K343" s="5" t="s">
        <v>981</v>
      </c>
      <c r="L343" s="5" t="s">
        <v>982</v>
      </c>
      <c r="M343" s="5"/>
      <c r="N343" s="5" t="s">
        <v>32</v>
      </c>
      <c r="O343" s="5" t="s">
        <v>0</v>
      </c>
      <c r="P343" s="5" t="s">
        <v>33</v>
      </c>
      <c r="Q343" s="5"/>
      <c r="R343" s="5" t="s">
        <v>0</v>
      </c>
      <c r="S343" s="5">
        <v>2290.1666666666665</v>
      </c>
      <c r="T343" s="5">
        <v>2290.17</v>
      </c>
      <c r="U343" s="5"/>
      <c r="V343" s="30">
        <v>0.52405210683356374</v>
      </c>
      <c r="W343" s="6">
        <v>0.38</v>
      </c>
      <c r="X343" s="5">
        <v>0</v>
      </c>
      <c r="Y343" s="5">
        <v>0</v>
      </c>
      <c r="Z343" s="5" t="s">
        <v>33</v>
      </c>
      <c r="AA343" s="5"/>
      <c r="AB343" s="19" t="s">
        <v>940</v>
      </c>
      <c r="AC343" s="44"/>
    </row>
    <row r="344" spans="1:29" hidden="1" x14ac:dyDescent="0.35">
      <c r="A344" s="8">
        <v>342</v>
      </c>
      <c r="B344" s="5" t="s">
        <v>928</v>
      </c>
      <c r="C344" s="5">
        <v>3</v>
      </c>
      <c r="D344" s="5">
        <v>4</v>
      </c>
      <c r="E344" s="5">
        <v>12.5</v>
      </c>
      <c r="F344" s="5" t="s">
        <v>81</v>
      </c>
      <c r="G344" s="5" t="s">
        <v>929</v>
      </c>
      <c r="H344" s="5" t="s">
        <v>930</v>
      </c>
      <c r="I344" s="5" t="s">
        <v>945</v>
      </c>
      <c r="J344" s="5" t="s">
        <v>946</v>
      </c>
      <c r="K344" s="5" t="s">
        <v>983</v>
      </c>
      <c r="L344" s="5" t="s">
        <v>984</v>
      </c>
      <c r="M344" s="5" t="s">
        <v>985</v>
      </c>
      <c r="N344" s="5" t="s">
        <v>32</v>
      </c>
      <c r="O344" s="5" t="s">
        <v>0</v>
      </c>
      <c r="P344" s="5" t="s">
        <v>0</v>
      </c>
      <c r="Q344" s="5"/>
      <c r="R344" s="5" t="s">
        <v>0</v>
      </c>
      <c r="S344" s="5">
        <v>1507.1666666666667</v>
      </c>
      <c r="T344" s="5">
        <v>1507.17</v>
      </c>
      <c r="U344" s="5"/>
      <c r="V344" s="30">
        <v>3.7929890523056509E-2</v>
      </c>
      <c r="W344" s="6">
        <v>0.99</v>
      </c>
      <c r="X344" s="5">
        <v>0</v>
      </c>
      <c r="Y344" s="5">
        <v>3</v>
      </c>
      <c r="Z344" s="5" t="s">
        <v>33</v>
      </c>
      <c r="AA344" s="5"/>
      <c r="AB344" s="19" t="s">
        <v>986</v>
      </c>
      <c r="AC344" s="44"/>
    </row>
    <row r="345" spans="1:29" ht="50" hidden="1" x14ac:dyDescent="0.35">
      <c r="A345" s="8">
        <v>343</v>
      </c>
      <c r="B345" s="5" t="s">
        <v>928</v>
      </c>
      <c r="C345" s="5">
        <v>4</v>
      </c>
      <c r="D345" s="5">
        <v>3</v>
      </c>
      <c r="E345" s="5">
        <v>12.5</v>
      </c>
      <c r="F345" s="5" t="s">
        <v>81</v>
      </c>
      <c r="G345" s="5" t="s">
        <v>929</v>
      </c>
      <c r="H345" s="5" t="s">
        <v>930</v>
      </c>
      <c r="I345" s="5" t="s">
        <v>935</v>
      </c>
      <c r="J345" s="5" t="s">
        <v>936</v>
      </c>
      <c r="K345" s="5" t="s">
        <v>987</v>
      </c>
      <c r="L345" s="62" t="s">
        <v>988</v>
      </c>
      <c r="M345" s="7" t="s">
        <v>989</v>
      </c>
      <c r="N345" s="5" t="s">
        <v>32</v>
      </c>
      <c r="O345" s="5" t="s">
        <v>33</v>
      </c>
      <c r="P345" s="5" t="s">
        <v>0</v>
      </c>
      <c r="Q345" s="5"/>
      <c r="R345" s="5" t="s">
        <v>0</v>
      </c>
      <c r="S345" s="5">
        <v>520.33333333333337</v>
      </c>
      <c r="T345" s="5">
        <v>520.33000000000004</v>
      </c>
      <c r="U345" s="5"/>
      <c r="V345" s="30">
        <v>7.7514413837283788E-2</v>
      </c>
      <c r="W345" s="6">
        <v>0.26</v>
      </c>
      <c r="X345" s="5">
        <v>0</v>
      </c>
      <c r="Y345" s="5">
        <v>1</v>
      </c>
      <c r="Z345" s="5" t="s">
        <v>33</v>
      </c>
      <c r="AA345" s="5"/>
      <c r="AB345" s="19" t="s">
        <v>478</v>
      </c>
      <c r="AC345" s="44"/>
    </row>
    <row r="346" spans="1:29" hidden="1" x14ac:dyDescent="0.35">
      <c r="A346" s="8">
        <v>344</v>
      </c>
      <c r="B346" s="5" t="s">
        <v>928</v>
      </c>
      <c r="C346" s="5">
        <v>4</v>
      </c>
      <c r="D346" s="5">
        <v>6</v>
      </c>
      <c r="E346" s="5">
        <v>12.5</v>
      </c>
      <c r="F346" s="5" t="s">
        <v>81</v>
      </c>
      <c r="G346" s="5" t="s">
        <v>929</v>
      </c>
      <c r="H346" s="5" t="s">
        <v>930</v>
      </c>
      <c r="I346" s="5" t="s">
        <v>990</v>
      </c>
      <c r="J346" s="5" t="s">
        <v>991</v>
      </c>
      <c r="K346" s="5" t="s">
        <v>992</v>
      </c>
      <c r="L346" s="5" t="s">
        <v>993</v>
      </c>
      <c r="M346" s="54" t="s">
        <v>994</v>
      </c>
      <c r="N346" s="5" t="s">
        <v>32</v>
      </c>
      <c r="O346" s="5"/>
      <c r="P346" s="5"/>
      <c r="Q346" s="5"/>
      <c r="R346" s="5"/>
      <c r="S346" s="5">
        <v>20.166666666666664</v>
      </c>
      <c r="T346" s="5">
        <v>20.170000000000002</v>
      </c>
      <c r="U346" s="5"/>
      <c r="V346" s="30">
        <v>1</v>
      </c>
      <c r="W346" s="6">
        <v>1</v>
      </c>
      <c r="X346" s="5"/>
      <c r="Y346" s="5">
        <v>1</v>
      </c>
      <c r="Z346" s="5" t="s">
        <v>33</v>
      </c>
      <c r="AA346" s="5"/>
      <c r="AB346" s="19"/>
      <c r="AC346" s="44"/>
    </row>
    <row r="347" spans="1:29" hidden="1" x14ac:dyDescent="0.25">
      <c r="A347" s="8">
        <v>345</v>
      </c>
      <c r="B347" s="5" t="s">
        <v>928</v>
      </c>
      <c r="C347" s="5">
        <v>4</v>
      </c>
      <c r="D347" s="5">
        <v>2</v>
      </c>
      <c r="E347" s="5">
        <v>12.5</v>
      </c>
      <c r="F347" s="5" t="s">
        <v>81</v>
      </c>
      <c r="G347" s="5" t="s">
        <v>929</v>
      </c>
      <c r="H347" s="5" t="s">
        <v>930</v>
      </c>
      <c r="I347" s="5" t="s">
        <v>935</v>
      </c>
      <c r="J347" s="5" t="s">
        <v>936</v>
      </c>
      <c r="K347" s="5" t="s">
        <v>995</v>
      </c>
      <c r="L347" s="5" t="s">
        <v>996</v>
      </c>
      <c r="M347" s="5" t="s">
        <v>997</v>
      </c>
      <c r="N347" s="5" t="s">
        <v>32</v>
      </c>
      <c r="O347" s="5" t="s">
        <v>0</v>
      </c>
      <c r="P347" s="5" t="s">
        <v>0</v>
      </c>
      <c r="Q347" s="5"/>
      <c r="R347" s="5" t="s">
        <v>0</v>
      </c>
      <c r="S347" s="5">
        <v>19</v>
      </c>
      <c r="T347" s="5">
        <v>19</v>
      </c>
      <c r="U347" s="5">
        <v>16.5</v>
      </c>
      <c r="V347" s="30">
        <v>1</v>
      </c>
      <c r="W347" s="6">
        <v>1</v>
      </c>
      <c r="X347" s="5">
        <v>0</v>
      </c>
      <c r="Y347" s="5">
        <v>0</v>
      </c>
      <c r="Z347" s="5" t="s">
        <v>0</v>
      </c>
      <c r="AA347" s="60" t="s">
        <v>997</v>
      </c>
      <c r="AB347" s="19"/>
      <c r="AC347" s="44"/>
    </row>
    <row r="348" spans="1:29" hidden="1" x14ac:dyDescent="0.35">
      <c r="A348" s="8">
        <v>346</v>
      </c>
      <c r="B348" s="5" t="s">
        <v>928</v>
      </c>
      <c r="C348" s="5">
        <v>4</v>
      </c>
      <c r="D348" s="5">
        <v>3</v>
      </c>
      <c r="E348" s="5">
        <v>12.5</v>
      </c>
      <c r="F348" s="5" t="s">
        <v>81</v>
      </c>
      <c r="G348" s="5" t="s">
        <v>929</v>
      </c>
      <c r="H348" s="5" t="s">
        <v>930</v>
      </c>
      <c r="I348" s="5" t="s">
        <v>935</v>
      </c>
      <c r="J348" s="5" t="s">
        <v>936</v>
      </c>
      <c r="K348" s="5" t="s">
        <v>998</v>
      </c>
      <c r="L348" s="62" t="s">
        <v>999</v>
      </c>
      <c r="M348" s="5" t="s">
        <v>1000</v>
      </c>
      <c r="N348" s="5" t="s">
        <v>32</v>
      </c>
      <c r="O348" s="5" t="s">
        <v>33</v>
      </c>
      <c r="P348" s="5" t="s">
        <v>0</v>
      </c>
      <c r="Q348" s="5"/>
      <c r="R348" s="5" t="s">
        <v>1001</v>
      </c>
      <c r="S348" s="5">
        <v>15</v>
      </c>
      <c r="T348" s="5">
        <v>15</v>
      </c>
      <c r="U348" s="5"/>
      <c r="V348" s="30">
        <v>1</v>
      </c>
      <c r="W348" s="6">
        <v>0.48</v>
      </c>
      <c r="X348" s="5">
        <v>0</v>
      </c>
      <c r="Y348" s="5">
        <v>2</v>
      </c>
      <c r="Z348" s="5" t="s">
        <v>33</v>
      </c>
      <c r="AA348" s="5"/>
      <c r="AB348" s="19" t="s">
        <v>478</v>
      </c>
      <c r="AC348" s="44"/>
    </row>
    <row r="349" spans="1:29" hidden="1" x14ac:dyDescent="0.35">
      <c r="A349" s="8">
        <v>347</v>
      </c>
      <c r="B349" s="5" t="s">
        <v>928</v>
      </c>
      <c r="C349" s="5">
        <v>4</v>
      </c>
      <c r="D349" s="5">
        <v>3</v>
      </c>
      <c r="E349" s="5">
        <v>12.5</v>
      </c>
      <c r="F349" s="5" t="s">
        <v>81</v>
      </c>
      <c r="G349" s="5" t="s">
        <v>929</v>
      </c>
      <c r="H349" s="5" t="s">
        <v>930</v>
      </c>
      <c r="I349" s="5" t="s">
        <v>935</v>
      </c>
      <c r="J349" s="5" t="s">
        <v>936</v>
      </c>
      <c r="K349" s="5" t="s">
        <v>1002</v>
      </c>
      <c r="L349" s="62" t="s">
        <v>1003</v>
      </c>
      <c r="M349" s="5"/>
      <c r="N349" s="5" t="s">
        <v>32</v>
      </c>
      <c r="O349" s="5" t="s">
        <v>0</v>
      </c>
      <c r="P349" s="5" t="s">
        <v>0</v>
      </c>
      <c r="Q349" s="5"/>
      <c r="R349" s="5" t="s">
        <v>0</v>
      </c>
      <c r="S349" s="5">
        <v>45.333333333333329</v>
      </c>
      <c r="T349" s="5">
        <v>45.33</v>
      </c>
      <c r="U349" s="5"/>
      <c r="V349" s="30">
        <v>1</v>
      </c>
      <c r="W349" s="6">
        <v>1</v>
      </c>
      <c r="X349" s="5">
        <v>0</v>
      </c>
      <c r="Y349" s="5">
        <v>0</v>
      </c>
      <c r="Z349" s="5" t="s">
        <v>33</v>
      </c>
      <c r="AA349" s="5" t="s">
        <v>33</v>
      </c>
      <c r="AB349" s="19"/>
      <c r="AC349" s="44"/>
    </row>
    <row r="350" spans="1:29" hidden="1" x14ac:dyDescent="0.35">
      <c r="A350" s="8">
        <v>348</v>
      </c>
      <c r="B350" s="5" t="s">
        <v>928</v>
      </c>
      <c r="C350" s="5">
        <v>4</v>
      </c>
      <c r="D350" s="5">
        <v>4</v>
      </c>
      <c r="E350" s="5">
        <v>12.5</v>
      </c>
      <c r="F350" s="5" t="s">
        <v>81</v>
      </c>
      <c r="G350" s="5" t="s">
        <v>929</v>
      </c>
      <c r="H350" s="5" t="s">
        <v>930</v>
      </c>
      <c r="I350" s="5" t="s">
        <v>935</v>
      </c>
      <c r="J350" s="5" t="s">
        <v>936</v>
      </c>
      <c r="K350" s="5" t="s">
        <v>1004</v>
      </c>
      <c r="L350" s="5" t="s">
        <v>1005</v>
      </c>
      <c r="M350" s="5" t="s">
        <v>1006</v>
      </c>
      <c r="N350" s="5" t="s">
        <v>32</v>
      </c>
      <c r="O350" s="5" t="s">
        <v>33</v>
      </c>
      <c r="P350" s="5" t="s">
        <v>0</v>
      </c>
      <c r="Q350" s="5"/>
      <c r="R350" s="5" t="s">
        <v>0</v>
      </c>
      <c r="S350" s="5">
        <v>0.33333333333333331</v>
      </c>
      <c r="T350" s="5">
        <v>0.33</v>
      </c>
      <c r="U350" s="5"/>
      <c r="V350" s="30">
        <v>1</v>
      </c>
      <c r="W350" s="6">
        <v>1</v>
      </c>
      <c r="X350" s="5">
        <v>0</v>
      </c>
      <c r="Y350" s="5">
        <v>1</v>
      </c>
      <c r="Z350" s="5" t="s">
        <v>33</v>
      </c>
      <c r="AA350" s="5"/>
      <c r="AB350" s="19"/>
      <c r="AC350" s="44"/>
    </row>
    <row r="351" spans="1:29" hidden="1" x14ac:dyDescent="0.35">
      <c r="A351" s="8">
        <v>349</v>
      </c>
      <c r="B351" s="5" t="s">
        <v>928</v>
      </c>
      <c r="C351" s="5">
        <v>4</v>
      </c>
      <c r="D351" s="5">
        <v>3</v>
      </c>
      <c r="E351" s="5">
        <v>12.5</v>
      </c>
      <c r="F351" s="5" t="s">
        <v>81</v>
      </c>
      <c r="G351" s="5" t="s">
        <v>929</v>
      </c>
      <c r="H351" s="5" t="s">
        <v>930</v>
      </c>
      <c r="I351" s="5" t="s">
        <v>935</v>
      </c>
      <c r="J351" s="5" t="s">
        <v>936</v>
      </c>
      <c r="K351" s="5" t="s">
        <v>1007</v>
      </c>
      <c r="L351" s="62" t="s">
        <v>1008</v>
      </c>
      <c r="M351" s="5" t="s">
        <v>994</v>
      </c>
      <c r="N351" s="5" t="s">
        <v>32</v>
      </c>
      <c r="O351" s="5" t="s">
        <v>0</v>
      </c>
      <c r="P351" s="5" t="s">
        <v>0</v>
      </c>
      <c r="Q351" s="5"/>
      <c r="R351" s="5" t="s">
        <v>0</v>
      </c>
      <c r="S351" s="5">
        <v>975.16666666666663</v>
      </c>
      <c r="T351" s="5">
        <v>975.17</v>
      </c>
      <c r="U351" s="5"/>
      <c r="V351" s="30">
        <v>1.5552896940693898E-2</v>
      </c>
      <c r="W351" s="6">
        <v>0.02</v>
      </c>
      <c r="X351" s="5">
        <v>0</v>
      </c>
      <c r="Y351" s="5">
        <v>0</v>
      </c>
      <c r="Z351" s="5" t="s">
        <v>33</v>
      </c>
      <c r="AA351" s="5"/>
      <c r="AB351" s="19"/>
      <c r="AC351" s="44"/>
    </row>
    <row r="352" spans="1:29" hidden="1" x14ac:dyDescent="0.35">
      <c r="A352" s="8">
        <v>350</v>
      </c>
      <c r="B352" s="5" t="s">
        <v>928</v>
      </c>
      <c r="C352" s="5">
        <v>4</v>
      </c>
      <c r="D352" s="5">
        <v>2</v>
      </c>
      <c r="E352" s="5">
        <v>12.5</v>
      </c>
      <c r="F352" s="5" t="s">
        <v>81</v>
      </c>
      <c r="G352" s="5" t="s">
        <v>929</v>
      </c>
      <c r="H352" s="5" t="s">
        <v>930</v>
      </c>
      <c r="I352" s="5" t="s">
        <v>990</v>
      </c>
      <c r="J352" s="5" t="s">
        <v>991</v>
      </c>
      <c r="K352" s="5" t="s">
        <v>1009</v>
      </c>
      <c r="L352" s="5" t="s">
        <v>1010</v>
      </c>
      <c r="M352" s="5" t="s">
        <v>1011</v>
      </c>
      <c r="N352" s="5" t="s">
        <v>32</v>
      </c>
      <c r="O352" s="5" t="s">
        <v>88</v>
      </c>
      <c r="P352" s="5" t="s">
        <v>0</v>
      </c>
      <c r="Q352" s="5"/>
      <c r="R352" s="5" t="s">
        <v>0</v>
      </c>
      <c r="S352" s="5">
        <v>210.16666666666666</v>
      </c>
      <c r="T352" s="5">
        <v>210.17</v>
      </c>
      <c r="U352" s="5"/>
      <c r="V352" s="30">
        <v>1</v>
      </c>
      <c r="W352" s="6">
        <v>0.55000000000000004</v>
      </c>
      <c r="X352" s="5"/>
      <c r="Y352" s="5">
        <v>1</v>
      </c>
      <c r="Z352" s="5" t="s">
        <v>33</v>
      </c>
      <c r="AA352" s="5"/>
      <c r="AB352" s="19" t="s">
        <v>1012</v>
      </c>
      <c r="AC352" s="44"/>
    </row>
    <row r="353" spans="1:29" ht="25" hidden="1" x14ac:dyDescent="0.35">
      <c r="A353" s="8">
        <v>351</v>
      </c>
      <c r="B353" s="5" t="s">
        <v>928</v>
      </c>
      <c r="C353" s="5">
        <v>4</v>
      </c>
      <c r="D353" s="5">
        <v>3</v>
      </c>
      <c r="E353" s="5">
        <v>12.5</v>
      </c>
      <c r="F353" s="5" t="s">
        <v>81</v>
      </c>
      <c r="G353" s="5" t="s">
        <v>929</v>
      </c>
      <c r="H353" s="5" t="s">
        <v>930</v>
      </c>
      <c r="I353" s="5" t="s">
        <v>935</v>
      </c>
      <c r="J353" s="5" t="s">
        <v>936</v>
      </c>
      <c r="K353" s="5" t="s">
        <v>1013</v>
      </c>
      <c r="L353" s="62" t="s">
        <v>1014</v>
      </c>
      <c r="M353" s="5"/>
      <c r="N353" s="5" t="s">
        <v>32</v>
      </c>
      <c r="O353" s="5" t="s">
        <v>0</v>
      </c>
      <c r="P353" s="5" t="s">
        <v>0</v>
      </c>
      <c r="Q353" s="5"/>
      <c r="R353" s="5" t="s">
        <v>0</v>
      </c>
      <c r="S353" s="5">
        <v>20.333333333333336</v>
      </c>
      <c r="T353" s="5">
        <v>20.329999999999998</v>
      </c>
      <c r="U353" s="5"/>
      <c r="V353" s="30">
        <v>1</v>
      </c>
      <c r="W353" s="6">
        <v>1</v>
      </c>
      <c r="X353" s="5">
        <v>0</v>
      </c>
      <c r="Y353" s="5">
        <v>0</v>
      </c>
      <c r="Z353" s="5" t="s">
        <v>33</v>
      </c>
      <c r="AA353" s="7" t="s">
        <v>1015</v>
      </c>
      <c r="AB353" s="19"/>
      <c r="AC353" s="44"/>
    </row>
    <row r="354" spans="1:29" hidden="1" x14ac:dyDescent="0.35">
      <c r="A354" s="8">
        <v>352</v>
      </c>
      <c r="B354" s="5" t="s">
        <v>928</v>
      </c>
      <c r="C354" s="5">
        <v>4</v>
      </c>
      <c r="D354" s="5">
        <v>3</v>
      </c>
      <c r="E354" s="5">
        <v>12.5</v>
      </c>
      <c r="F354" s="5" t="s">
        <v>81</v>
      </c>
      <c r="G354" s="5" t="s">
        <v>929</v>
      </c>
      <c r="H354" s="5" t="s">
        <v>930</v>
      </c>
      <c r="I354" s="5" t="s">
        <v>935</v>
      </c>
      <c r="J354" s="5" t="s">
        <v>936</v>
      </c>
      <c r="K354" s="5" t="s">
        <v>1016</v>
      </c>
      <c r="L354" s="62" t="s">
        <v>1017</v>
      </c>
      <c r="M354" s="5"/>
      <c r="N354" s="5" t="s">
        <v>32</v>
      </c>
      <c r="O354" s="5" t="s">
        <v>0</v>
      </c>
      <c r="P354" s="5" t="s">
        <v>0</v>
      </c>
      <c r="Q354" s="5"/>
      <c r="R354" s="5" t="s">
        <v>0</v>
      </c>
      <c r="S354" s="5">
        <v>545.5</v>
      </c>
      <c r="T354" s="5">
        <v>545.5</v>
      </c>
      <c r="U354" s="5"/>
      <c r="V354" s="30">
        <v>0.12007332722273147</v>
      </c>
      <c r="W354" s="6">
        <v>0.04</v>
      </c>
      <c r="X354" s="5">
        <v>0</v>
      </c>
      <c r="Y354" s="5">
        <v>0</v>
      </c>
      <c r="Z354" s="5" t="s">
        <v>33</v>
      </c>
      <c r="AA354" s="5"/>
      <c r="AB354" s="19" t="s">
        <v>478</v>
      </c>
      <c r="AC354" s="44"/>
    </row>
    <row r="355" spans="1:29" hidden="1" x14ac:dyDescent="0.35">
      <c r="A355" s="8">
        <v>353</v>
      </c>
      <c r="B355" s="5" t="s">
        <v>928</v>
      </c>
      <c r="C355" s="5">
        <v>4</v>
      </c>
      <c r="D355" s="23" t="s">
        <v>291</v>
      </c>
      <c r="E355" s="5"/>
      <c r="F355" s="5"/>
      <c r="G355" s="5" t="s">
        <v>964</v>
      </c>
      <c r="H355" s="5" t="s">
        <v>1018</v>
      </c>
      <c r="I355" s="5" t="s">
        <v>1019</v>
      </c>
      <c r="J355" s="5" t="s">
        <v>1020</v>
      </c>
      <c r="K355" s="5"/>
      <c r="L355" s="5"/>
      <c r="M355" s="5" t="s">
        <v>1021</v>
      </c>
      <c r="N355" s="5"/>
      <c r="O355" s="5"/>
      <c r="P355" s="5"/>
      <c r="Q355" s="5"/>
      <c r="R355" s="5"/>
      <c r="S355" s="5">
        <v>0</v>
      </c>
      <c r="T355" s="5">
        <v>0</v>
      </c>
      <c r="U355" s="5"/>
      <c r="V355" s="30">
        <v>0</v>
      </c>
      <c r="W355" s="5"/>
      <c r="X355" s="5"/>
      <c r="Y355" s="5"/>
      <c r="Z355" s="5"/>
      <c r="AA355" s="5"/>
      <c r="AB355" s="19"/>
      <c r="AC355" s="44"/>
    </row>
    <row r="356" spans="1:29" hidden="1" x14ac:dyDescent="0.35">
      <c r="A356" s="8">
        <v>354</v>
      </c>
      <c r="B356" s="5" t="s">
        <v>928</v>
      </c>
      <c r="C356" s="5">
        <v>4</v>
      </c>
      <c r="D356" s="5">
        <v>4</v>
      </c>
      <c r="E356" s="5">
        <v>12.5</v>
      </c>
      <c r="F356" s="5" t="s">
        <v>81</v>
      </c>
      <c r="G356" s="5" t="s">
        <v>929</v>
      </c>
      <c r="H356" s="5" t="s">
        <v>930</v>
      </c>
      <c r="I356" s="5" t="s">
        <v>1022</v>
      </c>
      <c r="J356" s="5" t="s">
        <v>1023</v>
      </c>
      <c r="K356" s="5" t="s">
        <v>1024</v>
      </c>
      <c r="L356" s="5" t="s">
        <v>1025</v>
      </c>
      <c r="M356" s="5" t="s">
        <v>1026</v>
      </c>
      <c r="N356" s="5" t="s">
        <v>32</v>
      </c>
      <c r="O356" s="5" t="s">
        <v>0</v>
      </c>
      <c r="P356" s="5" t="s">
        <v>0</v>
      </c>
      <c r="Q356" s="5"/>
      <c r="R356" s="5" t="s">
        <v>0</v>
      </c>
      <c r="S356" s="5">
        <v>0</v>
      </c>
      <c r="T356" s="5">
        <v>0</v>
      </c>
      <c r="U356" s="5"/>
      <c r="V356" s="30">
        <v>0</v>
      </c>
      <c r="W356" s="6">
        <v>0</v>
      </c>
      <c r="X356" s="5"/>
      <c r="Y356" s="5"/>
      <c r="Z356" s="5" t="s">
        <v>33</v>
      </c>
      <c r="AA356" s="5"/>
      <c r="AB356" s="19"/>
      <c r="AC356" s="44"/>
    </row>
    <row r="357" spans="1:29" hidden="1" x14ac:dyDescent="0.35">
      <c r="A357" s="8">
        <v>355</v>
      </c>
      <c r="B357" s="5" t="s">
        <v>928</v>
      </c>
      <c r="C357" s="5">
        <v>4</v>
      </c>
      <c r="D357" s="5">
        <v>4</v>
      </c>
      <c r="E357" s="5">
        <v>12.5</v>
      </c>
      <c r="F357" s="5" t="s">
        <v>81</v>
      </c>
      <c r="G357" s="5" t="s">
        <v>929</v>
      </c>
      <c r="H357" s="5" t="s">
        <v>930</v>
      </c>
      <c r="I357" s="5" t="s">
        <v>945</v>
      </c>
      <c r="J357" s="5" t="s">
        <v>946</v>
      </c>
      <c r="K357" s="5" t="s">
        <v>1027</v>
      </c>
      <c r="L357" s="5" t="s">
        <v>1028</v>
      </c>
      <c r="M357" s="5" t="s">
        <v>1029</v>
      </c>
      <c r="N357" s="5" t="s">
        <v>32</v>
      </c>
      <c r="O357" s="5" t="s">
        <v>0</v>
      </c>
      <c r="P357" s="5" t="s">
        <v>0</v>
      </c>
      <c r="Q357" s="5"/>
      <c r="R357" s="5" t="s">
        <v>0</v>
      </c>
      <c r="S357" s="5">
        <v>0</v>
      </c>
      <c r="T357" s="5">
        <v>0</v>
      </c>
      <c r="U357" s="5"/>
      <c r="V357" s="30">
        <v>0</v>
      </c>
      <c r="W357" s="6">
        <v>0</v>
      </c>
      <c r="X357" s="5">
        <v>0</v>
      </c>
      <c r="Y357" s="5">
        <v>0</v>
      </c>
      <c r="Z357" s="5" t="s">
        <v>33</v>
      </c>
      <c r="AA357" s="5"/>
      <c r="AB357" s="19"/>
      <c r="AC357" s="44"/>
    </row>
    <row r="358" spans="1:29" hidden="1" x14ac:dyDescent="0.35">
      <c r="A358" s="8">
        <v>356</v>
      </c>
      <c r="B358" s="5" t="s">
        <v>928</v>
      </c>
      <c r="C358" s="5">
        <v>4</v>
      </c>
      <c r="D358" s="5">
        <v>6</v>
      </c>
      <c r="E358" s="5">
        <v>12.5</v>
      </c>
      <c r="F358" s="5" t="s">
        <v>81</v>
      </c>
      <c r="G358" s="5" t="s">
        <v>929</v>
      </c>
      <c r="H358" s="5" t="s">
        <v>930</v>
      </c>
      <c r="I358" s="5" t="s">
        <v>1030</v>
      </c>
      <c r="J358" s="5" t="s">
        <v>1031</v>
      </c>
      <c r="K358" s="5" t="s">
        <v>958</v>
      </c>
      <c r="L358" s="5" t="s">
        <v>1032</v>
      </c>
      <c r="M358" s="55" t="s">
        <v>1033</v>
      </c>
      <c r="N358" s="5" t="s">
        <v>32</v>
      </c>
      <c r="O358" s="5"/>
      <c r="P358" s="5"/>
      <c r="Q358" s="5"/>
      <c r="R358" s="5"/>
      <c r="S358" s="5">
        <v>5725.8333333333321</v>
      </c>
      <c r="T358" s="5">
        <v>0</v>
      </c>
      <c r="U358" s="5"/>
      <c r="V358" s="30">
        <v>0.4105661475767719</v>
      </c>
      <c r="W358" s="6">
        <v>0.11</v>
      </c>
      <c r="X358" s="5">
        <v>0</v>
      </c>
      <c r="Y358" s="5">
        <v>0</v>
      </c>
      <c r="Z358" s="5" t="s">
        <v>33</v>
      </c>
      <c r="AA358" s="5"/>
      <c r="AB358" s="19" t="s">
        <v>478</v>
      </c>
      <c r="AC358" s="44"/>
    </row>
    <row r="359" spans="1:29" hidden="1" x14ac:dyDescent="0.35">
      <c r="A359" s="8">
        <v>357</v>
      </c>
      <c r="B359" s="5" t="s">
        <v>928</v>
      </c>
      <c r="C359" s="5">
        <v>4</v>
      </c>
      <c r="D359" s="23" t="s">
        <v>291</v>
      </c>
      <c r="E359" s="5"/>
      <c r="F359" s="5"/>
      <c r="G359" s="5" t="s">
        <v>964</v>
      </c>
      <c r="H359" s="5" t="s">
        <v>1018</v>
      </c>
      <c r="I359" s="5" t="s">
        <v>1034</v>
      </c>
      <c r="J359" s="5" t="s">
        <v>1035</v>
      </c>
      <c r="K359" s="5"/>
      <c r="L359" s="5"/>
      <c r="M359" s="5" t="s">
        <v>1036</v>
      </c>
      <c r="N359" s="5"/>
      <c r="O359" s="5"/>
      <c r="P359" s="5"/>
      <c r="Q359" s="5"/>
      <c r="R359" s="5"/>
      <c r="S359" s="5">
        <v>0</v>
      </c>
      <c r="T359" s="5">
        <v>0</v>
      </c>
      <c r="U359" s="5"/>
      <c r="V359" s="30">
        <v>0</v>
      </c>
      <c r="W359" s="5"/>
      <c r="X359" s="5"/>
      <c r="Y359" s="5"/>
      <c r="Z359" s="5"/>
      <c r="AA359" s="5"/>
      <c r="AB359" s="19"/>
      <c r="AC359" s="44"/>
    </row>
    <row r="360" spans="1:29" hidden="1" x14ac:dyDescent="0.35">
      <c r="A360" s="8">
        <v>358</v>
      </c>
      <c r="B360" s="5" t="s">
        <v>928</v>
      </c>
      <c r="C360" s="5">
        <v>4</v>
      </c>
      <c r="D360" s="23" t="s">
        <v>291</v>
      </c>
      <c r="E360" s="5"/>
      <c r="F360" s="5"/>
      <c r="G360" s="5" t="s">
        <v>964</v>
      </c>
      <c r="H360" s="5" t="s">
        <v>1018</v>
      </c>
      <c r="I360" s="5" t="s">
        <v>1037</v>
      </c>
      <c r="J360" s="5" t="s">
        <v>1038</v>
      </c>
      <c r="K360" s="5"/>
      <c r="L360" s="5"/>
      <c r="M360" s="5" t="s">
        <v>1036</v>
      </c>
      <c r="N360" s="5"/>
      <c r="O360" s="5"/>
      <c r="P360" s="5"/>
      <c r="Q360" s="5"/>
      <c r="R360" s="5"/>
      <c r="S360" s="5">
        <v>0</v>
      </c>
      <c r="T360" s="5">
        <v>0</v>
      </c>
      <c r="U360" s="5"/>
      <c r="V360" s="30">
        <v>0</v>
      </c>
      <c r="W360" s="5"/>
      <c r="X360" s="5"/>
      <c r="Y360" s="5"/>
      <c r="Z360" s="5"/>
      <c r="AA360" s="5"/>
      <c r="AB360" s="19"/>
      <c r="AC360" s="44"/>
    </row>
    <row r="361" spans="1:29" hidden="1" x14ac:dyDescent="0.35">
      <c r="A361" s="8">
        <v>359</v>
      </c>
      <c r="B361" s="5" t="s">
        <v>928</v>
      </c>
      <c r="C361" s="5">
        <v>4</v>
      </c>
      <c r="D361" s="23" t="s">
        <v>291</v>
      </c>
      <c r="E361" s="5"/>
      <c r="F361" s="5"/>
      <c r="G361" s="5" t="s">
        <v>964</v>
      </c>
      <c r="H361" s="5" t="s">
        <v>1018</v>
      </c>
      <c r="I361" s="5" t="s">
        <v>1039</v>
      </c>
      <c r="J361" s="5" t="s">
        <v>1040</v>
      </c>
      <c r="K361" s="5"/>
      <c r="L361" s="5"/>
      <c r="M361" s="5" t="s">
        <v>1036</v>
      </c>
      <c r="N361" s="5"/>
      <c r="O361" s="5"/>
      <c r="P361" s="5"/>
      <c r="Q361" s="5"/>
      <c r="R361" s="5"/>
      <c r="S361" s="5">
        <v>0</v>
      </c>
      <c r="T361" s="5">
        <v>0</v>
      </c>
      <c r="U361" s="5"/>
      <c r="V361" s="30">
        <v>0</v>
      </c>
      <c r="W361" s="5"/>
      <c r="X361" s="5"/>
      <c r="Y361" s="5"/>
      <c r="Z361" s="5"/>
      <c r="AA361" s="5"/>
      <c r="AB361" s="19"/>
      <c r="AC361" s="44"/>
    </row>
    <row r="362" spans="1:29" hidden="1" x14ac:dyDescent="0.35">
      <c r="A362" s="8">
        <v>360</v>
      </c>
      <c r="B362" s="5" t="s">
        <v>928</v>
      </c>
      <c r="C362" s="5" t="s">
        <v>386</v>
      </c>
      <c r="D362" s="5">
        <v>6</v>
      </c>
      <c r="E362" s="5"/>
      <c r="F362" s="5"/>
      <c r="G362" s="56" t="s">
        <v>1041</v>
      </c>
      <c r="H362" s="56"/>
      <c r="I362" s="56" t="s">
        <v>1041</v>
      </c>
      <c r="J362" s="56" t="s">
        <v>663</v>
      </c>
      <c r="K362" s="5"/>
      <c r="L362" s="57" t="s">
        <v>1042</v>
      </c>
      <c r="M362" s="54" t="s">
        <v>1043</v>
      </c>
      <c r="N362" s="5" t="s">
        <v>32</v>
      </c>
      <c r="O362" s="5"/>
      <c r="P362" s="5"/>
      <c r="Q362" s="5"/>
      <c r="R362" s="5"/>
      <c r="S362" s="5"/>
      <c r="T362" s="5"/>
      <c r="U362" s="5"/>
      <c r="V362" s="30"/>
      <c r="W362" s="6">
        <v>0.04</v>
      </c>
      <c r="X362" s="5"/>
      <c r="Y362" s="5"/>
      <c r="Z362" s="5" t="s">
        <v>33</v>
      </c>
      <c r="AA362" s="5" t="s">
        <v>1044</v>
      </c>
      <c r="AB362" s="19"/>
      <c r="AC362" s="44"/>
    </row>
    <row r="363" spans="1:29" hidden="1" x14ac:dyDescent="0.35">
      <c r="A363" s="8">
        <v>361</v>
      </c>
      <c r="B363" s="5" t="s">
        <v>928</v>
      </c>
      <c r="C363" s="5" t="s">
        <v>386</v>
      </c>
      <c r="D363" s="5" t="s">
        <v>386</v>
      </c>
      <c r="E363" s="5"/>
      <c r="F363" s="5"/>
      <c r="G363" s="54"/>
      <c r="H363" s="54"/>
      <c r="I363" s="54" t="s">
        <v>945</v>
      </c>
      <c r="J363" s="54" t="s">
        <v>946</v>
      </c>
      <c r="K363" s="5"/>
      <c r="L363" s="57" t="s">
        <v>1045</v>
      </c>
      <c r="M363" s="54" t="s">
        <v>1046</v>
      </c>
      <c r="N363" s="5"/>
      <c r="O363" s="5"/>
      <c r="P363" s="5"/>
      <c r="Q363" s="5"/>
      <c r="R363" s="5"/>
      <c r="S363" s="5"/>
      <c r="T363" s="5"/>
      <c r="U363" s="5"/>
      <c r="V363" s="30"/>
      <c r="W363" s="5"/>
      <c r="X363" s="5"/>
      <c r="Y363" s="5"/>
      <c r="Z363" s="5"/>
      <c r="AA363" s="5"/>
      <c r="AB363" s="19"/>
      <c r="AC363" s="44"/>
    </row>
    <row r="364" spans="1:29" hidden="1" x14ac:dyDescent="0.35">
      <c r="A364" s="8">
        <v>362</v>
      </c>
      <c r="B364" s="40" t="s">
        <v>928</v>
      </c>
      <c r="C364" s="40" t="s">
        <v>386</v>
      </c>
      <c r="D364" s="40">
        <v>4</v>
      </c>
      <c r="E364" s="58">
        <v>13.5</v>
      </c>
      <c r="F364" s="58" t="s">
        <v>81</v>
      </c>
      <c r="G364" s="58" t="s">
        <v>801</v>
      </c>
      <c r="H364" s="58" t="s">
        <v>930</v>
      </c>
      <c r="I364" s="58" t="s">
        <v>1041</v>
      </c>
      <c r="J364" s="58" t="s">
        <v>936</v>
      </c>
      <c r="K364" s="58" t="s">
        <v>1041</v>
      </c>
      <c r="L364" s="58" t="s">
        <v>1047</v>
      </c>
      <c r="M364" s="54" t="s">
        <v>1048</v>
      </c>
      <c r="N364" s="5" t="s">
        <v>32</v>
      </c>
      <c r="O364" s="5" t="s">
        <v>0</v>
      </c>
      <c r="P364" s="5" t="s">
        <v>33</v>
      </c>
      <c r="Q364" s="5"/>
      <c r="R364" s="5" t="s">
        <v>0</v>
      </c>
      <c r="S364" s="5"/>
      <c r="T364" s="5"/>
      <c r="U364" s="5"/>
      <c r="V364" s="30">
        <v>0</v>
      </c>
      <c r="W364" s="6">
        <v>1</v>
      </c>
      <c r="X364" s="5">
        <v>0</v>
      </c>
      <c r="Y364" s="5">
        <v>0</v>
      </c>
      <c r="Z364" s="5" t="s">
        <v>33</v>
      </c>
      <c r="AA364" s="5"/>
      <c r="AB364" s="19" t="s">
        <v>478</v>
      </c>
      <c r="AC364" s="44">
        <v>4</v>
      </c>
    </row>
    <row r="365" spans="1:29" hidden="1" x14ac:dyDescent="0.35">
      <c r="A365" s="8">
        <v>363</v>
      </c>
      <c r="B365" s="5" t="s">
        <v>928</v>
      </c>
      <c r="C365" s="5" t="s">
        <v>386</v>
      </c>
      <c r="D365" s="5" t="s">
        <v>386</v>
      </c>
      <c r="E365" s="5"/>
      <c r="F365" s="5"/>
      <c r="G365" s="56"/>
      <c r="H365" s="56"/>
      <c r="I365" s="56" t="s">
        <v>1041</v>
      </c>
      <c r="J365" s="56" t="s">
        <v>663</v>
      </c>
      <c r="K365" s="5"/>
      <c r="L365" s="57" t="s">
        <v>1049</v>
      </c>
      <c r="M365" s="54" t="s">
        <v>1050</v>
      </c>
      <c r="N365" s="5"/>
      <c r="O365" s="5"/>
      <c r="P365" s="5"/>
      <c r="Q365" s="5"/>
      <c r="R365" s="5"/>
      <c r="S365" s="5"/>
      <c r="T365" s="5"/>
      <c r="U365" s="5"/>
      <c r="V365" s="30"/>
      <c r="W365" s="5"/>
      <c r="X365" s="5"/>
      <c r="Y365" s="5"/>
      <c r="Z365" s="5"/>
      <c r="AA365" s="5"/>
      <c r="AB365" s="19"/>
      <c r="AC365" s="44"/>
    </row>
    <row r="366" spans="1:29" hidden="1" x14ac:dyDescent="0.35">
      <c r="A366" s="8">
        <v>364</v>
      </c>
      <c r="B366" s="5" t="s">
        <v>928</v>
      </c>
      <c r="C366" s="5" t="s">
        <v>386</v>
      </c>
      <c r="D366" s="5" t="s">
        <v>386</v>
      </c>
      <c r="E366" s="5"/>
      <c r="F366" s="5"/>
      <c r="G366" s="56"/>
      <c r="H366" s="56"/>
      <c r="I366" s="56" t="s">
        <v>1041</v>
      </c>
      <c r="J366" s="56" t="s">
        <v>663</v>
      </c>
      <c r="K366" s="5"/>
      <c r="L366" s="57" t="s">
        <v>1051</v>
      </c>
      <c r="M366" s="54" t="s">
        <v>1050</v>
      </c>
      <c r="N366" s="5"/>
      <c r="O366" s="5"/>
      <c r="P366" s="5"/>
      <c r="Q366" s="5"/>
      <c r="R366" s="5"/>
      <c r="S366" s="5"/>
      <c r="T366" s="5"/>
      <c r="U366" s="5"/>
      <c r="V366" s="30"/>
      <c r="W366" s="5"/>
      <c r="X366" s="5"/>
      <c r="Y366" s="5"/>
      <c r="Z366" s="5"/>
      <c r="AA366" s="5"/>
      <c r="AB366" s="19"/>
      <c r="AC366" s="44"/>
    </row>
    <row r="367" spans="1:29" hidden="1" x14ac:dyDescent="0.35">
      <c r="A367" s="8">
        <v>365</v>
      </c>
      <c r="B367" s="5" t="s">
        <v>928</v>
      </c>
      <c r="C367" s="5" t="s">
        <v>386</v>
      </c>
      <c r="D367" s="5" t="s">
        <v>386</v>
      </c>
      <c r="E367" s="5"/>
      <c r="F367" s="5"/>
      <c r="G367" s="54"/>
      <c r="H367" s="54"/>
      <c r="I367" s="54" t="s">
        <v>945</v>
      </c>
      <c r="J367" s="54" t="s">
        <v>946</v>
      </c>
      <c r="K367" s="5"/>
      <c r="L367" s="57" t="s">
        <v>1052</v>
      </c>
      <c r="M367" s="54" t="s">
        <v>1053</v>
      </c>
      <c r="N367" s="5"/>
      <c r="O367" s="5"/>
      <c r="P367" s="5"/>
      <c r="Q367" s="5"/>
      <c r="R367" s="5"/>
      <c r="S367" s="5"/>
      <c r="T367" s="5"/>
      <c r="U367" s="5"/>
      <c r="V367" s="30"/>
      <c r="W367" s="5"/>
      <c r="X367" s="5"/>
      <c r="Y367" s="5"/>
      <c r="Z367" s="5"/>
      <c r="AA367" s="5"/>
      <c r="AB367" s="19"/>
      <c r="AC367" s="44"/>
    </row>
    <row r="368" spans="1:29" hidden="1" x14ac:dyDescent="0.35">
      <c r="A368" s="8">
        <v>366</v>
      </c>
      <c r="B368" s="5" t="s">
        <v>928</v>
      </c>
      <c r="C368" s="5" t="s">
        <v>386</v>
      </c>
      <c r="D368" s="5" t="s">
        <v>386</v>
      </c>
      <c r="E368" s="5"/>
      <c r="F368" s="5"/>
      <c r="G368" s="54"/>
      <c r="H368" s="54"/>
      <c r="I368" s="54" t="s">
        <v>935</v>
      </c>
      <c r="J368" s="54" t="s">
        <v>936</v>
      </c>
      <c r="K368" s="5"/>
      <c r="L368" s="57" t="s">
        <v>1054</v>
      </c>
      <c r="M368" s="54" t="s">
        <v>1053</v>
      </c>
      <c r="N368" s="5"/>
      <c r="O368" s="5"/>
      <c r="P368" s="5"/>
      <c r="Q368" s="5"/>
      <c r="R368" s="5"/>
      <c r="S368" s="5"/>
      <c r="T368" s="5"/>
      <c r="U368" s="5"/>
      <c r="V368" s="30"/>
      <c r="W368" s="5"/>
      <c r="X368" s="5"/>
      <c r="Y368" s="5"/>
      <c r="Z368" s="5"/>
      <c r="AA368" s="5"/>
      <c r="AB368" s="19"/>
      <c r="AC368" s="44"/>
    </row>
    <row r="369" spans="1:29" hidden="1" x14ac:dyDescent="0.35">
      <c r="A369" s="8">
        <v>367</v>
      </c>
      <c r="B369" s="5" t="s">
        <v>928</v>
      </c>
      <c r="C369" s="5"/>
      <c r="D369" s="5" t="s">
        <v>386</v>
      </c>
      <c r="E369" s="5"/>
      <c r="F369" s="5"/>
      <c r="G369" s="54"/>
      <c r="H369" s="54"/>
      <c r="I369" s="54" t="s">
        <v>935</v>
      </c>
      <c r="J369" s="54" t="s">
        <v>936</v>
      </c>
      <c r="K369" s="5"/>
      <c r="L369" s="57" t="s">
        <v>1055</v>
      </c>
      <c r="M369" s="54" t="s">
        <v>1053</v>
      </c>
      <c r="N369" s="5"/>
      <c r="O369" s="5"/>
      <c r="P369" s="5"/>
      <c r="Q369" s="5"/>
      <c r="R369" s="5"/>
      <c r="S369" s="5"/>
      <c r="T369" s="5"/>
      <c r="U369" s="5"/>
      <c r="V369" s="30"/>
      <c r="W369" s="5"/>
      <c r="X369" s="5"/>
      <c r="Y369" s="5"/>
      <c r="Z369" s="5"/>
      <c r="AA369" s="5"/>
      <c r="AB369" s="19"/>
      <c r="AC369" s="44"/>
    </row>
    <row r="370" spans="1:29" hidden="1" x14ac:dyDescent="0.35">
      <c r="A370" s="8">
        <v>368</v>
      </c>
      <c r="B370" s="5" t="s">
        <v>1056</v>
      </c>
      <c r="C370" s="5">
        <v>5</v>
      </c>
      <c r="D370" s="5"/>
      <c r="E370" s="5">
        <v>12.3</v>
      </c>
      <c r="F370" s="5" t="s">
        <v>1056</v>
      </c>
      <c r="G370" s="5" t="s">
        <v>1057</v>
      </c>
      <c r="H370" s="5" t="s">
        <v>1058</v>
      </c>
      <c r="I370" s="5" t="s">
        <v>1059</v>
      </c>
      <c r="J370" s="5" t="s">
        <v>1060</v>
      </c>
      <c r="K370" s="5" t="s">
        <v>1061</v>
      </c>
      <c r="L370" s="5" t="s">
        <v>1060</v>
      </c>
      <c r="M370" s="5"/>
      <c r="N370" s="5"/>
      <c r="O370" s="5"/>
      <c r="P370" s="5"/>
      <c r="Q370" s="5"/>
      <c r="R370" s="5"/>
      <c r="S370" s="5">
        <v>21110</v>
      </c>
      <c r="T370" s="5">
        <v>21110</v>
      </c>
      <c r="U370" s="5"/>
      <c r="V370" s="30">
        <v>0.36</v>
      </c>
      <c r="W370" s="5"/>
      <c r="X370" s="5"/>
      <c r="Y370" s="5"/>
      <c r="Z370" s="5"/>
      <c r="AA370" s="5"/>
      <c r="AB370" s="19"/>
      <c r="AC370" s="44"/>
    </row>
    <row r="371" spans="1:29" hidden="1" x14ac:dyDescent="0.35">
      <c r="A371" s="8">
        <v>369</v>
      </c>
      <c r="B371" s="5" t="s">
        <v>1056</v>
      </c>
      <c r="C371" s="5">
        <v>5</v>
      </c>
      <c r="D371" s="5"/>
      <c r="E371" s="5">
        <v>12.3</v>
      </c>
      <c r="F371" s="5" t="s">
        <v>1056</v>
      </c>
      <c r="G371" s="5" t="s">
        <v>1057</v>
      </c>
      <c r="H371" s="5" t="s">
        <v>1058</v>
      </c>
      <c r="I371" s="5" t="s">
        <v>1059</v>
      </c>
      <c r="J371" s="5" t="s">
        <v>1060</v>
      </c>
      <c r="K371" s="5" t="s">
        <v>1062</v>
      </c>
      <c r="L371" s="5" t="s">
        <v>1063</v>
      </c>
      <c r="M371" s="5"/>
      <c r="N371" s="5"/>
      <c r="O371" s="5"/>
      <c r="P371" s="5"/>
      <c r="Q371" s="5"/>
      <c r="R371" s="5"/>
      <c r="S371" s="5">
        <v>0</v>
      </c>
      <c r="T371" s="5">
        <v>0</v>
      </c>
      <c r="U371" s="5"/>
      <c r="V371" s="30">
        <v>0</v>
      </c>
      <c r="W371" s="5"/>
      <c r="X371" s="5"/>
      <c r="Y371" s="5"/>
      <c r="Z371" s="5"/>
      <c r="AA371" s="5"/>
      <c r="AB371" s="19"/>
      <c r="AC371" s="44"/>
    </row>
    <row r="372" spans="1:29" hidden="1" x14ac:dyDescent="0.35">
      <c r="A372" s="8">
        <v>370</v>
      </c>
      <c r="B372" s="5" t="s">
        <v>1056</v>
      </c>
      <c r="C372" s="5">
        <v>5</v>
      </c>
      <c r="D372" s="5"/>
      <c r="E372" s="5">
        <v>12.3</v>
      </c>
      <c r="F372" s="5" t="s">
        <v>1056</v>
      </c>
      <c r="G372" s="5" t="s">
        <v>1064</v>
      </c>
      <c r="H372" s="5" t="s">
        <v>1065</v>
      </c>
      <c r="I372" s="5" t="s">
        <v>1066</v>
      </c>
      <c r="J372" s="5" t="s">
        <v>1067</v>
      </c>
      <c r="K372" s="5" t="s">
        <v>1068</v>
      </c>
      <c r="L372" s="5" t="s">
        <v>1069</v>
      </c>
      <c r="M372" s="5" t="s">
        <v>1070</v>
      </c>
      <c r="N372" s="5" t="s">
        <v>32</v>
      </c>
      <c r="O372" s="5"/>
      <c r="P372" s="5"/>
      <c r="Q372" s="5"/>
      <c r="R372" s="5"/>
      <c r="S372" s="5">
        <v>0</v>
      </c>
      <c r="T372" s="5">
        <v>0</v>
      </c>
      <c r="U372" s="5"/>
      <c r="V372" s="30">
        <v>0</v>
      </c>
      <c r="W372" s="6">
        <v>1</v>
      </c>
      <c r="X372" s="5"/>
      <c r="Y372" s="5"/>
      <c r="Z372" s="5"/>
      <c r="AA372" s="5"/>
      <c r="AB372" s="19" t="s">
        <v>1071</v>
      </c>
      <c r="AC372" s="44">
        <v>5</v>
      </c>
    </row>
    <row r="373" spans="1:29" ht="112.5" hidden="1" x14ac:dyDescent="0.35">
      <c r="A373" s="8">
        <v>371</v>
      </c>
      <c r="B373" s="5" t="s">
        <v>1056</v>
      </c>
      <c r="C373" s="5">
        <v>5</v>
      </c>
      <c r="D373" s="5">
        <v>5</v>
      </c>
      <c r="E373" s="5">
        <v>12.3</v>
      </c>
      <c r="F373" s="5" t="s">
        <v>1056</v>
      </c>
      <c r="G373" s="5" t="s">
        <v>1072</v>
      </c>
      <c r="H373" s="5" t="s">
        <v>1073</v>
      </c>
      <c r="I373" s="5" t="s">
        <v>1074</v>
      </c>
      <c r="J373" s="5" t="s">
        <v>1075</v>
      </c>
      <c r="K373" s="5" t="s">
        <v>1076</v>
      </c>
      <c r="L373" s="5" t="s">
        <v>1077</v>
      </c>
      <c r="M373" s="5" t="s">
        <v>1078</v>
      </c>
      <c r="N373" s="5" t="s">
        <v>32</v>
      </c>
      <c r="O373" s="5"/>
      <c r="P373" s="5"/>
      <c r="Q373" s="5"/>
      <c r="R373" s="5"/>
      <c r="S373" s="5">
        <v>120</v>
      </c>
      <c r="T373" s="5">
        <v>120</v>
      </c>
      <c r="U373" s="5"/>
      <c r="V373" s="30">
        <v>0.75</v>
      </c>
      <c r="W373" s="6">
        <v>1</v>
      </c>
      <c r="X373" s="5"/>
      <c r="Y373" s="5"/>
      <c r="Z373" s="5" t="s">
        <v>0</v>
      </c>
      <c r="AA373" s="7" t="s">
        <v>1079</v>
      </c>
      <c r="AB373" s="19" t="s">
        <v>1080</v>
      </c>
      <c r="AC373" s="44"/>
    </row>
    <row r="374" spans="1:29" hidden="1" x14ac:dyDescent="0.35">
      <c r="A374" s="8">
        <v>372</v>
      </c>
      <c r="B374" s="5" t="s">
        <v>1056</v>
      </c>
      <c r="C374" s="5">
        <v>5</v>
      </c>
      <c r="D374" s="5">
        <v>6</v>
      </c>
      <c r="E374" s="5">
        <v>12.3</v>
      </c>
      <c r="F374" s="5" t="s">
        <v>1056</v>
      </c>
      <c r="G374" s="5" t="s">
        <v>1072</v>
      </c>
      <c r="H374" s="5" t="s">
        <v>1073</v>
      </c>
      <c r="I374" s="5" t="s">
        <v>1081</v>
      </c>
      <c r="J374" s="5" t="s">
        <v>1082</v>
      </c>
      <c r="K374" s="5" t="s">
        <v>1083</v>
      </c>
      <c r="L374" s="5" t="s">
        <v>1084</v>
      </c>
      <c r="M374" s="5"/>
      <c r="N374" s="5"/>
      <c r="O374" s="5"/>
      <c r="P374" s="5"/>
      <c r="Q374" s="5"/>
      <c r="R374" s="5"/>
      <c r="S374" s="5">
        <v>1325</v>
      </c>
      <c r="T374" s="5">
        <v>1325</v>
      </c>
      <c r="U374" s="5"/>
      <c r="V374" s="30">
        <v>0.58490566037735847</v>
      </c>
      <c r="W374" s="5"/>
      <c r="X374" s="5"/>
      <c r="Y374" s="5"/>
      <c r="Z374" s="5"/>
      <c r="AA374" s="5"/>
      <c r="AB374" s="19"/>
      <c r="AC374" s="44"/>
    </row>
    <row r="375" spans="1:29" hidden="1" x14ac:dyDescent="0.35">
      <c r="A375" s="8">
        <v>373</v>
      </c>
      <c r="B375" s="5" t="s">
        <v>1056</v>
      </c>
      <c r="C375" s="5">
        <v>5</v>
      </c>
      <c r="D375" s="5">
        <v>6</v>
      </c>
      <c r="E375" s="5">
        <v>12.3</v>
      </c>
      <c r="F375" s="5" t="s">
        <v>1056</v>
      </c>
      <c r="G375" s="5" t="s">
        <v>1072</v>
      </c>
      <c r="H375" s="5" t="s">
        <v>1073</v>
      </c>
      <c r="I375" s="5" t="s">
        <v>1081</v>
      </c>
      <c r="J375" s="5" t="s">
        <v>1082</v>
      </c>
      <c r="K375" s="5" t="s">
        <v>1085</v>
      </c>
      <c r="L375" s="5" t="s">
        <v>1086</v>
      </c>
      <c r="M375" s="5"/>
      <c r="N375" s="5"/>
      <c r="O375" s="5"/>
      <c r="P375" s="5"/>
      <c r="Q375" s="5"/>
      <c r="R375" s="5"/>
      <c r="S375" s="5">
        <v>1145</v>
      </c>
      <c r="T375" s="5">
        <v>1145</v>
      </c>
      <c r="U375" s="5"/>
      <c r="V375" s="30">
        <v>0.70305676855895194</v>
      </c>
      <c r="W375" s="5"/>
      <c r="X375" s="5"/>
      <c r="Y375" s="5"/>
      <c r="Z375" s="5"/>
      <c r="AA375" s="5"/>
      <c r="AB375" s="19"/>
      <c r="AC375" s="44"/>
    </row>
    <row r="376" spans="1:29" hidden="1" x14ac:dyDescent="0.35">
      <c r="A376" s="8">
        <v>374</v>
      </c>
      <c r="B376" s="5" t="s">
        <v>1056</v>
      </c>
      <c r="C376" s="5">
        <v>5</v>
      </c>
      <c r="D376" s="5">
        <v>6</v>
      </c>
      <c r="E376" s="5">
        <v>12.3</v>
      </c>
      <c r="F376" s="5" t="s">
        <v>1056</v>
      </c>
      <c r="G376" s="5" t="s">
        <v>1072</v>
      </c>
      <c r="H376" s="5" t="s">
        <v>1073</v>
      </c>
      <c r="I376" s="5" t="s">
        <v>1081</v>
      </c>
      <c r="J376" s="5" t="s">
        <v>1082</v>
      </c>
      <c r="K376" s="5" t="s">
        <v>1087</v>
      </c>
      <c r="L376" s="5" t="s">
        <v>1088</v>
      </c>
      <c r="M376" s="5"/>
      <c r="N376" s="5"/>
      <c r="O376" s="5"/>
      <c r="P376" s="5"/>
      <c r="Q376" s="5"/>
      <c r="R376" s="5"/>
      <c r="S376" s="5">
        <v>705</v>
      </c>
      <c r="T376" s="5">
        <v>705</v>
      </c>
      <c r="U376" s="5"/>
      <c r="V376" s="30">
        <v>0.82978723404255317</v>
      </c>
      <c r="W376" s="5"/>
      <c r="X376" s="5"/>
      <c r="Y376" s="5"/>
      <c r="Z376" s="5"/>
      <c r="AA376" s="5"/>
      <c r="AB376" s="19"/>
      <c r="AC376" s="44"/>
    </row>
    <row r="377" spans="1:29" hidden="1" x14ac:dyDescent="0.35">
      <c r="A377" s="8">
        <v>375</v>
      </c>
      <c r="B377" s="5" t="s">
        <v>1056</v>
      </c>
      <c r="C377" s="5">
        <v>5</v>
      </c>
      <c r="D377" s="5">
        <v>5</v>
      </c>
      <c r="E377" s="5">
        <v>12.3</v>
      </c>
      <c r="F377" s="5" t="s">
        <v>1056</v>
      </c>
      <c r="G377" s="5" t="s">
        <v>1072</v>
      </c>
      <c r="H377" s="5" t="s">
        <v>1073</v>
      </c>
      <c r="I377" s="5" t="s">
        <v>1074</v>
      </c>
      <c r="J377" s="5" t="s">
        <v>1075</v>
      </c>
      <c r="K377" s="5" t="s">
        <v>1089</v>
      </c>
      <c r="L377" s="5" t="s">
        <v>1090</v>
      </c>
      <c r="M377" s="5"/>
      <c r="N377" s="5"/>
      <c r="O377" s="5"/>
      <c r="P377" s="5"/>
      <c r="Q377" s="5"/>
      <c r="R377" s="5"/>
      <c r="S377" s="5">
        <v>155</v>
      </c>
      <c r="T377" s="5">
        <v>155</v>
      </c>
      <c r="U377" s="5"/>
      <c r="V377" s="30">
        <v>0.67741935483870963</v>
      </c>
      <c r="W377" s="6"/>
      <c r="X377" s="5"/>
      <c r="Y377" s="5"/>
      <c r="Z377" s="5"/>
      <c r="AA377" s="5"/>
      <c r="AB377" s="19" t="s">
        <v>1080</v>
      </c>
      <c r="AC377" s="44"/>
    </row>
    <row r="378" spans="1:29" hidden="1" x14ac:dyDescent="0.35">
      <c r="A378" s="8">
        <v>376</v>
      </c>
      <c r="B378" s="5" t="s">
        <v>1056</v>
      </c>
      <c r="C378" s="5">
        <v>5</v>
      </c>
      <c r="D378" s="5">
        <v>6</v>
      </c>
      <c r="E378" s="5">
        <v>12.3</v>
      </c>
      <c r="F378" s="5" t="s">
        <v>1056</v>
      </c>
      <c r="G378" s="5" t="s">
        <v>1072</v>
      </c>
      <c r="H378" s="5" t="s">
        <v>1073</v>
      </c>
      <c r="I378" s="5" t="s">
        <v>1081</v>
      </c>
      <c r="J378" s="5" t="s">
        <v>1082</v>
      </c>
      <c r="K378" s="5" t="s">
        <v>1091</v>
      </c>
      <c r="L378" s="5" t="s">
        <v>1092</v>
      </c>
      <c r="M378" s="5"/>
      <c r="N378" s="5"/>
      <c r="O378" s="5"/>
      <c r="P378" s="5"/>
      <c r="Q378" s="5"/>
      <c r="R378" s="5"/>
      <c r="S378" s="5">
        <v>380</v>
      </c>
      <c r="T378" s="5">
        <v>380</v>
      </c>
      <c r="U378" s="5"/>
      <c r="V378" s="30">
        <v>0.97368421052631582</v>
      </c>
      <c r="W378" s="5"/>
      <c r="X378" s="5"/>
      <c r="Y378" s="5"/>
      <c r="Z378" s="5"/>
      <c r="AA378" s="5"/>
      <c r="AB378" s="19"/>
      <c r="AC378" s="44"/>
    </row>
    <row r="379" spans="1:29" hidden="1" x14ac:dyDescent="0.35">
      <c r="A379" s="8">
        <v>377</v>
      </c>
      <c r="B379" s="5" t="s">
        <v>1056</v>
      </c>
      <c r="C379" s="5">
        <v>5</v>
      </c>
      <c r="D379" s="5">
        <v>5</v>
      </c>
      <c r="E379" s="5">
        <v>12.3</v>
      </c>
      <c r="F379" s="5" t="s">
        <v>1056</v>
      </c>
      <c r="G379" s="5" t="s">
        <v>1072</v>
      </c>
      <c r="H379" s="5" t="s">
        <v>1073</v>
      </c>
      <c r="I379" s="5" t="s">
        <v>1074</v>
      </c>
      <c r="J379" s="5" t="s">
        <v>1075</v>
      </c>
      <c r="K379" s="5" t="s">
        <v>1093</v>
      </c>
      <c r="L379" s="5" t="s">
        <v>1094</v>
      </c>
      <c r="M379" s="5" t="s">
        <v>291</v>
      </c>
      <c r="N379" s="5" t="s">
        <v>32</v>
      </c>
      <c r="O379" s="5"/>
      <c r="P379" s="5"/>
      <c r="Q379" s="5"/>
      <c r="R379" s="5"/>
      <c r="S379" s="5">
        <v>125</v>
      </c>
      <c r="T379" s="5">
        <v>125</v>
      </c>
      <c r="U379" s="5"/>
      <c r="V379" s="30">
        <v>0.68</v>
      </c>
      <c r="W379" s="6">
        <v>1</v>
      </c>
      <c r="X379" s="5"/>
      <c r="Y379" s="5"/>
      <c r="Z379" s="5"/>
      <c r="AA379" s="5"/>
      <c r="AB379" s="19" t="s">
        <v>1080</v>
      </c>
      <c r="AC379" s="44"/>
    </row>
    <row r="380" spans="1:29" hidden="1" x14ac:dyDescent="0.35">
      <c r="A380" s="8">
        <v>378</v>
      </c>
      <c r="B380" s="5" t="s">
        <v>1056</v>
      </c>
      <c r="C380" s="5">
        <v>5</v>
      </c>
      <c r="D380" s="5">
        <v>5</v>
      </c>
      <c r="E380" s="5">
        <v>12.3</v>
      </c>
      <c r="F380" s="5" t="s">
        <v>1056</v>
      </c>
      <c r="G380" s="5" t="s">
        <v>1057</v>
      </c>
      <c r="H380" s="5" t="s">
        <v>1058</v>
      </c>
      <c r="I380" s="5" t="s">
        <v>1095</v>
      </c>
      <c r="J380" s="5" t="s">
        <v>1096</v>
      </c>
      <c r="K380" s="5" t="s">
        <v>1097</v>
      </c>
      <c r="L380" s="5" t="s">
        <v>1098</v>
      </c>
      <c r="M380" s="5" t="s">
        <v>291</v>
      </c>
      <c r="N380" s="5" t="s">
        <v>32</v>
      </c>
      <c r="O380" s="5"/>
      <c r="P380" s="5"/>
      <c r="Q380" s="5"/>
      <c r="R380" s="5"/>
      <c r="S380" s="5">
        <v>420</v>
      </c>
      <c r="T380" s="5">
        <v>420</v>
      </c>
      <c r="U380" s="5"/>
      <c r="V380" s="30">
        <v>0.48809523809523808</v>
      </c>
      <c r="W380" s="5"/>
      <c r="X380" s="5"/>
      <c r="Y380" s="5"/>
      <c r="Z380" s="5"/>
      <c r="AA380" s="5"/>
      <c r="AB380" s="19"/>
      <c r="AC380" s="44"/>
    </row>
    <row r="381" spans="1:29" hidden="1" x14ac:dyDescent="0.35">
      <c r="A381" s="8">
        <v>379</v>
      </c>
      <c r="B381" s="5" t="s">
        <v>1056</v>
      </c>
      <c r="C381" s="5">
        <v>5</v>
      </c>
      <c r="D381" s="5">
        <v>5</v>
      </c>
      <c r="E381" s="5">
        <v>12.3</v>
      </c>
      <c r="F381" s="5" t="s">
        <v>1056</v>
      </c>
      <c r="G381" s="5" t="s">
        <v>1072</v>
      </c>
      <c r="H381" s="5" t="s">
        <v>1073</v>
      </c>
      <c r="I381" s="5" t="s">
        <v>1074</v>
      </c>
      <c r="J381" s="5" t="s">
        <v>1075</v>
      </c>
      <c r="K381" s="5" t="s">
        <v>1099</v>
      </c>
      <c r="L381" s="5" t="s">
        <v>1100</v>
      </c>
      <c r="M381" s="5" t="s">
        <v>291</v>
      </c>
      <c r="N381" s="5" t="s">
        <v>32</v>
      </c>
      <c r="O381" s="5"/>
      <c r="P381" s="5"/>
      <c r="Q381" s="5"/>
      <c r="R381" s="5"/>
      <c r="S381" s="5">
        <v>280</v>
      </c>
      <c r="T381" s="5">
        <v>280</v>
      </c>
      <c r="U381" s="5"/>
      <c r="V381" s="30">
        <v>0.7857142857142857</v>
      </c>
      <c r="W381" s="6">
        <v>1</v>
      </c>
      <c r="X381" s="5"/>
      <c r="Y381" s="5"/>
      <c r="Z381" s="5"/>
      <c r="AA381" s="5"/>
      <c r="AB381" s="19" t="s">
        <v>1080</v>
      </c>
      <c r="AC381" s="44"/>
    </row>
    <row r="382" spans="1:29" hidden="1" x14ac:dyDescent="0.35">
      <c r="A382" s="8">
        <v>380</v>
      </c>
      <c r="B382" s="5" t="s">
        <v>1056</v>
      </c>
      <c r="C382" s="5">
        <v>5</v>
      </c>
      <c r="D382" s="5">
        <v>5</v>
      </c>
      <c r="E382" s="5">
        <v>12.3</v>
      </c>
      <c r="F382" s="5" t="s">
        <v>1056</v>
      </c>
      <c r="G382" s="5" t="s">
        <v>1057</v>
      </c>
      <c r="H382" s="5" t="s">
        <v>1058</v>
      </c>
      <c r="I382" s="5" t="s">
        <v>1095</v>
      </c>
      <c r="J382" s="5" t="s">
        <v>1096</v>
      </c>
      <c r="K382" s="5" t="s">
        <v>1101</v>
      </c>
      <c r="L382" s="5" t="s">
        <v>1102</v>
      </c>
      <c r="M382" s="5"/>
      <c r="N382" s="5" t="s">
        <v>32</v>
      </c>
      <c r="O382" s="5"/>
      <c r="P382" s="5"/>
      <c r="Q382" s="5"/>
      <c r="R382" s="5"/>
      <c r="S382" s="5">
        <v>560</v>
      </c>
      <c r="T382" s="5">
        <v>560</v>
      </c>
      <c r="U382" s="5"/>
      <c r="V382" s="30">
        <v>0.3482142857142857</v>
      </c>
      <c r="W382" s="5"/>
      <c r="X382" s="5"/>
      <c r="Y382" s="5"/>
      <c r="Z382" s="5"/>
      <c r="AA382" s="5"/>
      <c r="AB382" s="19"/>
      <c r="AC382" s="44"/>
    </row>
    <row r="383" spans="1:29" hidden="1" x14ac:dyDescent="0.35">
      <c r="A383" s="8">
        <v>381</v>
      </c>
      <c r="B383" s="5" t="s">
        <v>1056</v>
      </c>
      <c r="C383" s="5">
        <v>5</v>
      </c>
      <c r="D383" s="5">
        <v>5</v>
      </c>
      <c r="E383" s="5">
        <v>12.3</v>
      </c>
      <c r="F383" s="5" t="s">
        <v>1056</v>
      </c>
      <c r="G383" s="5" t="s">
        <v>1072</v>
      </c>
      <c r="H383" s="5" t="s">
        <v>1073</v>
      </c>
      <c r="I383" s="5" t="s">
        <v>1074</v>
      </c>
      <c r="J383" s="5" t="s">
        <v>1075</v>
      </c>
      <c r="K383" s="5" t="s">
        <v>1103</v>
      </c>
      <c r="L383" s="5" t="s">
        <v>1104</v>
      </c>
      <c r="M383" s="5" t="s">
        <v>291</v>
      </c>
      <c r="N383" s="5" t="s">
        <v>32</v>
      </c>
      <c r="O383" s="5"/>
      <c r="P383" s="5"/>
      <c r="Q383" s="5"/>
      <c r="R383" s="5"/>
      <c r="S383" s="5">
        <v>125</v>
      </c>
      <c r="T383" s="5">
        <v>125</v>
      </c>
      <c r="U383" s="5"/>
      <c r="V383" s="30">
        <v>0.76</v>
      </c>
      <c r="W383" s="6">
        <v>1</v>
      </c>
      <c r="X383" s="5"/>
      <c r="Y383" s="5"/>
      <c r="Z383" s="5"/>
      <c r="AA383" s="5"/>
      <c r="AB383" s="19" t="s">
        <v>1080</v>
      </c>
      <c r="AC383" s="44"/>
    </row>
    <row r="384" spans="1:29" hidden="1" x14ac:dyDescent="0.35">
      <c r="A384" s="8">
        <v>382</v>
      </c>
      <c r="B384" s="5" t="s">
        <v>1056</v>
      </c>
      <c r="C384" s="5">
        <v>5</v>
      </c>
      <c r="D384" s="5">
        <v>5</v>
      </c>
      <c r="E384" s="5">
        <v>12.3</v>
      </c>
      <c r="F384" s="5" t="s">
        <v>1056</v>
      </c>
      <c r="G384" s="5" t="s">
        <v>1057</v>
      </c>
      <c r="H384" s="5" t="s">
        <v>1058</v>
      </c>
      <c r="I384" s="5" t="s">
        <v>1095</v>
      </c>
      <c r="J384" s="5" t="s">
        <v>1096</v>
      </c>
      <c r="K384" s="5" t="s">
        <v>1105</v>
      </c>
      <c r="L384" s="5" t="s">
        <v>1106</v>
      </c>
      <c r="M384" s="5"/>
      <c r="N384" s="5" t="s">
        <v>32</v>
      </c>
      <c r="O384" s="5"/>
      <c r="P384" s="5"/>
      <c r="Q384" s="5"/>
      <c r="R384" s="5"/>
      <c r="S384" s="5">
        <v>410</v>
      </c>
      <c r="T384" s="5">
        <v>410</v>
      </c>
      <c r="U384" s="5"/>
      <c r="V384" s="30">
        <v>0.64634146341463417</v>
      </c>
      <c r="W384" s="6">
        <v>0.14000000000000001</v>
      </c>
      <c r="X384" s="5"/>
      <c r="Y384" s="5"/>
      <c r="Z384" s="5"/>
      <c r="AA384" s="5"/>
      <c r="AB384" s="19"/>
      <c r="AC384" s="44"/>
    </row>
    <row r="385" spans="1:29" hidden="1" x14ac:dyDescent="0.35">
      <c r="A385" s="8">
        <v>383</v>
      </c>
      <c r="B385" s="5" t="s">
        <v>1056</v>
      </c>
      <c r="C385" s="5">
        <v>5</v>
      </c>
      <c r="D385" s="5">
        <v>5</v>
      </c>
      <c r="E385" s="5">
        <v>12.3</v>
      </c>
      <c r="F385" s="5" t="s">
        <v>1056</v>
      </c>
      <c r="G385" s="5" t="s">
        <v>1072</v>
      </c>
      <c r="H385" s="5" t="s">
        <v>1073</v>
      </c>
      <c r="I385" s="5" t="s">
        <v>1074</v>
      </c>
      <c r="J385" s="5" t="s">
        <v>1075</v>
      </c>
      <c r="K385" s="5" t="s">
        <v>1107</v>
      </c>
      <c r="L385" s="5" t="s">
        <v>1108</v>
      </c>
      <c r="M385" s="5" t="s">
        <v>291</v>
      </c>
      <c r="N385" s="5" t="s">
        <v>32</v>
      </c>
      <c r="O385" s="5"/>
      <c r="P385" s="5"/>
      <c r="Q385" s="5"/>
      <c r="R385" s="5"/>
      <c r="S385" s="5">
        <v>310</v>
      </c>
      <c r="T385" s="5">
        <v>310</v>
      </c>
      <c r="U385" s="5"/>
      <c r="V385" s="30">
        <v>0.64516129032258063</v>
      </c>
      <c r="W385" s="6">
        <v>1</v>
      </c>
      <c r="X385" s="5"/>
      <c r="Y385" s="5"/>
      <c r="Z385" s="5"/>
      <c r="AA385" s="5"/>
      <c r="AB385" s="19" t="s">
        <v>1080</v>
      </c>
      <c r="AC385" s="44"/>
    </row>
    <row r="386" spans="1:29" hidden="1" x14ac:dyDescent="0.35">
      <c r="A386" s="8">
        <v>384</v>
      </c>
      <c r="B386" s="5" t="s">
        <v>1056</v>
      </c>
      <c r="C386" s="5">
        <v>5</v>
      </c>
      <c r="D386" s="5">
        <v>6</v>
      </c>
      <c r="E386" s="5">
        <v>12.3</v>
      </c>
      <c r="F386" s="5" t="s">
        <v>1056</v>
      </c>
      <c r="G386" s="5" t="s">
        <v>1072</v>
      </c>
      <c r="H386" s="5" t="s">
        <v>1073</v>
      </c>
      <c r="I386" s="5" t="s">
        <v>1109</v>
      </c>
      <c r="J386" s="5" t="s">
        <v>1110</v>
      </c>
      <c r="K386" s="5" t="s">
        <v>1111</v>
      </c>
      <c r="L386" s="5" t="s">
        <v>1112</v>
      </c>
      <c r="M386" s="5"/>
      <c r="N386" s="5"/>
      <c r="O386" s="5"/>
      <c r="P386" s="5"/>
      <c r="Q386" s="5"/>
      <c r="R386" s="5"/>
      <c r="S386" s="5">
        <v>145</v>
      </c>
      <c r="T386" s="5">
        <v>145</v>
      </c>
      <c r="U386" s="5"/>
      <c r="V386" s="30">
        <v>0.72413793103448276</v>
      </c>
      <c r="W386" s="5"/>
      <c r="X386" s="5"/>
      <c r="Y386" s="5"/>
      <c r="Z386" s="5"/>
      <c r="AA386" s="5"/>
      <c r="AB386" s="19"/>
      <c r="AC386" s="44"/>
    </row>
    <row r="387" spans="1:29" hidden="1" x14ac:dyDescent="0.35">
      <c r="A387" s="8">
        <v>385</v>
      </c>
      <c r="B387" s="5" t="s">
        <v>1056</v>
      </c>
      <c r="C387" s="5">
        <v>5</v>
      </c>
      <c r="D387" s="5"/>
      <c r="E387" s="5">
        <v>12.3</v>
      </c>
      <c r="F387" s="5" t="s">
        <v>1056</v>
      </c>
      <c r="G387" s="5" t="s">
        <v>1113</v>
      </c>
      <c r="H387" s="5" t="s">
        <v>1114</v>
      </c>
      <c r="I387" s="5" t="s">
        <v>1115</v>
      </c>
      <c r="J387" s="5" t="s">
        <v>1116</v>
      </c>
      <c r="K387" s="5" t="s">
        <v>1117</v>
      </c>
      <c r="L387" s="5" t="s">
        <v>1118</v>
      </c>
      <c r="M387" s="5"/>
      <c r="N387" s="5"/>
      <c r="O387" s="5"/>
      <c r="P387" s="5"/>
      <c r="Q387" s="5"/>
      <c r="R387" s="5"/>
      <c r="S387" s="5">
        <v>2450</v>
      </c>
      <c r="T387" s="5">
        <v>2450</v>
      </c>
      <c r="U387" s="5"/>
      <c r="V387" s="30">
        <v>0.65714285714285714</v>
      </c>
      <c r="W387" s="5"/>
      <c r="X387" s="5"/>
      <c r="Y387" s="5"/>
      <c r="Z387" s="5"/>
      <c r="AA387" s="5"/>
      <c r="AB387" s="19"/>
      <c r="AC387" s="44"/>
    </row>
    <row r="388" spans="1:29" hidden="1" x14ac:dyDescent="0.35">
      <c r="A388" s="8">
        <v>386</v>
      </c>
      <c r="B388" s="5" t="s">
        <v>1056</v>
      </c>
      <c r="C388" s="5">
        <v>5</v>
      </c>
      <c r="D388" s="5">
        <v>5</v>
      </c>
      <c r="E388" s="5">
        <v>12.3</v>
      </c>
      <c r="F388" s="5" t="s">
        <v>1056</v>
      </c>
      <c r="G388" s="5" t="s">
        <v>1064</v>
      </c>
      <c r="H388" s="5" t="s">
        <v>1065</v>
      </c>
      <c r="I388" s="5" t="s">
        <v>1066</v>
      </c>
      <c r="J388" s="5" t="s">
        <v>1067</v>
      </c>
      <c r="K388" s="5" t="s">
        <v>1119</v>
      </c>
      <c r="L388" s="5" t="s">
        <v>1120</v>
      </c>
      <c r="M388" s="5" t="s">
        <v>291</v>
      </c>
      <c r="N388" s="5" t="s">
        <v>32</v>
      </c>
      <c r="O388" s="5"/>
      <c r="P388" s="5"/>
      <c r="Q388" s="5"/>
      <c r="R388" s="5"/>
      <c r="S388" s="5">
        <v>2650</v>
      </c>
      <c r="T388" s="5">
        <v>2650</v>
      </c>
      <c r="U388" s="5"/>
      <c r="V388" s="30">
        <v>3.3962264150943396E-2</v>
      </c>
      <c r="W388" s="6">
        <v>1</v>
      </c>
      <c r="X388" s="5"/>
      <c r="Y388" s="5"/>
      <c r="Z388" s="5"/>
      <c r="AA388" s="5"/>
      <c r="AB388" s="19" t="s">
        <v>1071</v>
      </c>
      <c r="AC388" s="44"/>
    </row>
    <row r="389" spans="1:29" hidden="1" x14ac:dyDescent="0.35">
      <c r="A389" s="8">
        <v>387</v>
      </c>
      <c r="B389" s="5" t="s">
        <v>1056</v>
      </c>
      <c r="C389" s="5">
        <v>5</v>
      </c>
      <c r="D389" s="5">
        <v>6</v>
      </c>
      <c r="E389" s="5">
        <v>12.3</v>
      </c>
      <c r="F389" s="5" t="s">
        <v>1056</v>
      </c>
      <c r="G389" s="5" t="s">
        <v>1072</v>
      </c>
      <c r="H389" s="5" t="s">
        <v>1073</v>
      </c>
      <c r="I389" s="5" t="s">
        <v>1109</v>
      </c>
      <c r="J389" s="5" t="s">
        <v>1110</v>
      </c>
      <c r="K389" s="5" t="s">
        <v>1121</v>
      </c>
      <c r="L389" s="5" t="s">
        <v>1122</v>
      </c>
      <c r="M389" s="5"/>
      <c r="N389" s="5"/>
      <c r="O389" s="5"/>
      <c r="P389" s="5"/>
      <c r="Q389" s="5"/>
      <c r="R389" s="5"/>
      <c r="S389" s="5">
        <v>155</v>
      </c>
      <c r="T389" s="5">
        <v>155</v>
      </c>
      <c r="U389" s="5"/>
      <c r="V389" s="30">
        <v>0.54838709677419351</v>
      </c>
      <c r="W389" s="5"/>
      <c r="X389" s="5"/>
      <c r="Y389" s="5"/>
      <c r="Z389" s="5"/>
      <c r="AA389" s="5"/>
      <c r="AB389" s="19"/>
      <c r="AC389" s="44"/>
    </row>
    <row r="390" spans="1:29" ht="26" hidden="1" x14ac:dyDescent="0.3">
      <c r="A390" s="8">
        <v>388</v>
      </c>
      <c r="B390" s="5" t="s">
        <v>1056</v>
      </c>
      <c r="C390" s="5">
        <v>5</v>
      </c>
      <c r="D390" s="5">
        <v>6</v>
      </c>
      <c r="E390" s="5">
        <v>12.3</v>
      </c>
      <c r="F390" s="5" t="s">
        <v>1056</v>
      </c>
      <c r="G390" s="5" t="s">
        <v>1072</v>
      </c>
      <c r="H390" s="5" t="s">
        <v>1073</v>
      </c>
      <c r="I390" s="5" t="s">
        <v>1109</v>
      </c>
      <c r="J390" s="5" t="s">
        <v>1110</v>
      </c>
      <c r="K390" s="5" t="s">
        <v>1123</v>
      </c>
      <c r="L390" s="5" t="s">
        <v>1124</v>
      </c>
      <c r="M390" s="5"/>
      <c r="N390" s="5" t="s">
        <v>32</v>
      </c>
      <c r="O390" s="5"/>
      <c r="P390" s="5"/>
      <c r="Q390" s="5"/>
      <c r="R390" s="5"/>
      <c r="S390" s="5">
        <v>505</v>
      </c>
      <c r="T390" s="5">
        <v>505</v>
      </c>
      <c r="U390" s="5"/>
      <c r="V390" s="30">
        <v>0.48514851485148514</v>
      </c>
      <c r="W390" s="6">
        <v>0.2</v>
      </c>
      <c r="X390" s="5"/>
      <c r="Y390" s="5"/>
      <c r="Z390" s="5" t="s">
        <v>0</v>
      </c>
      <c r="AA390" s="63" t="s">
        <v>1125</v>
      </c>
      <c r="AB390" s="19"/>
      <c r="AC390" s="44"/>
    </row>
    <row r="391" spans="1:29" hidden="1" x14ac:dyDescent="0.35">
      <c r="A391" s="8">
        <v>389</v>
      </c>
      <c r="B391" s="5" t="s">
        <v>1056</v>
      </c>
      <c r="C391" s="5">
        <v>5</v>
      </c>
      <c r="D391" s="5">
        <v>5</v>
      </c>
      <c r="E391" s="5">
        <v>12.3</v>
      </c>
      <c r="F391" s="5" t="s">
        <v>1056</v>
      </c>
      <c r="G391" s="5" t="s">
        <v>1064</v>
      </c>
      <c r="H391" s="5" t="s">
        <v>1065</v>
      </c>
      <c r="I391" s="5" t="s">
        <v>1066</v>
      </c>
      <c r="J391" s="5" t="s">
        <v>1067</v>
      </c>
      <c r="K391" s="5" t="s">
        <v>1126</v>
      </c>
      <c r="L391" s="5" t="s">
        <v>1127</v>
      </c>
      <c r="M391" s="5" t="s">
        <v>1070</v>
      </c>
      <c r="N391" s="5" t="s">
        <v>32</v>
      </c>
      <c r="O391" s="5"/>
      <c r="P391" s="5"/>
      <c r="Q391" s="5"/>
      <c r="R391" s="5"/>
      <c r="S391" s="5">
        <v>335</v>
      </c>
      <c r="T391" s="5">
        <v>335</v>
      </c>
      <c r="U391" s="5"/>
      <c r="V391" s="30">
        <v>0.82089552238805974</v>
      </c>
      <c r="W391" s="6">
        <v>1</v>
      </c>
      <c r="X391" s="5"/>
      <c r="Y391" s="5"/>
      <c r="Z391" s="5"/>
      <c r="AA391" s="5"/>
      <c r="AB391" s="19" t="s">
        <v>1071</v>
      </c>
      <c r="AC391" s="44"/>
    </row>
    <row r="392" spans="1:29" hidden="1" x14ac:dyDescent="0.35">
      <c r="A392" s="8">
        <v>390</v>
      </c>
      <c r="B392" s="5" t="s">
        <v>1056</v>
      </c>
      <c r="C392" s="5">
        <v>5</v>
      </c>
      <c r="D392" s="5">
        <v>6</v>
      </c>
      <c r="E392" s="5">
        <v>12.3</v>
      </c>
      <c r="F392" s="5" t="s">
        <v>1056</v>
      </c>
      <c r="G392" s="5" t="s">
        <v>1072</v>
      </c>
      <c r="H392" s="5" t="s">
        <v>1073</v>
      </c>
      <c r="I392" s="5" t="s">
        <v>1109</v>
      </c>
      <c r="J392" s="5" t="s">
        <v>1110</v>
      </c>
      <c r="K392" s="5" t="s">
        <v>1128</v>
      </c>
      <c r="L392" s="5" t="s">
        <v>1129</v>
      </c>
      <c r="M392" s="5"/>
      <c r="N392" s="5"/>
      <c r="O392" s="5"/>
      <c r="P392" s="5"/>
      <c r="Q392" s="5"/>
      <c r="R392" s="5"/>
      <c r="S392" s="5">
        <v>245</v>
      </c>
      <c r="T392" s="5">
        <v>245</v>
      </c>
      <c r="U392" s="5"/>
      <c r="V392" s="30">
        <v>0.26530612244897961</v>
      </c>
      <c r="W392" s="5"/>
      <c r="X392" s="5"/>
      <c r="Y392" s="5"/>
      <c r="Z392" s="5"/>
      <c r="AA392" s="5"/>
      <c r="AB392" s="19"/>
      <c r="AC392" s="44"/>
    </row>
    <row r="393" spans="1:29" hidden="1" x14ac:dyDescent="0.35">
      <c r="A393" s="8">
        <v>391</v>
      </c>
      <c r="B393" s="5" t="s">
        <v>1056</v>
      </c>
      <c r="C393" s="5">
        <v>5</v>
      </c>
      <c r="D393" s="5"/>
      <c r="E393" s="5">
        <v>12.3</v>
      </c>
      <c r="F393" s="5" t="s">
        <v>1056</v>
      </c>
      <c r="G393" s="5" t="s">
        <v>1064</v>
      </c>
      <c r="H393" s="5" t="s">
        <v>1065</v>
      </c>
      <c r="I393" s="5" t="s">
        <v>1130</v>
      </c>
      <c r="J393" s="5" t="s">
        <v>1131</v>
      </c>
      <c r="K393" s="5" t="s">
        <v>1132</v>
      </c>
      <c r="L393" s="5" t="s">
        <v>1133</v>
      </c>
      <c r="M393" s="5"/>
      <c r="N393" s="5"/>
      <c r="O393" s="5"/>
      <c r="P393" s="5"/>
      <c r="Q393" s="5"/>
      <c r="R393" s="5"/>
      <c r="S393" s="5">
        <v>3240</v>
      </c>
      <c r="T393" s="5">
        <v>3240</v>
      </c>
      <c r="U393" s="5"/>
      <c r="V393" s="30">
        <v>0.55555555555555558</v>
      </c>
      <c r="W393" s="5"/>
      <c r="X393" s="5"/>
      <c r="Y393" s="5"/>
      <c r="Z393" s="5"/>
      <c r="AA393" s="5"/>
      <c r="AB393" s="19"/>
      <c r="AC393" s="44"/>
    </row>
    <row r="394" spans="1:29" hidden="1" x14ac:dyDescent="0.35">
      <c r="A394" s="8">
        <v>392</v>
      </c>
      <c r="B394" s="5" t="s">
        <v>1056</v>
      </c>
      <c r="C394" s="5">
        <v>5</v>
      </c>
      <c r="D394" s="5">
        <v>6</v>
      </c>
      <c r="E394" s="5">
        <v>12.3</v>
      </c>
      <c r="F394" s="5" t="s">
        <v>1056</v>
      </c>
      <c r="G394" s="5" t="s">
        <v>1072</v>
      </c>
      <c r="H394" s="5" t="s">
        <v>1073</v>
      </c>
      <c r="I394" s="5" t="s">
        <v>1081</v>
      </c>
      <c r="J394" s="5" t="s">
        <v>1082</v>
      </c>
      <c r="K394" s="5" t="s">
        <v>1134</v>
      </c>
      <c r="L394" s="5" t="s">
        <v>1135</v>
      </c>
      <c r="M394" s="5"/>
      <c r="N394" s="5"/>
      <c r="O394" s="5"/>
      <c r="P394" s="5"/>
      <c r="Q394" s="5"/>
      <c r="R394" s="5"/>
      <c r="S394" s="5">
        <v>60</v>
      </c>
      <c r="T394" s="5">
        <v>60</v>
      </c>
      <c r="U394" s="5"/>
      <c r="V394" s="30">
        <v>0.66666666666666663</v>
      </c>
      <c r="W394" s="5"/>
      <c r="X394" s="5"/>
      <c r="Y394" s="5"/>
      <c r="Z394" s="5"/>
      <c r="AA394" s="5"/>
      <c r="AB394" s="19"/>
      <c r="AC394" s="44"/>
    </row>
    <row r="395" spans="1:29" hidden="1" x14ac:dyDescent="0.35">
      <c r="A395" s="8">
        <v>393</v>
      </c>
      <c r="B395" s="5" t="s">
        <v>1056</v>
      </c>
      <c r="C395" s="5">
        <v>5</v>
      </c>
      <c r="D395" s="5">
        <v>6</v>
      </c>
      <c r="E395" s="5">
        <v>12.3</v>
      </c>
      <c r="F395" s="5" t="s">
        <v>1056</v>
      </c>
      <c r="G395" s="5" t="s">
        <v>1072</v>
      </c>
      <c r="H395" s="5" t="s">
        <v>1073</v>
      </c>
      <c r="I395" s="5" t="s">
        <v>1109</v>
      </c>
      <c r="J395" s="5" t="s">
        <v>1110</v>
      </c>
      <c r="K395" s="5"/>
      <c r="L395" s="5" t="s">
        <v>1136</v>
      </c>
      <c r="M395" s="5"/>
      <c r="N395" s="5"/>
      <c r="O395" s="5"/>
      <c r="P395" s="5"/>
      <c r="Q395" s="5"/>
      <c r="R395" s="5"/>
      <c r="S395" s="5">
        <v>80</v>
      </c>
      <c r="T395" s="5">
        <v>80</v>
      </c>
      <c r="U395" s="5"/>
      <c r="V395" s="30">
        <v>0.625</v>
      </c>
      <c r="W395" s="5"/>
      <c r="X395" s="5"/>
      <c r="Y395" s="5"/>
      <c r="Z395" s="5"/>
      <c r="AA395" s="5"/>
      <c r="AB395" s="19"/>
      <c r="AC395" s="44"/>
    </row>
    <row r="396" spans="1:29" ht="25" hidden="1" x14ac:dyDescent="0.35">
      <c r="A396" s="8">
        <v>394</v>
      </c>
      <c r="B396" s="5" t="s">
        <v>1056</v>
      </c>
      <c r="C396" s="5">
        <v>5</v>
      </c>
      <c r="D396" s="5"/>
      <c r="E396" s="5">
        <v>12.3</v>
      </c>
      <c r="F396" s="5" t="s">
        <v>1056</v>
      </c>
      <c r="G396" s="5" t="s">
        <v>1072</v>
      </c>
      <c r="H396" s="5" t="s">
        <v>1073</v>
      </c>
      <c r="I396" s="5" t="s">
        <v>1137</v>
      </c>
      <c r="J396" s="5" t="s">
        <v>1138</v>
      </c>
      <c r="K396" s="5" t="s">
        <v>1139</v>
      </c>
      <c r="L396" s="5" t="s">
        <v>1140</v>
      </c>
      <c r="M396" s="5" t="s">
        <v>1141</v>
      </c>
      <c r="N396" s="5" t="s">
        <v>32</v>
      </c>
      <c r="O396" s="5"/>
      <c r="P396" s="5"/>
      <c r="Q396" s="5"/>
      <c r="R396" s="5"/>
      <c r="S396" s="5">
        <v>785</v>
      </c>
      <c r="T396" s="5">
        <v>785</v>
      </c>
      <c r="U396" s="5"/>
      <c r="V396" s="30">
        <v>0.54140127388535031</v>
      </c>
      <c r="W396" s="5"/>
      <c r="X396" s="5"/>
      <c r="Y396" s="5"/>
      <c r="Z396" s="5" t="s">
        <v>0</v>
      </c>
      <c r="AA396" s="7" t="s">
        <v>1142</v>
      </c>
      <c r="AB396" s="19"/>
      <c r="AC396" s="44"/>
    </row>
    <row r="397" spans="1:29" hidden="1" x14ac:dyDescent="0.35">
      <c r="A397" s="8">
        <v>395</v>
      </c>
      <c r="B397" s="5" t="s">
        <v>1056</v>
      </c>
      <c r="C397" s="5">
        <v>5</v>
      </c>
      <c r="D397" s="5">
        <v>5</v>
      </c>
      <c r="E397" s="5">
        <v>12.3</v>
      </c>
      <c r="F397" s="5" t="s">
        <v>1056</v>
      </c>
      <c r="G397" s="5" t="s">
        <v>1064</v>
      </c>
      <c r="H397" s="5" t="s">
        <v>1065</v>
      </c>
      <c r="I397" s="5" t="s">
        <v>1066</v>
      </c>
      <c r="J397" s="5" t="s">
        <v>1067</v>
      </c>
      <c r="K397" s="5" t="s">
        <v>1143</v>
      </c>
      <c r="L397" s="5" t="s">
        <v>1144</v>
      </c>
      <c r="M397" s="5" t="s">
        <v>291</v>
      </c>
      <c r="N397" s="5" t="s">
        <v>32</v>
      </c>
      <c r="O397" s="5"/>
      <c r="P397" s="5"/>
      <c r="Q397" s="5"/>
      <c r="R397" s="5"/>
      <c r="S397" s="5">
        <v>230</v>
      </c>
      <c r="T397" s="5">
        <v>230</v>
      </c>
      <c r="U397" s="5"/>
      <c r="V397" s="30">
        <v>0.91304347826086951</v>
      </c>
      <c r="W397" s="6">
        <v>1</v>
      </c>
      <c r="X397" s="5"/>
      <c r="Y397" s="5"/>
      <c r="Z397" s="5"/>
      <c r="AA397" s="5"/>
      <c r="AB397" s="19" t="s">
        <v>1071</v>
      </c>
      <c r="AC397" s="44"/>
    </row>
    <row r="398" spans="1:29" hidden="1" x14ac:dyDescent="0.35">
      <c r="A398" s="8">
        <v>396</v>
      </c>
      <c r="B398" s="5" t="s">
        <v>1056</v>
      </c>
      <c r="C398" s="5">
        <v>5</v>
      </c>
      <c r="D398" s="5">
        <v>5</v>
      </c>
      <c r="E398" s="5">
        <v>12.3</v>
      </c>
      <c r="F398" s="5" t="s">
        <v>1056</v>
      </c>
      <c r="G398" s="5" t="s">
        <v>1064</v>
      </c>
      <c r="H398" s="5" t="s">
        <v>1065</v>
      </c>
      <c r="I398" s="5" t="s">
        <v>1066</v>
      </c>
      <c r="J398" s="5" t="s">
        <v>1067</v>
      </c>
      <c r="K398" s="5" t="s">
        <v>1145</v>
      </c>
      <c r="L398" s="5" t="s">
        <v>1146</v>
      </c>
      <c r="M398" s="5" t="s">
        <v>291</v>
      </c>
      <c r="N398" s="5" t="s">
        <v>32</v>
      </c>
      <c r="O398" s="5"/>
      <c r="P398" s="5"/>
      <c r="Q398" s="5"/>
      <c r="R398" s="5"/>
      <c r="S398" s="5">
        <v>80</v>
      </c>
      <c r="T398" s="5">
        <v>80</v>
      </c>
      <c r="U398" s="5"/>
      <c r="V398" s="30">
        <v>0.5</v>
      </c>
      <c r="W398" s="6">
        <v>1</v>
      </c>
      <c r="X398" s="5"/>
      <c r="Y398" s="5"/>
      <c r="Z398" s="5"/>
      <c r="AA398" s="5"/>
      <c r="AB398" s="19" t="s">
        <v>1071</v>
      </c>
      <c r="AC398" s="44"/>
    </row>
    <row r="399" spans="1:29" hidden="1" x14ac:dyDescent="0.35">
      <c r="A399" s="8">
        <v>397</v>
      </c>
      <c r="B399" s="5" t="s">
        <v>1056</v>
      </c>
      <c r="C399" s="5">
        <v>5</v>
      </c>
      <c r="D399" s="5">
        <v>5</v>
      </c>
      <c r="E399" s="5">
        <v>12.3</v>
      </c>
      <c r="F399" s="5" t="s">
        <v>1056</v>
      </c>
      <c r="G399" s="5" t="s">
        <v>1064</v>
      </c>
      <c r="H399" s="5" t="s">
        <v>1065</v>
      </c>
      <c r="I399" s="5" t="s">
        <v>1066</v>
      </c>
      <c r="J399" s="5" t="s">
        <v>1067</v>
      </c>
      <c r="K399" s="5"/>
      <c r="L399" s="5" t="s">
        <v>1147</v>
      </c>
      <c r="M399" s="5" t="s">
        <v>1148</v>
      </c>
      <c r="N399" s="5" t="s">
        <v>32</v>
      </c>
      <c r="O399" s="5"/>
      <c r="P399" s="5"/>
      <c r="Q399" s="5"/>
      <c r="R399" s="5"/>
      <c r="S399" s="5"/>
      <c r="T399" s="5"/>
      <c r="U399" s="5"/>
      <c r="V399" s="30">
        <v>0</v>
      </c>
      <c r="W399" s="6">
        <v>0.03</v>
      </c>
      <c r="X399" s="5"/>
      <c r="Y399" s="5"/>
      <c r="Z399" s="5"/>
      <c r="AA399" s="5"/>
      <c r="AB399" s="19" t="s">
        <v>1149</v>
      </c>
      <c r="AC399" s="44">
        <v>5</v>
      </c>
    </row>
    <row r="400" spans="1:29" hidden="1" x14ac:dyDescent="0.35">
      <c r="A400" s="8">
        <v>398</v>
      </c>
      <c r="B400" s="5" t="s">
        <v>1056</v>
      </c>
      <c r="C400" s="5">
        <v>5</v>
      </c>
      <c r="D400" s="5">
        <v>5</v>
      </c>
      <c r="E400" s="5">
        <v>12.3</v>
      </c>
      <c r="F400" s="5" t="s">
        <v>1056</v>
      </c>
      <c r="G400" s="5" t="s">
        <v>1064</v>
      </c>
      <c r="H400" s="5" t="s">
        <v>1065</v>
      </c>
      <c r="I400" s="5" t="s">
        <v>1066</v>
      </c>
      <c r="J400" s="5" t="s">
        <v>1067</v>
      </c>
      <c r="K400" s="5"/>
      <c r="L400" s="5" t="s">
        <v>1150</v>
      </c>
      <c r="M400" s="5" t="s">
        <v>1148</v>
      </c>
      <c r="N400" s="5" t="s">
        <v>32</v>
      </c>
      <c r="O400" s="5"/>
      <c r="P400" s="5"/>
      <c r="Q400" s="5"/>
      <c r="R400" s="5"/>
      <c r="S400" s="5"/>
      <c r="T400" s="5"/>
      <c r="U400" s="5"/>
      <c r="V400" s="30">
        <v>0</v>
      </c>
      <c r="W400" s="6">
        <v>0.05</v>
      </c>
      <c r="X400" s="5"/>
      <c r="Y400" s="5"/>
      <c r="Z400" s="5"/>
      <c r="AA400" s="5"/>
      <c r="AB400" s="19" t="s">
        <v>1149</v>
      </c>
      <c r="AC400" s="44">
        <v>5</v>
      </c>
    </row>
    <row r="401" spans="1:29" hidden="1" x14ac:dyDescent="0.35">
      <c r="A401" s="8">
        <v>399</v>
      </c>
      <c r="B401" s="5" t="s">
        <v>1056</v>
      </c>
      <c r="C401" s="5">
        <v>5</v>
      </c>
      <c r="D401" s="5"/>
      <c r="E401" s="5">
        <v>12.3</v>
      </c>
      <c r="F401" s="5" t="s">
        <v>1056</v>
      </c>
      <c r="G401" s="5" t="s">
        <v>1064</v>
      </c>
      <c r="H401" s="5" t="s">
        <v>1065</v>
      </c>
      <c r="I401" s="5" t="s">
        <v>1130</v>
      </c>
      <c r="J401" s="5" t="s">
        <v>1131</v>
      </c>
      <c r="K401" s="5" t="s">
        <v>1151</v>
      </c>
      <c r="L401" s="5" t="s">
        <v>1152</v>
      </c>
      <c r="M401" s="5"/>
      <c r="N401" s="5"/>
      <c r="O401" s="5"/>
      <c r="P401" s="5"/>
      <c r="Q401" s="5"/>
      <c r="R401" s="5"/>
      <c r="S401" s="5">
        <v>90</v>
      </c>
      <c r="T401" s="5">
        <v>90</v>
      </c>
      <c r="U401" s="5"/>
      <c r="V401" s="30">
        <v>0.5</v>
      </c>
      <c r="W401" s="5"/>
      <c r="X401" s="5"/>
      <c r="Y401" s="5"/>
      <c r="Z401" s="5"/>
      <c r="AA401" s="5"/>
      <c r="AC401" s="44"/>
    </row>
    <row r="402" spans="1:29" hidden="1" x14ac:dyDescent="0.35">
      <c r="A402" s="8">
        <v>400</v>
      </c>
      <c r="B402" s="5" t="s">
        <v>1056</v>
      </c>
      <c r="C402" s="5">
        <v>5</v>
      </c>
      <c r="D402" s="5"/>
      <c r="E402" s="5">
        <v>12.3</v>
      </c>
      <c r="F402" s="5" t="s">
        <v>1056</v>
      </c>
      <c r="G402" s="5" t="s">
        <v>1113</v>
      </c>
      <c r="H402" s="5" t="s">
        <v>1114</v>
      </c>
      <c r="I402" s="5" t="s">
        <v>1153</v>
      </c>
      <c r="J402" s="5" t="s">
        <v>1154</v>
      </c>
      <c r="K402" s="5" t="s">
        <v>1155</v>
      </c>
      <c r="L402" s="5" t="s">
        <v>1156</v>
      </c>
      <c r="M402" s="5"/>
      <c r="N402" s="5"/>
      <c r="O402" s="5"/>
      <c r="P402" s="5"/>
      <c r="Q402" s="5"/>
      <c r="R402" s="5"/>
      <c r="S402" s="5">
        <v>750</v>
      </c>
      <c r="T402" s="5">
        <v>750</v>
      </c>
      <c r="U402" s="5"/>
      <c r="V402" s="30">
        <v>0.36</v>
      </c>
      <c r="W402" s="5"/>
      <c r="X402" s="5"/>
      <c r="Y402" s="5"/>
      <c r="Z402" s="5"/>
      <c r="AA402" s="5"/>
      <c r="AB402" s="19"/>
      <c r="AC402" s="44"/>
    </row>
    <row r="403" spans="1:29" hidden="1" x14ac:dyDescent="0.35">
      <c r="A403" s="8">
        <v>401</v>
      </c>
      <c r="B403" s="5" t="s">
        <v>1056</v>
      </c>
      <c r="C403" s="5">
        <v>5</v>
      </c>
      <c r="D403" s="5"/>
      <c r="E403" s="5">
        <v>12.3</v>
      </c>
      <c r="F403" s="5" t="s">
        <v>1056</v>
      </c>
      <c r="G403" s="5" t="s">
        <v>1064</v>
      </c>
      <c r="H403" s="5" t="s">
        <v>1065</v>
      </c>
      <c r="I403" s="5" t="s">
        <v>1157</v>
      </c>
      <c r="J403" s="5" t="s">
        <v>1158</v>
      </c>
      <c r="K403" s="5" t="s">
        <v>1159</v>
      </c>
      <c r="L403" s="5" t="s">
        <v>1160</v>
      </c>
      <c r="M403" s="5"/>
      <c r="N403" s="5"/>
      <c r="O403" s="5"/>
      <c r="P403" s="5"/>
      <c r="Q403" s="5"/>
      <c r="R403" s="5"/>
      <c r="S403" s="5">
        <v>130</v>
      </c>
      <c r="T403" s="5">
        <v>130</v>
      </c>
      <c r="U403" s="5"/>
      <c r="V403" s="30">
        <v>0.53846153846153844</v>
      </c>
      <c r="W403" s="5"/>
      <c r="X403" s="5"/>
      <c r="Y403" s="5"/>
      <c r="Z403" s="5"/>
      <c r="AA403" s="5"/>
      <c r="AB403" s="19"/>
      <c r="AC403" s="44"/>
    </row>
    <row r="404" spans="1:29" hidden="1" x14ac:dyDescent="0.35">
      <c r="A404" s="8">
        <v>402</v>
      </c>
      <c r="B404" s="5" t="s">
        <v>1056</v>
      </c>
      <c r="C404" s="5">
        <v>5</v>
      </c>
      <c r="D404" s="5">
        <v>5</v>
      </c>
      <c r="E404" s="5">
        <v>12.3</v>
      </c>
      <c r="F404" s="5" t="s">
        <v>1056</v>
      </c>
      <c r="G404" s="5" t="s">
        <v>1072</v>
      </c>
      <c r="H404" s="5" t="s">
        <v>1073</v>
      </c>
      <c r="I404" s="5" t="s">
        <v>1074</v>
      </c>
      <c r="J404" s="5" t="s">
        <v>1075</v>
      </c>
      <c r="K404" s="5" t="s">
        <v>1161</v>
      </c>
      <c r="L404" s="5" t="s">
        <v>1162</v>
      </c>
      <c r="M404" s="5" t="s">
        <v>291</v>
      </c>
      <c r="N404" s="5" t="s">
        <v>32</v>
      </c>
      <c r="O404" s="5"/>
      <c r="P404" s="5"/>
      <c r="Q404" s="5"/>
      <c r="R404" s="5"/>
      <c r="S404" s="5">
        <v>90</v>
      </c>
      <c r="T404" s="5">
        <v>90</v>
      </c>
      <c r="U404" s="5"/>
      <c r="V404" s="30">
        <v>0.77777777777777779</v>
      </c>
      <c r="W404" s="6">
        <v>1</v>
      </c>
      <c r="X404" s="5"/>
      <c r="Y404" s="5"/>
      <c r="Z404" s="5"/>
      <c r="AA404" s="5"/>
      <c r="AB404" s="19" t="s">
        <v>1080</v>
      </c>
      <c r="AC404" s="44"/>
    </row>
    <row r="405" spans="1:29" hidden="1" x14ac:dyDescent="0.35">
      <c r="A405" s="8">
        <v>403</v>
      </c>
      <c r="B405" s="5" t="s">
        <v>1056</v>
      </c>
      <c r="C405" s="5">
        <v>5</v>
      </c>
      <c r="D405" s="5">
        <v>5</v>
      </c>
      <c r="E405" s="5">
        <v>12.3</v>
      </c>
      <c r="F405" s="5" t="s">
        <v>1056</v>
      </c>
      <c r="G405" s="5" t="s">
        <v>1072</v>
      </c>
      <c r="H405" s="5" t="s">
        <v>1073</v>
      </c>
      <c r="I405" s="5" t="s">
        <v>1074</v>
      </c>
      <c r="J405" s="5" t="s">
        <v>1075</v>
      </c>
      <c r="K405" s="5" t="s">
        <v>1163</v>
      </c>
      <c r="L405" s="5" t="s">
        <v>1164</v>
      </c>
      <c r="M405" s="5" t="s">
        <v>291</v>
      </c>
      <c r="N405" s="5" t="s">
        <v>32</v>
      </c>
      <c r="O405" s="5">
        <v>95</v>
      </c>
      <c r="P405" s="5"/>
      <c r="Q405" s="30">
        <v>0.68421052631578949</v>
      </c>
      <c r="R405" s="5"/>
      <c r="S405" s="5"/>
      <c r="T405" s="5">
        <v>95</v>
      </c>
      <c r="U405" s="5"/>
      <c r="V405" s="30">
        <v>0.68421052631578949</v>
      </c>
      <c r="W405" s="6">
        <v>1</v>
      </c>
      <c r="X405" s="44"/>
      <c r="AB405" s="19" t="s">
        <v>1080</v>
      </c>
      <c r="AC405" s="11"/>
    </row>
    <row r="406" spans="1:29" hidden="1" x14ac:dyDescent="0.35">
      <c r="A406" s="8">
        <v>404</v>
      </c>
      <c r="B406" s="5" t="s">
        <v>1056</v>
      </c>
      <c r="C406" s="5">
        <v>5</v>
      </c>
      <c r="D406" s="5">
        <v>5</v>
      </c>
      <c r="E406" s="5">
        <v>12.3</v>
      </c>
      <c r="F406" s="5" t="s">
        <v>1056</v>
      </c>
      <c r="G406" s="5" t="s">
        <v>1072</v>
      </c>
      <c r="H406" s="5" t="s">
        <v>1073</v>
      </c>
      <c r="I406" s="5" t="s">
        <v>1074</v>
      </c>
      <c r="J406" s="5" t="s">
        <v>1075</v>
      </c>
      <c r="K406" s="5" t="s">
        <v>1163</v>
      </c>
      <c r="L406" s="5" t="s">
        <v>1165</v>
      </c>
      <c r="M406" s="5" t="s">
        <v>1148</v>
      </c>
      <c r="N406" s="5" t="s">
        <v>32</v>
      </c>
      <c r="O406" s="5"/>
      <c r="P406" s="5"/>
      <c r="Q406" s="5"/>
      <c r="R406" s="5"/>
      <c r="S406" s="5">
        <v>95</v>
      </c>
      <c r="T406" s="5"/>
      <c r="U406" s="5"/>
      <c r="V406" s="61">
        <v>0</v>
      </c>
      <c r="W406" s="6">
        <v>0.01</v>
      </c>
      <c r="X406" s="5"/>
      <c r="Y406" s="5"/>
      <c r="Z406" s="5"/>
      <c r="AA406" s="5"/>
      <c r="AB406" s="19" t="s">
        <v>1166</v>
      </c>
      <c r="AC406" s="44">
        <v>5</v>
      </c>
    </row>
    <row r="407" spans="1:29" hidden="1" x14ac:dyDescent="0.35">
      <c r="A407" s="8">
        <v>405</v>
      </c>
      <c r="B407" s="5" t="s">
        <v>1056</v>
      </c>
      <c r="C407" s="5">
        <v>5</v>
      </c>
      <c r="D407" s="5"/>
      <c r="E407" s="5">
        <v>12.3</v>
      </c>
      <c r="F407" s="5" t="s">
        <v>1056</v>
      </c>
      <c r="G407" s="5" t="s">
        <v>1057</v>
      </c>
      <c r="H407" s="5" t="s">
        <v>1058</v>
      </c>
      <c r="I407" s="5" t="s">
        <v>1167</v>
      </c>
      <c r="J407" s="5" t="s">
        <v>1168</v>
      </c>
      <c r="K407" s="5" t="s">
        <v>1169</v>
      </c>
      <c r="L407" s="5" t="s">
        <v>1170</v>
      </c>
      <c r="M407" s="5"/>
      <c r="N407" s="5"/>
      <c r="O407" s="5"/>
      <c r="P407" s="5"/>
      <c r="Q407" s="5"/>
      <c r="R407" s="5"/>
      <c r="S407" s="5">
        <v>240</v>
      </c>
      <c r="T407" s="5">
        <v>240</v>
      </c>
      <c r="U407" s="5"/>
      <c r="V407" s="30">
        <v>0.5</v>
      </c>
      <c r="W407" s="5"/>
      <c r="X407" s="5"/>
      <c r="Y407" s="5"/>
      <c r="Z407" s="5"/>
      <c r="AA407" s="5"/>
      <c r="AB407" s="19"/>
      <c r="AC407" s="44"/>
    </row>
    <row r="408" spans="1:29" hidden="1" x14ac:dyDescent="0.35">
      <c r="A408" s="8">
        <v>406</v>
      </c>
      <c r="B408" s="5" t="s">
        <v>1056</v>
      </c>
      <c r="C408" s="5">
        <v>5</v>
      </c>
      <c r="D408" s="5"/>
      <c r="E408" s="5">
        <v>12.3</v>
      </c>
      <c r="F408" s="5" t="s">
        <v>1056</v>
      </c>
      <c r="G408" s="5" t="s">
        <v>1064</v>
      </c>
      <c r="H408" s="5" t="s">
        <v>1065</v>
      </c>
      <c r="I408" s="5" t="s">
        <v>1130</v>
      </c>
      <c r="J408" s="5" t="s">
        <v>1131</v>
      </c>
      <c r="K408" s="5" t="s">
        <v>1171</v>
      </c>
      <c r="L408" s="5" t="s">
        <v>1172</v>
      </c>
      <c r="M408" s="5"/>
      <c r="N408" s="5"/>
      <c r="O408" s="5"/>
      <c r="P408" s="5"/>
      <c r="Q408" s="5"/>
      <c r="R408" s="5"/>
      <c r="S408" s="5">
        <v>0</v>
      </c>
      <c r="T408" s="5">
        <v>0</v>
      </c>
      <c r="U408" s="5"/>
      <c r="V408" s="30">
        <v>0</v>
      </c>
      <c r="W408" s="5"/>
      <c r="X408" s="5"/>
      <c r="Y408" s="5"/>
      <c r="Z408" s="5"/>
      <c r="AA408" s="5"/>
      <c r="AB408" s="19"/>
      <c r="AC408" s="44"/>
    </row>
    <row r="409" spans="1:29" hidden="1" x14ac:dyDescent="0.35">
      <c r="A409" s="8">
        <v>407</v>
      </c>
      <c r="B409" s="5" t="s">
        <v>1056</v>
      </c>
      <c r="C409" s="5">
        <v>5</v>
      </c>
      <c r="D409" s="5"/>
      <c r="E409" s="5">
        <v>12.3</v>
      </c>
      <c r="F409" s="5" t="s">
        <v>1056</v>
      </c>
      <c r="G409" s="5" t="s">
        <v>1173</v>
      </c>
      <c r="H409" s="5" t="s">
        <v>1174</v>
      </c>
      <c r="I409" s="5" t="s">
        <v>1175</v>
      </c>
      <c r="J409" s="5" t="s">
        <v>1176</v>
      </c>
      <c r="K409" s="5"/>
      <c r="L409" s="5"/>
      <c r="M409" s="5"/>
      <c r="N409" s="5"/>
      <c r="O409" s="5"/>
      <c r="P409" s="5"/>
      <c r="Q409" s="5"/>
      <c r="R409" s="5"/>
      <c r="S409" s="5">
        <v>0</v>
      </c>
      <c r="T409" s="5">
        <v>0</v>
      </c>
      <c r="U409" s="5"/>
      <c r="V409" s="30">
        <v>0</v>
      </c>
      <c r="W409" s="5"/>
      <c r="X409" s="5"/>
      <c r="Y409" s="5"/>
      <c r="Z409" s="5"/>
      <c r="AA409" s="5"/>
      <c r="AB409" s="19"/>
      <c r="AC409" s="44"/>
    </row>
    <row r="410" spans="1:29" hidden="1" x14ac:dyDescent="0.35">
      <c r="A410" s="8">
        <v>408</v>
      </c>
      <c r="B410" s="5" t="s">
        <v>1177</v>
      </c>
      <c r="C410" s="5"/>
      <c r="D410" s="5">
        <v>5</v>
      </c>
      <c r="E410" s="5"/>
      <c r="F410" s="5" t="s">
        <v>1177</v>
      </c>
      <c r="G410" s="5" t="s">
        <v>1178</v>
      </c>
      <c r="H410" s="5" t="s">
        <v>1179</v>
      </c>
      <c r="I410" s="5" t="s">
        <v>1180</v>
      </c>
      <c r="J410" s="5" t="s">
        <v>1181</v>
      </c>
      <c r="K410" s="5"/>
      <c r="L410" s="5"/>
      <c r="M410" s="5"/>
      <c r="N410" s="5"/>
      <c r="O410" s="5"/>
      <c r="P410" s="5"/>
      <c r="Q410" s="5"/>
      <c r="R410" s="5"/>
      <c r="S410" s="5">
        <v>19155</v>
      </c>
      <c r="T410" s="5">
        <v>19155</v>
      </c>
      <c r="U410" s="5"/>
      <c r="V410" s="30">
        <v>0.24</v>
      </c>
      <c r="W410" s="5"/>
      <c r="X410" s="5"/>
      <c r="Y410" s="5"/>
      <c r="Z410" s="5"/>
      <c r="AA410" s="5"/>
      <c r="AB410" s="19"/>
      <c r="AC410" s="44"/>
    </row>
    <row r="411" spans="1:29" hidden="1" x14ac:dyDescent="0.35">
      <c r="A411" s="8">
        <v>409</v>
      </c>
      <c r="B411" s="5" t="s">
        <v>1177</v>
      </c>
      <c r="C411" s="5"/>
      <c r="D411" s="5">
        <v>5</v>
      </c>
      <c r="E411" s="5"/>
      <c r="F411" s="5" t="s">
        <v>1177</v>
      </c>
      <c r="G411" s="5" t="s">
        <v>1178</v>
      </c>
      <c r="H411" s="5" t="s">
        <v>1179</v>
      </c>
      <c r="I411" s="5" t="s">
        <v>1182</v>
      </c>
      <c r="J411" s="5" t="s">
        <v>1183</v>
      </c>
      <c r="K411" s="5"/>
      <c r="L411" s="5"/>
      <c r="M411" s="5"/>
      <c r="N411" s="5"/>
      <c r="O411" s="5"/>
      <c r="P411" s="5"/>
      <c r="Q411" s="5"/>
      <c r="R411" s="5"/>
      <c r="S411" s="5">
        <v>9225</v>
      </c>
      <c r="T411" s="5">
        <v>9225</v>
      </c>
      <c r="U411" s="5"/>
      <c r="V411" s="30">
        <v>0.89</v>
      </c>
      <c r="W411" s="5"/>
      <c r="X411" s="5"/>
      <c r="Y411" s="5"/>
      <c r="Z411" s="5"/>
      <c r="AA411" s="5"/>
      <c r="AB411" s="19"/>
      <c r="AC411" s="44"/>
    </row>
    <row r="412" spans="1:29" hidden="1" x14ac:dyDescent="0.35">
      <c r="A412" s="8">
        <v>410</v>
      </c>
      <c r="B412" s="5" t="s">
        <v>1177</v>
      </c>
      <c r="C412" s="5"/>
      <c r="D412" s="5">
        <v>5</v>
      </c>
      <c r="E412" s="5"/>
      <c r="F412" s="5" t="s">
        <v>1177</v>
      </c>
      <c r="G412" s="5" t="s">
        <v>1178</v>
      </c>
      <c r="H412" s="5" t="s">
        <v>1179</v>
      </c>
      <c r="I412" s="5" t="s">
        <v>1184</v>
      </c>
      <c r="J412" s="5" t="s">
        <v>1185</v>
      </c>
      <c r="K412" s="5"/>
      <c r="L412" s="5"/>
      <c r="M412" s="5"/>
      <c r="N412" s="5"/>
      <c r="O412" s="5"/>
      <c r="P412" s="5"/>
      <c r="Q412" s="5"/>
      <c r="R412" s="5"/>
      <c r="S412" s="5">
        <v>16200</v>
      </c>
      <c r="T412" s="5">
        <v>16200</v>
      </c>
      <c r="U412" s="5"/>
      <c r="V412" s="30">
        <v>0.74</v>
      </c>
      <c r="W412" s="5"/>
      <c r="X412" s="5"/>
      <c r="Y412" s="5"/>
      <c r="Z412" s="5"/>
      <c r="AA412" s="5"/>
      <c r="AB412" s="19"/>
      <c r="AC412" s="44"/>
    </row>
    <row r="413" spans="1:29" hidden="1" x14ac:dyDescent="0.35">
      <c r="A413" s="8">
        <v>411</v>
      </c>
      <c r="B413" s="5" t="s">
        <v>1177</v>
      </c>
      <c r="C413" s="5"/>
      <c r="D413" s="5">
        <v>5</v>
      </c>
      <c r="E413" s="5"/>
      <c r="F413" s="5" t="s">
        <v>1177</v>
      </c>
      <c r="G413" s="5" t="s">
        <v>1178</v>
      </c>
      <c r="H413" s="5" t="s">
        <v>1179</v>
      </c>
      <c r="I413" s="5" t="s">
        <v>1186</v>
      </c>
      <c r="J413" s="5" t="s">
        <v>1187</v>
      </c>
      <c r="K413" s="5"/>
      <c r="L413" s="5"/>
      <c r="M413" s="5"/>
      <c r="N413" s="5"/>
      <c r="O413" s="5"/>
      <c r="P413" s="5"/>
      <c r="Q413" s="5"/>
      <c r="R413" s="5"/>
      <c r="S413" s="5">
        <v>14280</v>
      </c>
      <c r="T413" s="5">
        <v>14280</v>
      </c>
      <c r="U413" s="5"/>
      <c r="V413" s="30">
        <v>0.86</v>
      </c>
      <c r="W413" s="5"/>
      <c r="X413" s="5"/>
      <c r="Y413" s="5"/>
      <c r="Z413" s="5"/>
      <c r="AA413" s="5"/>
      <c r="AB413" s="19"/>
      <c r="AC413" s="44"/>
    </row>
    <row r="414" spans="1:29" hidden="1" x14ac:dyDescent="0.35">
      <c r="A414" s="8">
        <v>412</v>
      </c>
      <c r="B414" s="5" t="s">
        <v>1177</v>
      </c>
      <c r="C414" s="5"/>
      <c r="D414" s="5">
        <v>5</v>
      </c>
      <c r="E414" s="5"/>
      <c r="F414" s="5" t="s">
        <v>1177</v>
      </c>
      <c r="G414" s="5" t="s">
        <v>1178</v>
      </c>
      <c r="H414" s="5" t="s">
        <v>1179</v>
      </c>
      <c r="I414" s="5" t="s">
        <v>1188</v>
      </c>
      <c r="J414" s="5" t="s">
        <v>1189</v>
      </c>
      <c r="K414" s="5"/>
      <c r="L414" s="5"/>
      <c r="M414" s="5"/>
      <c r="N414" s="5"/>
      <c r="O414" s="5"/>
      <c r="P414" s="5"/>
      <c r="Q414" s="5"/>
      <c r="R414" s="5"/>
      <c r="S414" s="5">
        <v>11775</v>
      </c>
      <c r="T414" s="5">
        <v>11775</v>
      </c>
      <c r="U414" s="5"/>
      <c r="V414" s="30">
        <v>0.69</v>
      </c>
      <c r="W414" s="5"/>
      <c r="X414" s="5"/>
      <c r="Y414" s="5"/>
      <c r="Z414" s="5"/>
      <c r="AA414" s="5"/>
      <c r="AB414" s="19"/>
      <c r="AC414" s="44"/>
    </row>
    <row r="415" spans="1:29" hidden="1" x14ac:dyDescent="0.35">
      <c r="A415" s="8">
        <v>413</v>
      </c>
      <c r="B415" s="5" t="s">
        <v>1190</v>
      </c>
      <c r="C415" s="5"/>
      <c r="D415" s="5">
        <v>5</v>
      </c>
      <c r="E415" s="5">
        <v>12.8</v>
      </c>
      <c r="F415" s="5" t="s">
        <v>1190</v>
      </c>
      <c r="G415" s="5" t="s">
        <v>1191</v>
      </c>
      <c r="H415" s="5" t="s">
        <v>1192</v>
      </c>
      <c r="I415" s="5" t="s">
        <v>1193</v>
      </c>
      <c r="J415" s="5" t="s">
        <v>1194</v>
      </c>
      <c r="K415" s="5"/>
      <c r="L415" s="5"/>
      <c r="M415" s="5"/>
      <c r="N415" s="5"/>
      <c r="O415" s="5"/>
      <c r="P415" s="5"/>
      <c r="Q415" s="5"/>
      <c r="R415" s="5"/>
      <c r="S415" s="5">
        <v>0</v>
      </c>
      <c r="T415" s="5">
        <v>0</v>
      </c>
      <c r="U415" s="5"/>
      <c r="V415" s="30">
        <v>0</v>
      </c>
      <c r="W415" s="5"/>
      <c r="X415" s="5"/>
      <c r="Y415" s="5"/>
      <c r="Z415" s="5"/>
      <c r="AA415" s="5"/>
      <c r="AB415" s="19"/>
      <c r="AC415" s="44"/>
    </row>
    <row r="416" spans="1:29" hidden="1" x14ac:dyDescent="0.35">
      <c r="A416" s="8">
        <v>414</v>
      </c>
      <c r="B416" s="5" t="s">
        <v>1190</v>
      </c>
      <c r="C416" s="5"/>
      <c r="D416" s="5">
        <v>5</v>
      </c>
      <c r="E416" s="5">
        <v>12.8</v>
      </c>
      <c r="F416" s="5" t="s">
        <v>1190</v>
      </c>
      <c r="G416" s="5" t="s">
        <v>1195</v>
      </c>
      <c r="H416" s="5" t="s">
        <v>1196</v>
      </c>
      <c r="I416" s="5" t="s">
        <v>1197</v>
      </c>
      <c r="J416" s="5" t="s">
        <v>1198</v>
      </c>
      <c r="K416" s="5"/>
      <c r="L416" s="5"/>
      <c r="M416" s="5"/>
      <c r="N416" s="5"/>
      <c r="O416" s="5"/>
      <c r="P416" s="5"/>
      <c r="Q416" s="5"/>
      <c r="R416" s="5"/>
      <c r="S416" s="5">
        <v>0</v>
      </c>
      <c r="T416" s="5">
        <v>0</v>
      </c>
      <c r="U416" s="5"/>
      <c r="V416" s="30">
        <v>0</v>
      </c>
      <c r="W416" s="5"/>
      <c r="X416" s="5"/>
      <c r="Y416" s="5"/>
      <c r="Z416" s="5"/>
      <c r="AA416" s="5"/>
      <c r="AB416" s="19"/>
      <c r="AC416" s="44"/>
    </row>
    <row r="417" spans="1:29" hidden="1" x14ac:dyDescent="0.35">
      <c r="A417" s="8">
        <v>415</v>
      </c>
      <c r="B417" s="5" t="s">
        <v>1190</v>
      </c>
      <c r="C417" s="5"/>
      <c r="D417" s="5">
        <v>5</v>
      </c>
      <c r="E417" s="5">
        <v>12.8</v>
      </c>
      <c r="F417" s="5" t="s">
        <v>1190</v>
      </c>
      <c r="G417" s="5" t="s">
        <v>1195</v>
      </c>
      <c r="H417" s="5" t="s">
        <v>1196</v>
      </c>
      <c r="I417" s="5" t="s">
        <v>1199</v>
      </c>
      <c r="J417" s="5" t="s">
        <v>1200</v>
      </c>
      <c r="K417" s="5"/>
      <c r="L417" s="5"/>
      <c r="M417" s="5"/>
      <c r="N417" s="5"/>
      <c r="O417" s="5"/>
      <c r="P417" s="5"/>
      <c r="Q417" s="5"/>
      <c r="R417" s="5"/>
      <c r="S417" s="5">
        <v>0</v>
      </c>
      <c r="T417" s="5">
        <v>0</v>
      </c>
      <c r="U417" s="5"/>
      <c r="V417" s="30">
        <v>0</v>
      </c>
      <c r="W417" s="5"/>
      <c r="X417" s="5"/>
      <c r="Y417" s="5"/>
      <c r="Z417" s="5"/>
      <c r="AA417" s="5"/>
      <c r="AB417" s="19"/>
      <c r="AC417" s="44"/>
    </row>
    <row r="418" spans="1:29" hidden="1" x14ac:dyDescent="0.35">
      <c r="A418" s="8">
        <v>416</v>
      </c>
      <c r="B418" s="5" t="s">
        <v>1190</v>
      </c>
      <c r="C418" s="5"/>
      <c r="D418" s="5">
        <v>5</v>
      </c>
      <c r="E418" s="5">
        <v>12.8</v>
      </c>
      <c r="F418" s="5" t="s">
        <v>1190</v>
      </c>
      <c r="G418" s="5" t="s">
        <v>1195</v>
      </c>
      <c r="H418" s="5" t="s">
        <v>1196</v>
      </c>
      <c r="I418" s="5" t="s">
        <v>1201</v>
      </c>
      <c r="J418" s="5" t="s">
        <v>1202</v>
      </c>
      <c r="K418" s="5"/>
      <c r="L418" s="5"/>
      <c r="M418" s="5"/>
      <c r="N418" s="5"/>
      <c r="O418" s="5"/>
      <c r="P418" s="5"/>
      <c r="Q418" s="5"/>
      <c r="R418" s="5"/>
      <c r="S418" s="5">
        <v>0</v>
      </c>
      <c r="T418" s="5">
        <v>0</v>
      </c>
      <c r="U418" s="5"/>
      <c r="V418" s="30">
        <v>0</v>
      </c>
      <c r="W418" s="5"/>
      <c r="X418" s="5"/>
      <c r="Y418" s="5"/>
      <c r="Z418" s="5"/>
      <c r="AA418" s="5"/>
      <c r="AB418" s="19"/>
      <c r="AC418" s="44"/>
    </row>
    <row r="419" spans="1:29" hidden="1" x14ac:dyDescent="0.35">
      <c r="A419" s="8">
        <v>417</v>
      </c>
      <c r="B419" s="5" t="s">
        <v>1190</v>
      </c>
      <c r="C419" s="5"/>
      <c r="D419" s="5">
        <v>5</v>
      </c>
      <c r="E419" s="5">
        <v>12.8</v>
      </c>
      <c r="F419" s="5" t="s">
        <v>1190</v>
      </c>
      <c r="G419" s="5" t="s">
        <v>1203</v>
      </c>
      <c r="H419" s="5" t="s">
        <v>1204</v>
      </c>
      <c r="I419" s="5" t="s">
        <v>1205</v>
      </c>
      <c r="J419" s="5" t="s">
        <v>1206</v>
      </c>
      <c r="K419" s="5"/>
      <c r="L419" s="5"/>
      <c r="M419" s="5"/>
      <c r="N419" s="5"/>
      <c r="O419" s="5"/>
      <c r="P419" s="5"/>
      <c r="Q419" s="5"/>
      <c r="R419" s="5"/>
      <c r="S419" s="5">
        <v>0</v>
      </c>
      <c r="T419" s="5">
        <v>0</v>
      </c>
      <c r="U419" s="5"/>
      <c r="V419" s="30">
        <v>0</v>
      </c>
      <c r="W419" s="5"/>
      <c r="X419" s="5"/>
      <c r="Y419" s="5"/>
      <c r="Z419" s="5"/>
      <c r="AA419" s="5"/>
      <c r="AB419" s="19"/>
      <c r="AC419" s="44"/>
    </row>
    <row r="420" spans="1:29" hidden="1" x14ac:dyDescent="0.35">
      <c r="A420" s="8">
        <v>418</v>
      </c>
      <c r="B420" s="5" t="s">
        <v>1190</v>
      </c>
      <c r="C420" s="5"/>
      <c r="D420" s="5">
        <v>5</v>
      </c>
      <c r="E420" s="5">
        <v>12.8</v>
      </c>
      <c r="F420" s="5" t="s">
        <v>1190</v>
      </c>
      <c r="G420" s="5"/>
      <c r="H420" s="5"/>
      <c r="I420" s="5" t="s">
        <v>1207</v>
      </c>
      <c r="J420" s="5" t="s">
        <v>1208</v>
      </c>
      <c r="K420" s="5"/>
      <c r="L420" s="5"/>
      <c r="M420" s="5"/>
      <c r="N420" s="5"/>
      <c r="O420" s="5"/>
      <c r="P420" s="5"/>
      <c r="Q420" s="5"/>
      <c r="R420" s="5"/>
      <c r="S420" s="5">
        <v>0</v>
      </c>
      <c r="T420" s="5">
        <v>0</v>
      </c>
      <c r="U420" s="5"/>
      <c r="V420" s="30">
        <v>0</v>
      </c>
      <c r="W420" s="5"/>
      <c r="X420" s="5"/>
      <c r="Y420" s="5"/>
      <c r="Z420" s="5"/>
      <c r="AA420" s="5"/>
      <c r="AB420" s="19"/>
      <c r="AC420" s="44"/>
    </row>
    <row r="421" spans="1:29" hidden="1" x14ac:dyDescent="0.35">
      <c r="A421" s="8">
        <v>419</v>
      </c>
      <c r="B421" s="5" t="s">
        <v>1190</v>
      </c>
      <c r="C421" s="5"/>
      <c r="D421" s="5">
        <v>5</v>
      </c>
      <c r="E421" s="5">
        <v>12.8</v>
      </c>
      <c r="F421" s="5" t="s">
        <v>1190</v>
      </c>
      <c r="G421" s="5" t="s">
        <v>1209</v>
      </c>
      <c r="H421" s="5" t="s">
        <v>1210</v>
      </c>
      <c r="I421" s="5" t="s">
        <v>1211</v>
      </c>
      <c r="J421" s="5" t="s">
        <v>1212</v>
      </c>
      <c r="K421" s="5"/>
      <c r="L421" s="5"/>
      <c r="M421" s="5"/>
      <c r="N421" s="5"/>
      <c r="O421" s="5"/>
      <c r="P421" s="5"/>
      <c r="Q421" s="5"/>
      <c r="R421" s="5"/>
      <c r="S421" s="5">
        <v>0</v>
      </c>
      <c r="T421" s="5">
        <v>0</v>
      </c>
      <c r="U421" s="5"/>
      <c r="V421" s="30">
        <v>0</v>
      </c>
      <c r="W421" s="5"/>
      <c r="X421" s="5"/>
      <c r="Y421" s="5"/>
      <c r="Z421" s="5"/>
      <c r="AA421" s="5"/>
      <c r="AB421" s="19"/>
      <c r="AC421" s="44"/>
    </row>
    <row r="422" spans="1:29" hidden="1" x14ac:dyDescent="0.35">
      <c r="A422" s="8">
        <v>420</v>
      </c>
      <c r="B422" s="5" t="s">
        <v>1190</v>
      </c>
      <c r="C422" s="5"/>
      <c r="D422" s="5">
        <v>5</v>
      </c>
      <c r="E422" s="5">
        <v>12.8</v>
      </c>
      <c r="F422" s="5" t="s">
        <v>1190</v>
      </c>
      <c r="G422" s="5" t="s">
        <v>1213</v>
      </c>
      <c r="H422" s="5" t="s">
        <v>1214</v>
      </c>
      <c r="I422" s="5"/>
      <c r="J422" s="5"/>
      <c r="K422" s="5"/>
      <c r="L422" s="5"/>
      <c r="M422" s="5"/>
      <c r="N422" s="5"/>
      <c r="O422" s="5"/>
      <c r="P422" s="5"/>
      <c r="Q422" s="5"/>
      <c r="R422" s="5"/>
      <c r="S422" s="5">
        <v>0</v>
      </c>
      <c r="T422" s="5">
        <v>0</v>
      </c>
      <c r="U422" s="5"/>
      <c r="V422" s="30">
        <v>0</v>
      </c>
      <c r="W422" s="5"/>
      <c r="X422" s="5"/>
      <c r="Y422" s="5"/>
      <c r="Z422" s="5"/>
      <c r="AA422" s="5"/>
      <c r="AB422" s="19"/>
      <c r="AC422" s="44"/>
    </row>
    <row r="423" spans="1:29" hidden="1" x14ac:dyDescent="0.35">
      <c r="A423" s="8">
        <v>421</v>
      </c>
      <c r="B423" s="5" t="s">
        <v>1190</v>
      </c>
      <c r="C423" s="5"/>
      <c r="D423" s="5">
        <v>5</v>
      </c>
      <c r="E423" s="5">
        <v>12.8</v>
      </c>
      <c r="F423" s="5" t="s">
        <v>1190</v>
      </c>
      <c r="G423" s="5"/>
      <c r="H423" s="5"/>
      <c r="I423" s="5" t="s">
        <v>1215</v>
      </c>
      <c r="J423" s="5" t="s">
        <v>1216</v>
      </c>
      <c r="K423" s="5"/>
      <c r="L423" s="5"/>
      <c r="M423" s="5"/>
      <c r="N423" s="5"/>
      <c r="O423" s="5"/>
      <c r="P423" s="5"/>
      <c r="Q423" s="5"/>
      <c r="R423" s="5"/>
      <c r="S423" s="5">
        <v>0</v>
      </c>
      <c r="T423" s="5">
        <v>0</v>
      </c>
      <c r="U423" s="5"/>
      <c r="V423" s="30">
        <v>0</v>
      </c>
      <c r="W423" s="5"/>
      <c r="X423" s="5"/>
      <c r="Y423" s="5"/>
      <c r="Z423" s="5"/>
      <c r="AA423" s="5"/>
      <c r="AB423" s="19"/>
      <c r="AC423" s="44"/>
    </row>
    <row r="424" spans="1:29" hidden="1" x14ac:dyDescent="0.35">
      <c r="A424" s="8">
        <v>422</v>
      </c>
      <c r="B424" s="5" t="s">
        <v>1190</v>
      </c>
      <c r="C424" s="5"/>
      <c r="D424" s="5">
        <v>5</v>
      </c>
      <c r="E424" s="5">
        <v>12.8</v>
      </c>
      <c r="F424" s="5" t="s">
        <v>1190</v>
      </c>
      <c r="G424" s="5"/>
      <c r="H424" s="5"/>
      <c r="I424" s="5" t="s">
        <v>1217</v>
      </c>
      <c r="J424" s="5" t="s">
        <v>1218</v>
      </c>
      <c r="K424" s="5"/>
      <c r="L424" s="5"/>
      <c r="M424" s="5"/>
      <c r="N424" s="5"/>
      <c r="O424" s="5"/>
      <c r="P424" s="5"/>
      <c r="Q424" s="5"/>
      <c r="R424" s="5"/>
      <c r="S424" s="5">
        <v>0</v>
      </c>
      <c r="T424" s="5">
        <v>0</v>
      </c>
      <c r="U424" s="5"/>
      <c r="V424" s="30">
        <v>0</v>
      </c>
      <c r="W424" s="5"/>
      <c r="X424" s="5"/>
      <c r="Y424" s="5"/>
      <c r="Z424" s="5"/>
      <c r="AA424" s="5"/>
      <c r="AB424" s="19"/>
      <c r="AC424" s="44"/>
    </row>
    <row r="425" spans="1:29" ht="137.5" hidden="1" x14ac:dyDescent="0.35">
      <c r="A425" s="8">
        <v>423</v>
      </c>
      <c r="B425" s="23" t="s">
        <v>29</v>
      </c>
      <c r="C425" s="23">
        <v>1</v>
      </c>
      <c r="D425" s="23">
        <v>1</v>
      </c>
      <c r="E425" s="23">
        <v>12.1</v>
      </c>
      <c r="F425" s="23" t="s">
        <v>237</v>
      </c>
      <c r="G425" s="23" t="s">
        <v>238</v>
      </c>
      <c r="H425" s="23" t="s">
        <v>239</v>
      </c>
      <c r="I425" s="23" t="s">
        <v>246</v>
      </c>
      <c r="J425" s="23" t="s">
        <v>247</v>
      </c>
      <c r="K425" s="23" t="s">
        <v>1219</v>
      </c>
      <c r="L425" s="23" t="s">
        <v>1220</v>
      </c>
      <c r="M425" s="24"/>
      <c r="N425" s="23" t="s">
        <v>32</v>
      </c>
      <c r="O425" s="7" t="s">
        <v>88</v>
      </c>
      <c r="P425" s="5" t="s">
        <v>0</v>
      </c>
      <c r="Q425" s="5"/>
      <c r="R425" s="7" t="s">
        <v>89</v>
      </c>
      <c r="S425" s="5">
        <v>315</v>
      </c>
      <c r="T425" s="23">
        <v>315</v>
      </c>
      <c r="U425" s="23"/>
      <c r="V425" s="74">
        <v>0.22222222222222221</v>
      </c>
      <c r="W425" s="28">
        <v>0.02</v>
      </c>
      <c r="X425" s="23">
        <v>13</v>
      </c>
      <c r="Y425" s="23"/>
      <c r="Z425" s="23" t="s">
        <v>0</v>
      </c>
      <c r="AA425" s="24" t="s">
        <v>1221</v>
      </c>
      <c r="AB425" s="8" t="s">
        <v>258</v>
      </c>
      <c r="AC425" s="44"/>
    </row>
    <row r="426" spans="1:29" ht="137.5" hidden="1" x14ac:dyDescent="0.35">
      <c r="A426" s="8">
        <v>424</v>
      </c>
      <c r="B426" s="23" t="s">
        <v>29</v>
      </c>
      <c r="C426" s="23">
        <v>2</v>
      </c>
      <c r="D426" s="23">
        <v>1</v>
      </c>
      <c r="E426" s="23">
        <v>12.1</v>
      </c>
      <c r="F426" s="23" t="s">
        <v>237</v>
      </c>
      <c r="G426" s="23" t="s">
        <v>238</v>
      </c>
      <c r="H426" s="23" t="s">
        <v>239</v>
      </c>
      <c r="I426" s="23" t="s">
        <v>246</v>
      </c>
      <c r="J426" s="23" t="s">
        <v>247</v>
      </c>
      <c r="K426" s="23" t="s">
        <v>1222</v>
      </c>
      <c r="L426" s="23" t="s">
        <v>1223</v>
      </c>
      <c r="M426" s="24"/>
      <c r="N426" s="23" t="s">
        <v>32</v>
      </c>
      <c r="O426" s="7" t="s">
        <v>88</v>
      </c>
      <c r="P426" s="5" t="s">
        <v>33</v>
      </c>
      <c r="Q426" s="5"/>
      <c r="R426" s="5" t="s">
        <v>191</v>
      </c>
      <c r="S426" s="5">
        <v>35</v>
      </c>
      <c r="T426" s="23">
        <v>35</v>
      </c>
      <c r="U426" s="23"/>
      <c r="V426" s="74">
        <v>1</v>
      </c>
      <c r="W426" s="28">
        <v>0.02</v>
      </c>
      <c r="X426" s="23">
        <v>5</v>
      </c>
      <c r="Y426" s="23"/>
      <c r="Z426" s="23" t="s">
        <v>0</v>
      </c>
      <c r="AA426" s="24" t="s">
        <v>1224</v>
      </c>
      <c r="AB426" s="8" t="s">
        <v>258</v>
      </c>
      <c r="AC426" s="44"/>
    </row>
    <row r="427" spans="1:29" ht="112.5" hidden="1" x14ac:dyDescent="0.35">
      <c r="A427" s="8">
        <v>425</v>
      </c>
      <c r="B427" s="23" t="s">
        <v>29</v>
      </c>
      <c r="C427" s="23">
        <v>2</v>
      </c>
      <c r="D427" s="23">
        <v>1</v>
      </c>
      <c r="E427" s="23">
        <v>12.1</v>
      </c>
      <c r="F427" s="23" t="s">
        <v>237</v>
      </c>
      <c r="G427" s="23" t="s">
        <v>238</v>
      </c>
      <c r="H427" s="23" t="s">
        <v>239</v>
      </c>
      <c r="I427" s="23" t="s">
        <v>246</v>
      </c>
      <c r="J427" s="23" t="s">
        <v>247</v>
      </c>
      <c r="K427" s="23" t="s">
        <v>1225</v>
      </c>
      <c r="L427" s="23" t="s">
        <v>1226</v>
      </c>
      <c r="M427" s="24"/>
      <c r="N427" s="23" t="s">
        <v>32</v>
      </c>
      <c r="O427" s="5" t="s">
        <v>88</v>
      </c>
      <c r="P427" s="5" t="s">
        <v>0</v>
      </c>
      <c r="Q427" s="5"/>
      <c r="R427" s="5" t="s">
        <v>0</v>
      </c>
      <c r="S427" s="5">
        <v>30</v>
      </c>
      <c r="T427" s="23">
        <v>30</v>
      </c>
      <c r="U427" s="23"/>
      <c r="V427" s="74">
        <v>0.26</v>
      </c>
      <c r="W427" s="28">
        <v>0.1</v>
      </c>
      <c r="X427" s="23">
        <v>21</v>
      </c>
      <c r="Y427" s="23"/>
      <c r="Z427" s="23" t="s">
        <v>0</v>
      </c>
      <c r="AA427" s="24" t="s">
        <v>1227</v>
      </c>
      <c r="AB427" s="8" t="s">
        <v>258</v>
      </c>
      <c r="AC427" s="44"/>
    </row>
    <row r="428" spans="1:29" s="46" customFormat="1" hidden="1" x14ac:dyDescent="0.35">
      <c r="A428" s="8">
        <v>426</v>
      </c>
      <c r="B428" s="5" t="s">
        <v>76</v>
      </c>
      <c r="C428" s="5">
        <v>5</v>
      </c>
      <c r="D428" s="5" t="s">
        <v>291</v>
      </c>
      <c r="E428" s="5"/>
      <c r="F428" s="5"/>
      <c r="G428" s="5"/>
      <c r="H428" s="5"/>
      <c r="I428" s="5"/>
      <c r="J428" s="5"/>
      <c r="K428" s="66" t="s">
        <v>1228</v>
      </c>
      <c r="L428" s="66" t="s">
        <v>1229</v>
      </c>
      <c r="M428" s="66" t="s">
        <v>1230</v>
      </c>
      <c r="N428" s="5"/>
      <c r="O428" s="5"/>
      <c r="P428" s="5"/>
      <c r="Q428" s="5"/>
      <c r="R428" s="5"/>
      <c r="S428" s="5">
        <v>207</v>
      </c>
      <c r="T428" s="5">
        <v>0</v>
      </c>
      <c r="U428" s="5"/>
      <c r="V428" s="30">
        <v>0</v>
      </c>
      <c r="W428" s="5"/>
      <c r="X428" s="5"/>
      <c r="Y428" s="5"/>
      <c r="Z428" s="5"/>
      <c r="AA428" s="5"/>
      <c r="AB428" s="19"/>
      <c r="AC428" s="45"/>
    </row>
  </sheetData>
  <autoFilter ref="A1:AC428" xr:uid="{9A9B9F7E-839A-4D3C-B595-B9C71A44DF32}">
    <filterColumn colId="1">
      <filters>
        <filter val="Core HR"/>
      </filters>
    </filterColumn>
  </autoFilter>
  <pageMargins left="0.7" right="0.7" top="0.75" bottom="0.75" header="0.3" footer="0.3"/>
  <pageSetup paperSize="9"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C204-2AFF-4C28-A8F3-829AA1BE8E1E}">
  <dimension ref="A1:N5"/>
  <sheetViews>
    <sheetView workbookViewId="0"/>
  </sheetViews>
  <sheetFormatPr defaultRowHeight="14.5" x14ac:dyDescent="0.35"/>
  <cols>
    <col min="2" max="2" width="20.1796875" bestFit="1" customWidth="1"/>
    <col min="3" max="3" width="17.1796875" bestFit="1" customWidth="1"/>
    <col min="4" max="4" width="24.1796875" bestFit="1" customWidth="1"/>
    <col min="5" max="5" width="20.54296875" bestFit="1" customWidth="1"/>
    <col min="6" max="6" width="30.1796875" bestFit="1" customWidth="1"/>
    <col min="7" max="7" width="62.54296875" bestFit="1" customWidth="1"/>
    <col min="8" max="8" width="187" bestFit="1" customWidth="1"/>
    <col min="9" max="9" width="19.453125" bestFit="1" customWidth="1"/>
    <col min="10" max="10" width="26.81640625" bestFit="1" customWidth="1"/>
    <col min="11" max="11" width="43.26953125" bestFit="1" customWidth="1"/>
    <col min="12" max="12" width="24.26953125" bestFit="1" customWidth="1"/>
    <col min="13" max="13" width="15.54296875" bestFit="1" customWidth="1"/>
    <col min="14" max="14" width="12.81640625" bestFit="1" customWidth="1"/>
  </cols>
  <sheetData>
    <row r="1" spans="1:14" x14ac:dyDescent="0.35">
      <c r="A1" s="223" t="s">
        <v>1503</v>
      </c>
    </row>
    <row r="3" spans="1:14" x14ac:dyDescent="0.35">
      <c r="A3" t="s">
        <v>1348</v>
      </c>
      <c r="B3" t="s">
        <v>1</v>
      </c>
      <c r="C3" t="s">
        <v>3</v>
      </c>
      <c r="D3" t="s">
        <v>1246</v>
      </c>
      <c r="E3" t="s">
        <v>1247</v>
      </c>
      <c r="F3" t="s">
        <v>9</v>
      </c>
      <c r="G3" t="s">
        <v>11</v>
      </c>
      <c r="H3" t="s">
        <v>12</v>
      </c>
      <c r="I3" t="s">
        <v>13</v>
      </c>
      <c r="J3" t="s">
        <v>18</v>
      </c>
      <c r="K3" t="s">
        <v>19</v>
      </c>
      <c r="L3" t="s">
        <v>20</v>
      </c>
      <c r="M3" t="s">
        <v>21</v>
      </c>
      <c r="N3" t="s">
        <v>22</v>
      </c>
    </row>
    <row r="4" spans="1:14" x14ac:dyDescent="0.35">
      <c r="A4">
        <v>231</v>
      </c>
      <c r="B4" t="s">
        <v>1237</v>
      </c>
      <c r="C4" t="s">
        <v>1287</v>
      </c>
      <c r="F4" t="s">
        <v>1096</v>
      </c>
      <c r="G4" t="s">
        <v>1102</v>
      </c>
      <c r="H4" t="s">
        <v>1330</v>
      </c>
      <c r="I4" t="s">
        <v>386</v>
      </c>
      <c r="J4">
        <v>560</v>
      </c>
      <c r="K4">
        <v>560</v>
      </c>
      <c r="M4">
        <v>0.34821428571428598</v>
      </c>
    </row>
    <row r="5" spans="1:14" x14ac:dyDescent="0.35">
      <c r="A5">
        <v>230</v>
      </c>
      <c r="B5" t="s">
        <v>1237</v>
      </c>
      <c r="C5" t="s">
        <v>1287</v>
      </c>
      <c r="F5" t="s">
        <v>1082</v>
      </c>
      <c r="G5" t="s">
        <v>1086</v>
      </c>
      <c r="H5" t="s">
        <v>1329</v>
      </c>
      <c r="I5" t="s">
        <v>386</v>
      </c>
      <c r="J5">
        <v>1145</v>
      </c>
      <c r="K5">
        <v>1145</v>
      </c>
      <c r="M5">
        <v>0.70305676855895205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41852-3434-44AF-A2A3-147946BD9BEA}">
  <sheetPr>
    <pageSetUpPr autoPageBreaks="0"/>
  </sheetPr>
  <dimension ref="A1:M304"/>
  <sheetViews>
    <sheetView workbookViewId="0">
      <selection activeCell="D12" sqref="D12"/>
    </sheetView>
  </sheetViews>
  <sheetFormatPr defaultRowHeight="15" customHeight="1" x14ac:dyDescent="0.35"/>
  <cols>
    <col min="1" max="1" width="18.7265625" style="147" bestFit="1" customWidth="1"/>
    <col min="2" max="2" width="17.36328125" style="210" bestFit="1" customWidth="1"/>
    <col min="3" max="3" width="18.7265625" style="213" bestFit="1" customWidth="1"/>
    <col min="4" max="4" width="14.26953125" style="213" bestFit="1" customWidth="1"/>
    <col min="5" max="5" width="14.26953125" style="211" bestFit="1" customWidth="1"/>
    <col min="6" max="6" width="22.26953125" bestFit="1" customWidth="1"/>
    <col min="7" max="7" width="19" bestFit="1" customWidth="1"/>
    <col min="8" max="8" width="36.7265625" customWidth="1"/>
    <col min="9" max="9" width="32" customWidth="1"/>
    <col min="10" max="10" width="31.453125" customWidth="1"/>
    <col min="11" max="11" width="31.81640625" customWidth="1"/>
    <col min="12" max="12" width="32" customWidth="1"/>
    <col min="13" max="13" width="30.1796875" bestFit="1" customWidth="1"/>
    <col min="14" max="14" width="54.26953125" bestFit="1" customWidth="1"/>
    <col min="15" max="15" width="37" bestFit="1" customWidth="1"/>
    <col min="16" max="16" width="34.26953125" bestFit="1" customWidth="1"/>
    <col min="17" max="17" width="54.81640625" bestFit="1" customWidth="1"/>
    <col min="18" max="19" width="40" bestFit="1" customWidth="1"/>
    <col min="20" max="20" width="34.1796875" bestFit="1" customWidth="1"/>
    <col min="21" max="21" width="27.81640625" bestFit="1" customWidth="1"/>
    <col min="22" max="22" width="43.7265625" bestFit="1" customWidth="1"/>
    <col min="23" max="23" width="7.453125" bestFit="1" customWidth="1"/>
    <col min="24" max="24" width="11.7265625" bestFit="1" customWidth="1"/>
    <col min="25" max="25" width="24" bestFit="1" customWidth="1"/>
    <col min="26" max="27" width="18.7265625" bestFit="1" customWidth="1"/>
    <col min="28" max="29" width="24" bestFit="1" customWidth="1"/>
    <col min="30" max="30" width="18.7265625" bestFit="1" customWidth="1"/>
    <col min="31" max="32" width="26.81640625" bestFit="1" customWidth="1"/>
    <col min="33" max="33" width="18.7265625" bestFit="1" customWidth="1"/>
    <col min="34" max="34" width="4.1796875" bestFit="1" customWidth="1"/>
    <col min="35" max="35" width="7.453125" bestFit="1" customWidth="1"/>
    <col min="36" max="36" width="18.7265625" bestFit="1" customWidth="1"/>
    <col min="37" max="37" width="4.1796875" bestFit="1" customWidth="1"/>
    <col min="38" max="38" width="7.453125" bestFit="1" customWidth="1"/>
    <col min="39" max="40" width="26.81640625" bestFit="1" customWidth="1"/>
    <col min="41" max="42" width="18.7265625" bestFit="1" customWidth="1"/>
    <col min="43" max="44" width="26.81640625" bestFit="1" customWidth="1"/>
    <col min="45" max="46" width="18.7265625" bestFit="1" customWidth="1"/>
    <col min="47" max="48" width="22.453125" bestFit="1" customWidth="1"/>
    <col min="49" max="49" width="18.7265625" bestFit="1" customWidth="1"/>
    <col min="50" max="50" width="14.1796875" bestFit="1" customWidth="1"/>
    <col min="51" max="51" width="18.7265625" bestFit="1" customWidth="1"/>
    <col min="52" max="52" width="14.1796875" bestFit="1" customWidth="1"/>
    <col min="53" max="54" width="23" bestFit="1" customWidth="1"/>
    <col min="55" max="56" width="18.7265625" bestFit="1" customWidth="1"/>
    <col min="57" max="58" width="25.81640625" bestFit="1" customWidth="1"/>
    <col min="59" max="60" width="24" bestFit="1" customWidth="1"/>
  </cols>
  <sheetData>
    <row r="1" spans="1:13" ht="14.5" x14ac:dyDescent="0.35">
      <c r="A1" s="215" t="s">
        <v>3</v>
      </c>
      <c r="B1" s="147" t="s">
        <v>1287</v>
      </c>
      <c r="E1" s="213"/>
      <c r="F1" s="213"/>
      <c r="G1" s="213"/>
      <c r="H1" s="213"/>
    </row>
    <row r="2" spans="1:13" ht="14.5" x14ac:dyDescent="0.35">
      <c r="A2" s="209" t="s">
        <v>13</v>
      </c>
      <c r="B2" s="147" t="s">
        <v>1241</v>
      </c>
      <c r="E2" s="213" t="s">
        <v>1232</v>
      </c>
      <c r="F2" s="213"/>
      <c r="G2" s="213"/>
      <c r="H2" s="213" t="s">
        <v>1233</v>
      </c>
      <c r="I2" t="s">
        <v>1232</v>
      </c>
    </row>
    <row r="3" spans="1:13" ht="14.5" x14ac:dyDescent="0.35">
      <c r="E3" s="213"/>
      <c r="F3" s="213"/>
      <c r="G3" s="213"/>
      <c r="H3" s="213">
        <v>0.23</v>
      </c>
      <c r="I3" s="206" t="s">
        <v>1234</v>
      </c>
      <c r="J3" s="259"/>
      <c r="K3" s="259"/>
      <c r="L3" s="259"/>
      <c r="M3" s="259"/>
    </row>
    <row r="4" spans="1:13" ht="14.5" x14ac:dyDescent="0.35">
      <c r="A4" s="209" t="s">
        <v>1</v>
      </c>
      <c r="B4" s="147" t="s">
        <v>1235</v>
      </c>
      <c r="C4" t="s">
        <v>1236</v>
      </c>
      <c r="E4" s="213"/>
      <c r="F4" s="213"/>
      <c r="G4" s="213"/>
      <c r="H4" s="213"/>
    </row>
    <row r="5" spans="1:13" ht="14.5" x14ac:dyDescent="0.35">
      <c r="A5" s="147" t="s">
        <v>93</v>
      </c>
      <c r="B5" s="147">
        <v>1</v>
      </c>
      <c r="C5">
        <v>1</v>
      </c>
      <c r="E5" s="213"/>
      <c r="F5" s="213"/>
      <c r="G5" s="213"/>
      <c r="H5" s="213"/>
    </row>
    <row r="6" spans="1:13" ht="14.5" x14ac:dyDescent="0.35">
      <c r="A6" s="147" t="s">
        <v>76</v>
      </c>
      <c r="B6" s="147">
        <v>1</v>
      </c>
      <c r="C6">
        <v>1</v>
      </c>
      <c r="E6" s="213"/>
      <c r="F6" s="213"/>
      <c r="G6" s="213"/>
      <c r="H6" s="213"/>
    </row>
    <row r="7" spans="1:13" ht="14.5" x14ac:dyDescent="0.35">
      <c r="A7" s="147" t="s">
        <v>1056</v>
      </c>
      <c r="B7" s="147">
        <v>8</v>
      </c>
      <c r="C7">
        <v>3</v>
      </c>
      <c r="E7" s="213"/>
      <c r="F7" s="213"/>
      <c r="G7" s="213"/>
      <c r="H7" s="213"/>
    </row>
    <row r="8" spans="1:13" ht="14.5" x14ac:dyDescent="0.35">
      <c r="A8" s="147" t="s">
        <v>1237</v>
      </c>
      <c r="B8" s="147">
        <v>2</v>
      </c>
      <c r="C8"/>
      <c r="E8" s="213"/>
      <c r="F8" s="213"/>
      <c r="G8" s="213"/>
      <c r="H8" s="213"/>
    </row>
    <row r="9" spans="1:13" ht="14.5" x14ac:dyDescent="0.35">
      <c r="A9" s="147" t="s">
        <v>29</v>
      </c>
      <c r="B9" s="147">
        <v>6</v>
      </c>
      <c r="C9">
        <v>5</v>
      </c>
      <c r="E9" s="213"/>
      <c r="F9" s="213"/>
      <c r="G9" s="213"/>
      <c r="H9" s="213"/>
    </row>
    <row r="10" spans="1:13" ht="14.5" x14ac:dyDescent="0.35">
      <c r="A10" s="210" t="s">
        <v>1238</v>
      </c>
      <c r="B10" s="147">
        <v>18</v>
      </c>
      <c r="C10"/>
      <c r="E10" s="213"/>
      <c r="F10" s="213"/>
      <c r="G10" s="213"/>
      <c r="H10" s="213"/>
    </row>
    <row r="11" spans="1:13" ht="14.5" x14ac:dyDescent="0.35">
      <c r="A11"/>
      <c r="B11"/>
      <c r="C11">
        <v>8</v>
      </c>
      <c r="E11" s="213"/>
      <c r="F11" s="213"/>
      <c r="G11" s="213"/>
      <c r="H11" s="213"/>
    </row>
    <row r="12" spans="1:13" ht="14.5" x14ac:dyDescent="0.35">
      <c r="A12"/>
      <c r="B12"/>
      <c r="C12"/>
      <c r="E12" s="213"/>
      <c r="F12" s="213"/>
      <c r="G12" s="213"/>
      <c r="H12" s="213"/>
      <c r="J12">
        <v>3</v>
      </c>
    </row>
    <row r="13" spans="1:13" ht="14.5" x14ac:dyDescent="0.35">
      <c r="A13"/>
      <c r="B13"/>
      <c r="C13"/>
      <c r="E13" s="213"/>
      <c r="F13" s="213"/>
      <c r="G13" s="213"/>
      <c r="H13" s="213"/>
    </row>
    <row r="14" spans="1:13" ht="14.5" x14ac:dyDescent="0.35">
      <c r="A14"/>
      <c r="B14"/>
      <c r="C14"/>
      <c r="E14" s="213"/>
      <c r="F14" s="213"/>
      <c r="G14" s="213"/>
      <c r="H14" s="213"/>
    </row>
    <row r="15" spans="1:13" ht="14.5" x14ac:dyDescent="0.35">
      <c r="A15"/>
      <c r="B15"/>
      <c r="C15"/>
      <c r="D15"/>
      <c r="E15" t="s">
        <v>1239</v>
      </c>
      <c r="F15">
        <v>20</v>
      </c>
    </row>
    <row r="16" spans="1:13" ht="14.5" x14ac:dyDescent="0.35">
      <c r="A16"/>
      <c r="B16"/>
      <c r="C16"/>
      <c r="D16"/>
      <c r="E16" t="s">
        <v>1240</v>
      </c>
    </row>
    <row r="17" ht="14.5" x14ac:dyDescent="0.35"/>
    <row r="18" ht="14.5" x14ac:dyDescent="0.35"/>
    <row r="19" ht="14.5" x14ac:dyDescent="0.35"/>
    <row r="20" ht="14.5" x14ac:dyDescent="0.35"/>
    <row r="21" ht="14.5" x14ac:dyDescent="0.35"/>
    <row r="22" ht="14.5" x14ac:dyDescent="0.35"/>
    <row r="23" ht="14.5" x14ac:dyDescent="0.35"/>
    <row r="24" ht="14.5" x14ac:dyDescent="0.35"/>
    <row r="33" spans="1:7" ht="15" customHeight="1" x14ac:dyDescent="0.35">
      <c r="A33"/>
      <c r="B33"/>
      <c r="C33"/>
      <c r="D33"/>
      <c r="E33"/>
    </row>
    <row r="34" spans="1:7" ht="15" customHeight="1" x14ac:dyDescent="0.35">
      <c r="A34"/>
      <c r="B34"/>
      <c r="C34"/>
      <c r="D34"/>
      <c r="E34"/>
    </row>
    <row r="35" spans="1:7" ht="15" customHeight="1" x14ac:dyDescent="0.35">
      <c r="A35"/>
      <c r="B35"/>
      <c r="C35"/>
      <c r="D35"/>
      <c r="E35"/>
    </row>
    <row r="36" spans="1:7" ht="15" customHeight="1" x14ac:dyDescent="0.35">
      <c r="A36"/>
      <c r="B36"/>
      <c r="C36"/>
      <c r="D36"/>
      <c r="E36"/>
    </row>
    <row r="37" spans="1:7" s="217" customFormat="1" ht="15" customHeight="1" x14ac:dyDescent="0.35">
      <c r="A37"/>
      <c r="B37"/>
      <c r="C37"/>
      <c r="D37"/>
      <c r="E37"/>
      <c r="F37"/>
      <c r="G37"/>
    </row>
    <row r="38" spans="1:7" ht="15" customHeight="1" x14ac:dyDescent="0.35">
      <c r="A38"/>
      <c r="B38"/>
      <c r="C38"/>
      <c r="D38"/>
      <c r="E38"/>
    </row>
    <row r="39" spans="1:7" ht="15" customHeight="1" x14ac:dyDescent="0.35">
      <c r="A39"/>
      <c r="B39"/>
      <c r="C39"/>
      <c r="D39"/>
      <c r="E39"/>
    </row>
    <row r="40" spans="1:7" s="217" customFormat="1" ht="15" customHeight="1" x14ac:dyDescent="0.35">
      <c r="A40"/>
      <c r="B40"/>
      <c r="C40"/>
      <c r="D40"/>
      <c r="E40"/>
      <c r="F40"/>
      <c r="G40"/>
    </row>
    <row r="41" spans="1:7" s="217" customFormat="1" ht="15" customHeight="1" x14ac:dyDescent="0.35">
      <c r="A41"/>
      <c r="B41"/>
      <c r="C41"/>
      <c r="D41"/>
      <c r="E41"/>
      <c r="F41"/>
      <c r="G41"/>
    </row>
    <row r="42" spans="1:7" s="217" customFormat="1" ht="15" customHeight="1" x14ac:dyDescent="0.35">
      <c r="A42"/>
      <c r="B42"/>
      <c r="C42"/>
      <c r="D42"/>
      <c r="E42"/>
      <c r="F42"/>
      <c r="G42"/>
    </row>
    <row r="43" spans="1:7" s="217" customFormat="1" ht="15" customHeight="1" x14ac:dyDescent="0.35">
      <c r="A43"/>
      <c r="B43"/>
      <c r="C43"/>
      <c r="D43"/>
      <c r="E43"/>
      <c r="F43"/>
      <c r="G43"/>
    </row>
    <row r="44" spans="1:7" ht="15" customHeight="1" x14ac:dyDescent="0.35">
      <c r="A44"/>
      <c r="B44"/>
      <c r="C44"/>
      <c r="D44"/>
      <c r="E44"/>
    </row>
    <row r="45" spans="1:7" s="217" customFormat="1" ht="15" customHeight="1" x14ac:dyDescent="0.35">
      <c r="A45"/>
      <c r="B45"/>
      <c r="C45"/>
      <c r="D45"/>
      <c r="E45"/>
      <c r="F45"/>
      <c r="G45"/>
    </row>
    <row r="46" spans="1:7" ht="15" customHeight="1" x14ac:dyDescent="0.35">
      <c r="A46"/>
      <c r="B46"/>
      <c r="C46"/>
      <c r="D46"/>
      <c r="E46"/>
    </row>
    <row r="47" spans="1:7" ht="15" customHeight="1" x14ac:dyDescent="0.35">
      <c r="A47"/>
      <c r="B47"/>
      <c r="C47"/>
      <c r="D47"/>
      <c r="E47"/>
    </row>
    <row r="48" spans="1:7" ht="15" customHeight="1" x14ac:dyDescent="0.35">
      <c r="A48"/>
      <c r="B48"/>
      <c r="C48"/>
      <c r="D48"/>
      <c r="E48"/>
    </row>
    <row r="129" spans="1:5" ht="15" customHeight="1" x14ac:dyDescent="0.35">
      <c r="A129"/>
      <c r="B129"/>
      <c r="C129"/>
      <c r="D129"/>
      <c r="E129"/>
    </row>
    <row r="130" spans="1:5" ht="15" customHeight="1" x14ac:dyDescent="0.35">
      <c r="A130"/>
      <c r="B130"/>
      <c r="C130"/>
      <c r="D130"/>
      <c r="E130"/>
    </row>
    <row r="131" spans="1:5" ht="15" customHeight="1" x14ac:dyDescent="0.35">
      <c r="A131"/>
      <c r="B131"/>
      <c r="C131"/>
      <c r="D131"/>
      <c r="E131"/>
    </row>
    <row r="132" spans="1:5" ht="15" customHeight="1" x14ac:dyDescent="0.35">
      <c r="A132"/>
      <c r="B132"/>
      <c r="C132"/>
      <c r="D132"/>
      <c r="E132"/>
    </row>
    <row r="133" spans="1:5" ht="15" customHeight="1" x14ac:dyDescent="0.35">
      <c r="A133"/>
      <c r="B133"/>
      <c r="C133"/>
      <c r="D133"/>
      <c r="E133"/>
    </row>
    <row r="134" spans="1:5" ht="15" customHeight="1" x14ac:dyDescent="0.35">
      <c r="A134"/>
      <c r="B134"/>
      <c r="C134"/>
      <c r="D134"/>
      <c r="E134"/>
    </row>
    <row r="135" spans="1:5" ht="15" customHeight="1" x14ac:dyDescent="0.35">
      <c r="A135"/>
      <c r="B135"/>
      <c r="C135"/>
      <c r="D135"/>
      <c r="E135"/>
    </row>
    <row r="136" spans="1:5" ht="15" customHeight="1" x14ac:dyDescent="0.35">
      <c r="A136"/>
      <c r="B136"/>
      <c r="C136"/>
      <c r="D136"/>
      <c r="E136"/>
    </row>
    <row r="137" spans="1:5" ht="15" customHeight="1" x14ac:dyDescent="0.35">
      <c r="A137"/>
      <c r="B137"/>
      <c r="C137"/>
      <c r="D137"/>
      <c r="E137"/>
    </row>
    <row r="138" spans="1:5" ht="15" customHeight="1" x14ac:dyDescent="0.35">
      <c r="A138"/>
      <c r="B138"/>
      <c r="C138"/>
      <c r="D138" s="149"/>
      <c r="E138" s="149"/>
    </row>
    <row r="139" spans="1:5" ht="15" customHeight="1" x14ac:dyDescent="0.35">
      <c r="A139"/>
      <c r="B139"/>
      <c r="C139"/>
      <c r="D139" s="149"/>
      <c r="E139" s="149"/>
    </row>
    <row r="140" spans="1:5" ht="15" customHeight="1" x14ac:dyDescent="0.35">
      <c r="A140"/>
      <c r="B140"/>
      <c r="C140"/>
      <c r="D140" s="149"/>
      <c r="E140" s="149"/>
    </row>
    <row r="141" spans="1:5" ht="15" customHeight="1" x14ac:dyDescent="0.35">
      <c r="A141"/>
      <c r="B141"/>
      <c r="C141"/>
      <c r="D141" s="149"/>
      <c r="E141" s="149"/>
    </row>
    <row r="142" spans="1:5" ht="15" customHeight="1" x14ac:dyDescent="0.35">
      <c r="A142"/>
      <c r="B142"/>
      <c r="C142"/>
      <c r="D142" s="149"/>
      <c r="E142" s="149"/>
    </row>
    <row r="143" spans="1:5" ht="15" customHeight="1" x14ac:dyDescent="0.35">
      <c r="A143"/>
      <c r="B143"/>
      <c r="C143"/>
      <c r="D143" s="149"/>
      <c r="E143" s="149"/>
    </row>
    <row r="144" spans="1:5" ht="15" customHeight="1" x14ac:dyDescent="0.35">
      <c r="A144"/>
      <c r="B144"/>
      <c r="C144"/>
      <c r="D144" s="149"/>
      <c r="E144" s="149"/>
    </row>
    <row r="145" spans="1:5" ht="15" customHeight="1" x14ac:dyDescent="0.35">
      <c r="A145"/>
      <c r="B145"/>
      <c r="C145"/>
      <c r="D145" s="149"/>
      <c r="E145" s="149"/>
    </row>
    <row r="146" spans="1:5" ht="15" customHeight="1" x14ac:dyDescent="0.35">
      <c r="A146"/>
      <c r="B146"/>
      <c r="C146"/>
      <c r="D146" s="149"/>
      <c r="E146" s="149"/>
    </row>
    <row r="147" spans="1:5" ht="15" customHeight="1" x14ac:dyDescent="0.35">
      <c r="A147"/>
      <c r="B147"/>
      <c r="C147"/>
      <c r="D147" s="149"/>
      <c r="E147" s="149"/>
    </row>
    <row r="148" spans="1:5" ht="15" customHeight="1" x14ac:dyDescent="0.35">
      <c r="A148"/>
      <c r="B148"/>
      <c r="C148"/>
      <c r="D148" s="149"/>
      <c r="E148" s="149"/>
    </row>
    <row r="149" spans="1:5" ht="15" customHeight="1" x14ac:dyDescent="0.35">
      <c r="A149"/>
      <c r="B149"/>
      <c r="C149"/>
      <c r="D149" s="149"/>
      <c r="E149" s="149"/>
    </row>
    <row r="150" spans="1:5" ht="15" customHeight="1" x14ac:dyDescent="0.35">
      <c r="A150"/>
      <c r="B150"/>
      <c r="C150"/>
      <c r="D150" s="149"/>
      <c r="E150" s="149"/>
    </row>
    <row r="151" spans="1:5" ht="15" customHeight="1" x14ac:dyDescent="0.35">
      <c r="A151"/>
      <c r="B151"/>
      <c r="C151"/>
      <c r="D151" s="149"/>
      <c r="E151" s="149"/>
    </row>
    <row r="152" spans="1:5" ht="15" customHeight="1" x14ac:dyDescent="0.35">
      <c r="A152"/>
      <c r="B152"/>
      <c r="C152"/>
      <c r="D152" s="149"/>
      <c r="E152" s="149"/>
    </row>
    <row r="153" spans="1:5" ht="15" customHeight="1" x14ac:dyDescent="0.35">
      <c r="A153"/>
      <c r="B153"/>
      <c r="C153"/>
      <c r="D153" s="149"/>
      <c r="E153" s="149"/>
    </row>
    <row r="154" spans="1:5" ht="15" customHeight="1" x14ac:dyDescent="0.35">
      <c r="A154"/>
      <c r="B154"/>
      <c r="C154"/>
      <c r="D154" s="149"/>
      <c r="E154" s="149"/>
    </row>
    <row r="155" spans="1:5" ht="15" customHeight="1" x14ac:dyDescent="0.35">
      <c r="A155"/>
      <c r="B155"/>
      <c r="C155"/>
      <c r="D155" s="149"/>
      <c r="E155" s="149"/>
    </row>
    <row r="156" spans="1:5" ht="15" customHeight="1" x14ac:dyDescent="0.35">
      <c r="A156"/>
      <c r="B156"/>
      <c r="C156"/>
      <c r="D156" s="149"/>
      <c r="E156" s="149"/>
    </row>
    <row r="157" spans="1:5" ht="15" customHeight="1" x14ac:dyDescent="0.35">
      <c r="A157"/>
      <c r="B157"/>
      <c r="C157"/>
      <c r="D157" s="149"/>
      <c r="E157" s="149"/>
    </row>
    <row r="158" spans="1:5" ht="15" customHeight="1" x14ac:dyDescent="0.35">
      <c r="A158"/>
      <c r="B158"/>
      <c r="C158"/>
      <c r="D158" s="149"/>
      <c r="E158" s="149"/>
    </row>
    <row r="159" spans="1:5" ht="15" customHeight="1" x14ac:dyDescent="0.35">
      <c r="A159"/>
      <c r="B159"/>
      <c r="C159"/>
      <c r="D159" s="149"/>
      <c r="E159" s="149"/>
    </row>
    <row r="160" spans="1:5" ht="15" customHeight="1" x14ac:dyDescent="0.35">
      <c r="A160"/>
      <c r="B160"/>
      <c r="C160"/>
      <c r="D160" s="149"/>
      <c r="E160" s="149"/>
    </row>
    <row r="161" spans="1:5" ht="15" customHeight="1" x14ac:dyDescent="0.35">
      <c r="A161"/>
      <c r="B161"/>
      <c r="C161"/>
      <c r="D161" s="149"/>
      <c r="E161" s="149"/>
    </row>
    <row r="162" spans="1:5" ht="15" customHeight="1" x14ac:dyDescent="0.35">
      <c r="A162"/>
      <c r="B162"/>
      <c r="C162"/>
      <c r="D162" s="149"/>
      <c r="E162" s="149"/>
    </row>
    <row r="163" spans="1:5" ht="15" customHeight="1" x14ac:dyDescent="0.35">
      <c r="A163"/>
      <c r="B163"/>
      <c r="C163"/>
      <c r="D163" s="149"/>
      <c r="E163" s="149"/>
    </row>
    <row r="164" spans="1:5" ht="15" customHeight="1" x14ac:dyDescent="0.35">
      <c r="A164"/>
      <c r="B164"/>
      <c r="C164"/>
      <c r="D164" s="149"/>
      <c r="E164" s="149"/>
    </row>
    <row r="165" spans="1:5" ht="15" customHeight="1" x14ac:dyDescent="0.35">
      <c r="A165"/>
      <c r="B165"/>
      <c r="C165"/>
      <c r="D165" s="149"/>
      <c r="E165" s="149"/>
    </row>
    <row r="166" spans="1:5" ht="15" customHeight="1" x14ac:dyDescent="0.35">
      <c r="A166"/>
      <c r="B166"/>
      <c r="C166"/>
      <c r="D166" s="149"/>
      <c r="E166" s="149"/>
    </row>
    <row r="167" spans="1:5" ht="15" customHeight="1" x14ac:dyDescent="0.35">
      <c r="A167"/>
      <c r="B167"/>
      <c r="C167"/>
      <c r="D167" s="149"/>
      <c r="E167" s="149"/>
    </row>
    <row r="168" spans="1:5" ht="15" customHeight="1" x14ac:dyDescent="0.35">
      <c r="A168"/>
      <c r="B168"/>
      <c r="C168"/>
      <c r="D168" s="149"/>
      <c r="E168" s="149"/>
    </row>
    <row r="169" spans="1:5" ht="15" customHeight="1" x14ac:dyDescent="0.35">
      <c r="A169"/>
      <c r="B169"/>
      <c r="C169"/>
      <c r="D169" s="149"/>
      <c r="E169" s="149"/>
    </row>
    <row r="170" spans="1:5" ht="15" customHeight="1" x14ac:dyDescent="0.35">
      <c r="A170"/>
      <c r="B170"/>
      <c r="C170"/>
      <c r="D170" s="149"/>
      <c r="E170" s="149"/>
    </row>
    <row r="171" spans="1:5" ht="15" customHeight="1" x14ac:dyDescent="0.35">
      <c r="A171"/>
      <c r="B171"/>
      <c r="C171"/>
      <c r="D171" s="149"/>
      <c r="E171" s="149"/>
    </row>
    <row r="172" spans="1:5" ht="15" customHeight="1" x14ac:dyDescent="0.35">
      <c r="A172"/>
      <c r="B172"/>
      <c r="C172"/>
      <c r="D172" s="149"/>
      <c r="E172" s="149"/>
    </row>
    <row r="173" spans="1:5" ht="15" customHeight="1" x14ac:dyDescent="0.35">
      <c r="A173"/>
      <c r="B173"/>
      <c r="C173"/>
      <c r="D173" s="149"/>
      <c r="E173" s="149"/>
    </row>
    <row r="174" spans="1:5" ht="15" customHeight="1" x14ac:dyDescent="0.35">
      <c r="A174"/>
      <c r="B174"/>
      <c r="C174"/>
      <c r="D174" s="149"/>
      <c r="E174" s="149"/>
    </row>
    <row r="175" spans="1:5" ht="15" customHeight="1" x14ac:dyDescent="0.35">
      <c r="A175"/>
      <c r="B175"/>
      <c r="C175"/>
      <c r="D175" s="149"/>
      <c r="E175" s="149"/>
    </row>
    <row r="176" spans="1:5" ht="15" customHeight="1" x14ac:dyDescent="0.35">
      <c r="A176"/>
      <c r="B176"/>
      <c r="C176"/>
      <c r="D176" s="149"/>
      <c r="E176" s="149"/>
    </row>
    <row r="177" spans="1:5" ht="15" customHeight="1" x14ac:dyDescent="0.35">
      <c r="A177"/>
      <c r="B177"/>
      <c r="C177"/>
      <c r="D177" s="149"/>
      <c r="E177" s="149"/>
    </row>
    <row r="178" spans="1:5" ht="15" customHeight="1" x14ac:dyDescent="0.35">
      <c r="A178"/>
      <c r="B178"/>
      <c r="C178"/>
      <c r="D178" s="149"/>
      <c r="E178" s="149"/>
    </row>
    <row r="179" spans="1:5" ht="15" customHeight="1" x14ac:dyDescent="0.35">
      <c r="A179"/>
      <c r="B179"/>
      <c r="C179"/>
      <c r="D179" s="149"/>
      <c r="E179" s="149"/>
    </row>
    <row r="180" spans="1:5" ht="15" customHeight="1" x14ac:dyDescent="0.35">
      <c r="A180"/>
      <c r="B180"/>
      <c r="C180"/>
      <c r="D180" s="149"/>
      <c r="E180" s="149"/>
    </row>
    <row r="181" spans="1:5" ht="15" customHeight="1" x14ac:dyDescent="0.35">
      <c r="A181"/>
      <c r="B181"/>
      <c r="C181"/>
      <c r="D181" s="149"/>
      <c r="E181" s="149"/>
    </row>
    <row r="182" spans="1:5" ht="15" customHeight="1" x14ac:dyDescent="0.35">
      <c r="A182"/>
      <c r="B182"/>
      <c r="C182"/>
      <c r="D182" s="149"/>
      <c r="E182" s="149"/>
    </row>
    <row r="183" spans="1:5" ht="15" customHeight="1" x14ac:dyDescent="0.35">
      <c r="A183"/>
      <c r="B183"/>
      <c r="C183"/>
      <c r="D183" s="149"/>
      <c r="E183" s="149"/>
    </row>
    <row r="184" spans="1:5" ht="15" customHeight="1" x14ac:dyDescent="0.35">
      <c r="A184"/>
      <c r="B184"/>
      <c r="C184"/>
      <c r="D184" s="149"/>
      <c r="E184" s="149"/>
    </row>
    <row r="185" spans="1:5" ht="15" customHeight="1" x14ac:dyDescent="0.35">
      <c r="A185"/>
      <c r="B185"/>
      <c r="C185"/>
      <c r="D185" s="149"/>
      <c r="E185" s="149"/>
    </row>
    <row r="186" spans="1:5" ht="15" customHeight="1" x14ac:dyDescent="0.35">
      <c r="A186"/>
      <c r="B186"/>
      <c r="C186"/>
      <c r="D186" s="149"/>
      <c r="E186" s="149"/>
    </row>
    <row r="187" spans="1:5" ht="15" customHeight="1" x14ac:dyDescent="0.35">
      <c r="A187"/>
      <c r="B187"/>
      <c r="C187"/>
      <c r="D187" s="149"/>
      <c r="E187" s="149"/>
    </row>
    <row r="188" spans="1:5" ht="15" customHeight="1" x14ac:dyDescent="0.35">
      <c r="A188"/>
      <c r="B188"/>
      <c r="C188"/>
      <c r="D188" s="149"/>
      <c r="E188" s="149"/>
    </row>
    <row r="189" spans="1:5" ht="15" customHeight="1" x14ac:dyDescent="0.35">
      <c r="A189"/>
      <c r="B189"/>
      <c r="C189"/>
      <c r="D189" s="149"/>
      <c r="E189" s="149"/>
    </row>
    <row r="190" spans="1:5" ht="15" customHeight="1" x14ac:dyDescent="0.35">
      <c r="A190"/>
      <c r="B190"/>
      <c r="C190"/>
      <c r="D190" s="149"/>
      <c r="E190" s="149"/>
    </row>
    <row r="191" spans="1:5" ht="15" customHeight="1" x14ac:dyDescent="0.35">
      <c r="A191"/>
      <c r="B191"/>
      <c r="C191"/>
      <c r="D191" s="149"/>
      <c r="E191" s="149"/>
    </row>
    <row r="192" spans="1:5" ht="15" customHeight="1" x14ac:dyDescent="0.35">
      <c r="A192"/>
      <c r="B192"/>
      <c r="C192"/>
      <c r="D192" s="149"/>
      <c r="E192" s="149"/>
    </row>
    <row r="193" spans="1:5" ht="15" customHeight="1" x14ac:dyDescent="0.35">
      <c r="A193"/>
      <c r="B193"/>
      <c r="C193"/>
      <c r="D193" s="149"/>
      <c r="E193" s="149"/>
    </row>
    <row r="194" spans="1:5" ht="15" customHeight="1" x14ac:dyDescent="0.35">
      <c r="A194"/>
      <c r="B194"/>
      <c r="C194"/>
      <c r="D194" s="149"/>
      <c r="E194" s="149"/>
    </row>
    <row r="195" spans="1:5" ht="15" customHeight="1" x14ac:dyDescent="0.35">
      <c r="A195"/>
      <c r="B195"/>
      <c r="C195"/>
      <c r="D195" s="149"/>
      <c r="E195" s="149"/>
    </row>
    <row r="196" spans="1:5" ht="15" customHeight="1" x14ac:dyDescent="0.35">
      <c r="A196"/>
      <c r="B196"/>
      <c r="C196"/>
      <c r="D196" s="149"/>
      <c r="E196" s="149"/>
    </row>
    <row r="197" spans="1:5" ht="15" customHeight="1" x14ac:dyDescent="0.35">
      <c r="A197"/>
      <c r="B197"/>
      <c r="C197"/>
      <c r="D197" s="149"/>
      <c r="E197" s="149"/>
    </row>
    <row r="198" spans="1:5" ht="15" customHeight="1" x14ac:dyDescent="0.35">
      <c r="A198"/>
      <c r="B198"/>
      <c r="C198"/>
      <c r="D198" s="149"/>
      <c r="E198" s="149"/>
    </row>
    <row r="199" spans="1:5" ht="15" customHeight="1" x14ac:dyDescent="0.35">
      <c r="A199"/>
      <c r="B199"/>
      <c r="C199"/>
      <c r="D199" s="149"/>
      <c r="E199" s="149"/>
    </row>
    <row r="200" spans="1:5" ht="15" customHeight="1" x14ac:dyDescent="0.35">
      <c r="A200"/>
      <c r="B200"/>
      <c r="C200"/>
      <c r="D200" s="149"/>
      <c r="E200" s="149"/>
    </row>
    <row r="201" spans="1:5" ht="15" customHeight="1" x14ac:dyDescent="0.35">
      <c r="A201"/>
      <c r="B201"/>
      <c r="C201"/>
      <c r="D201" s="149"/>
      <c r="E201" s="149"/>
    </row>
    <row r="202" spans="1:5" ht="15" customHeight="1" x14ac:dyDescent="0.35">
      <c r="A202"/>
      <c r="B202"/>
      <c r="C202"/>
      <c r="D202" s="149"/>
      <c r="E202" s="149"/>
    </row>
    <row r="203" spans="1:5" ht="15" customHeight="1" x14ac:dyDescent="0.35">
      <c r="A203"/>
      <c r="B203"/>
      <c r="C203"/>
      <c r="D203" s="149"/>
      <c r="E203" s="149"/>
    </row>
    <row r="204" spans="1:5" ht="15" customHeight="1" x14ac:dyDescent="0.35">
      <c r="A204"/>
      <c r="B204"/>
      <c r="C204"/>
      <c r="D204" s="149"/>
      <c r="E204" s="149"/>
    </row>
    <row r="205" spans="1:5" ht="15" customHeight="1" x14ac:dyDescent="0.35">
      <c r="A205"/>
      <c r="B205"/>
      <c r="C205"/>
      <c r="D205" s="149"/>
      <c r="E205" s="149"/>
    </row>
    <row r="206" spans="1:5" ht="15" customHeight="1" x14ac:dyDescent="0.35">
      <c r="A206"/>
      <c r="B206"/>
      <c r="C206"/>
      <c r="D206" s="149"/>
      <c r="E206" s="149"/>
    </row>
    <row r="207" spans="1:5" ht="15" customHeight="1" x14ac:dyDescent="0.35">
      <c r="A207"/>
      <c r="B207"/>
      <c r="C207"/>
      <c r="D207" s="149"/>
      <c r="E207" s="149"/>
    </row>
    <row r="208" spans="1:5" ht="15" customHeight="1" x14ac:dyDescent="0.35">
      <c r="A208"/>
      <c r="B208"/>
      <c r="C208"/>
      <c r="D208" s="149"/>
      <c r="E208" s="149"/>
    </row>
    <row r="209" spans="1:5" ht="15" customHeight="1" x14ac:dyDescent="0.35">
      <c r="A209"/>
      <c r="B209"/>
      <c r="C209"/>
      <c r="D209" s="149"/>
      <c r="E209" s="149"/>
    </row>
    <row r="210" spans="1:5" ht="15" customHeight="1" x14ac:dyDescent="0.35">
      <c r="A210"/>
      <c r="B210"/>
      <c r="C210"/>
      <c r="D210" s="149"/>
      <c r="E210" s="149"/>
    </row>
    <row r="211" spans="1:5" ht="15" customHeight="1" x14ac:dyDescent="0.35">
      <c r="A211"/>
      <c r="B211"/>
      <c r="C211"/>
      <c r="D211" s="149"/>
      <c r="E211" s="149"/>
    </row>
    <row r="212" spans="1:5" ht="15" customHeight="1" x14ac:dyDescent="0.35">
      <c r="A212"/>
      <c r="B212"/>
      <c r="C212"/>
      <c r="D212" s="149"/>
      <c r="E212" s="149"/>
    </row>
    <row r="213" spans="1:5" ht="15" customHeight="1" x14ac:dyDescent="0.35">
      <c r="A213"/>
      <c r="B213"/>
      <c r="C213"/>
      <c r="D213" s="149"/>
      <c r="E213" s="149"/>
    </row>
    <row r="214" spans="1:5" ht="15" customHeight="1" x14ac:dyDescent="0.35">
      <c r="A214"/>
      <c r="B214"/>
      <c r="C214"/>
      <c r="D214" s="149"/>
      <c r="E214" s="149"/>
    </row>
    <row r="215" spans="1:5" ht="15" customHeight="1" x14ac:dyDescent="0.35">
      <c r="A215"/>
      <c r="B215"/>
      <c r="C215"/>
      <c r="D215" s="149"/>
      <c r="E215" s="149"/>
    </row>
    <row r="216" spans="1:5" ht="15" customHeight="1" x14ac:dyDescent="0.35">
      <c r="A216"/>
      <c r="B216"/>
      <c r="C216"/>
      <c r="D216" s="149"/>
      <c r="E216" s="149"/>
    </row>
    <row r="217" spans="1:5" ht="15" customHeight="1" x14ac:dyDescent="0.35">
      <c r="A217"/>
      <c r="B217"/>
      <c r="C217"/>
      <c r="D217" s="149"/>
      <c r="E217" s="149"/>
    </row>
    <row r="218" spans="1:5" ht="15" customHeight="1" x14ac:dyDescent="0.35">
      <c r="A218"/>
      <c r="B218"/>
      <c r="C218"/>
      <c r="D218" s="149"/>
      <c r="E218" s="149"/>
    </row>
    <row r="219" spans="1:5" ht="15" customHeight="1" x14ac:dyDescent="0.35">
      <c r="A219"/>
      <c r="B219"/>
      <c r="C219"/>
      <c r="D219" s="149"/>
      <c r="E219" s="149"/>
    </row>
    <row r="220" spans="1:5" ht="15" customHeight="1" x14ac:dyDescent="0.35">
      <c r="A220"/>
      <c r="B220"/>
      <c r="C220"/>
      <c r="D220" s="149"/>
      <c r="E220" s="149"/>
    </row>
    <row r="221" spans="1:5" ht="15" customHeight="1" x14ac:dyDescent="0.35">
      <c r="A221"/>
      <c r="B221"/>
      <c r="C221"/>
      <c r="D221" s="149"/>
      <c r="E221" s="149"/>
    </row>
    <row r="222" spans="1:5" ht="15" customHeight="1" x14ac:dyDescent="0.35">
      <c r="A222"/>
      <c r="B222"/>
      <c r="C222"/>
      <c r="D222" s="149"/>
      <c r="E222" s="149"/>
    </row>
    <row r="223" spans="1:5" ht="15" customHeight="1" x14ac:dyDescent="0.35">
      <c r="A223"/>
      <c r="B223"/>
      <c r="C223"/>
      <c r="D223" s="149"/>
      <c r="E223" s="149"/>
    </row>
    <row r="224" spans="1:5" ht="15" customHeight="1" x14ac:dyDescent="0.35">
      <c r="A224"/>
      <c r="B224"/>
      <c r="C224"/>
      <c r="D224" s="149"/>
      <c r="E224" s="149"/>
    </row>
    <row r="225" spans="1:5" ht="15" customHeight="1" x14ac:dyDescent="0.35">
      <c r="A225"/>
      <c r="B225"/>
      <c r="C225"/>
      <c r="D225" s="149"/>
      <c r="E225" s="149"/>
    </row>
    <row r="226" spans="1:5" ht="15" customHeight="1" x14ac:dyDescent="0.35">
      <c r="A226"/>
      <c r="B226"/>
      <c r="C226"/>
      <c r="D226" s="149"/>
      <c r="E226" s="149"/>
    </row>
    <row r="227" spans="1:5" ht="15" customHeight="1" x14ac:dyDescent="0.35">
      <c r="A227"/>
      <c r="B227"/>
      <c r="C227"/>
      <c r="D227" s="149"/>
      <c r="E227" s="149"/>
    </row>
    <row r="228" spans="1:5" ht="15" customHeight="1" x14ac:dyDescent="0.35">
      <c r="A228"/>
      <c r="B228"/>
      <c r="C228"/>
      <c r="D228" s="149"/>
      <c r="E228" s="149"/>
    </row>
    <row r="229" spans="1:5" ht="15" customHeight="1" x14ac:dyDescent="0.35">
      <c r="A229"/>
      <c r="B229"/>
      <c r="C229"/>
      <c r="D229" s="149"/>
      <c r="E229" s="149"/>
    </row>
    <row r="230" spans="1:5" ht="15" customHeight="1" x14ac:dyDescent="0.35">
      <c r="A230"/>
      <c r="B230"/>
      <c r="C230"/>
      <c r="D230" s="149"/>
      <c r="E230" s="149"/>
    </row>
    <row r="231" spans="1:5" ht="15" customHeight="1" x14ac:dyDescent="0.35">
      <c r="A231"/>
      <c r="B231"/>
      <c r="C231"/>
      <c r="D231" s="149"/>
      <c r="E231" s="149"/>
    </row>
    <row r="232" spans="1:5" ht="15" customHeight="1" x14ac:dyDescent="0.35">
      <c r="A232"/>
      <c r="B232"/>
      <c r="C232"/>
      <c r="D232" s="149"/>
      <c r="E232" s="149"/>
    </row>
    <row r="233" spans="1:5" ht="15" customHeight="1" x14ac:dyDescent="0.35">
      <c r="A233"/>
      <c r="B233"/>
      <c r="C233"/>
      <c r="D233" s="149"/>
      <c r="E233" s="149"/>
    </row>
    <row r="234" spans="1:5" ht="15" customHeight="1" x14ac:dyDescent="0.35">
      <c r="A234"/>
      <c r="B234"/>
      <c r="C234"/>
      <c r="D234" s="149"/>
      <c r="E234" s="149"/>
    </row>
    <row r="235" spans="1:5" ht="15" customHeight="1" x14ac:dyDescent="0.35">
      <c r="A235"/>
      <c r="B235"/>
      <c r="C235"/>
      <c r="D235" s="149"/>
      <c r="E235" s="149"/>
    </row>
    <row r="236" spans="1:5" ht="15" customHeight="1" x14ac:dyDescent="0.35">
      <c r="A236"/>
      <c r="B236"/>
      <c r="C236"/>
      <c r="D236" s="149"/>
      <c r="E236" s="149"/>
    </row>
    <row r="237" spans="1:5" ht="15" customHeight="1" x14ac:dyDescent="0.35">
      <c r="A237"/>
      <c r="B237"/>
      <c r="C237"/>
      <c r="D237" s="149"/>
      <c r="E237" s="149"/>
    </row>
    <row r="238" spans="1:5" ht="15" customHeight="1" x14ac:dyDescent="0.35">
      <c r="A238"/>
      <c r="B238"/>
      <c r="C238"/>
      <c r="D238" s="149"/>
      <c r="E238" s="149"/>
    </row>
    <row r="239" spans="1:5" ht="15" customHeight="1" x14ac:dyDescent="0.35">
      <c r="A239"/>
      <c r="B239"/>
      <c r="C239"/>
      <c r="D239" s="149"/>
      <c r="E239" s="149"/>
    </row>
    <row r="240" spans="1:5" ht="15" customHeight="1" x14ac:dyDescent="0.35">
      <c r="A240"/>
      <c r="B240"/>
      <c r="C240"/>
      <c r="D240" s="149"/>
      <c r="E240" s="149"/>
    </row>
    <row r="241" spans="1:5" ht="15" customHeight="1" x14ac:dyDescent="0.35">
      <c r="A241"/>
      <c r="B241"/>
      <c r="C241"/>
      <c r="D241" s="149"/>
      <c r="E241" s="149"/>
    </row>
    <row r="242" spans="1:5" ht="15" customHeight="1" x14ac:dyDescent="0.35">
      <c r="A242"/>
      <c r="B242"/>
      <c r="C242"/>
      <c r="D242" s="149"/>
      <c r="E242" s="149"/>
    </row>
    <row r="243" spans="1:5" ht="15" customHeight="1" x14ac:dyDescent="0.35">
      <c r="A243"/>
      <c r="B243"/>
      <c r="C243"/>
      <c r="D243" s="149"/>
      <c r="E243" s="149"/>
    </row>
    <row r="244" spans="1:5" ht="15" customHeight="1" x14ac:dyDescent="0.35">
      <c r="A244"/>
      <c r="B244"/>
      <c r="C244"/>
      <c r="D244" s="149"/>
      <c r="E244" s="149"/>
    </row>
    <row r="245" spans="1:5" ht="15" customHeight="1" x14ac:dyDescent="0.35">
      <c r="A245"/>
      <c r="B245"/>
      <c r="C245"/>
      <c r="D245" s="149"/>
      <c r="E245" s="149"/>
    </row>
    <row r="246" spans="1:5" ht="15" customHeight="1" x14ac:dyDescent="0.35">
      <c r="A246"/>
      <c r="B246"/>
      <c r="C246"/>
      <c r="D246" s="149"/>
      <c r="E246" s="149"/>
    </row>
    <row r="247" spans="1:5" ht="15" customHeight="1" x14ac:dyDescent="0.35">
      <c r="A247"/>
      <c r="B247"/>
      <c r="C247"/>
      <c r="D247" s="149"/>
      <c r="E247" s="149"/>
    </row>
    <row r="248" spans="1:5" ht="15" customHeight="1" x14ac:dyDescent="0.35">
      <c r="A248"/>
      <c r="B248"/>
      <c r="C248"/>
      <c r="D248" s="149"/>
      <c r="E248" s="149"/>
    </row>
    <row r="249" spans="1:5" ht="15" customHeight="1" x14ac:dyDescent="0.35">
      <c r="A249"/>
      <c r="B249"/>
      <c r="C249"/>
      <c r="D249" s="149"/>
      <c r="E249" s="149"/>
    </row>
    <row r="250" spans="1:5" ht="15" customHeight="1" x14ac:dyDescent="0.35">
      <c r="A250"/>
      <c r="B250"/>
      <c r="C250"/>
      <c r="D250" s="149"/>
      <c r="E250" s="149"/>
    </row>
    <row r="251" spans="1:5" ht="15" customHeight="1" x14ac:dyDescent="0.35">
      <c r="A251"/>
      <c r="B251"/>
      <c r="C251"/>
      <c r="D251" s="149"/>
      <c r="E251" s="149"/>
    </row>
    <row r="252" spans="1:5" ht="15" customHeight="1" x14ac:dyDescent="0.35">
      <c r="A252"/>
      <c r="B252"/>
      <c r="C252"/>
      <c r="D252" s="149"/>
      <c r="E252" s="149"/>
    </row>
    <row r="253" spans="1:5" ht="15" customHeight="1" x14ac:dyDescent="0.35">
      <c r="A253"/>
      <c r="B253"/>
      <c r="C253"/>
      <c r="D253" s="149"/>
      <c r="E253" s="149"/>
    </row>
    <row r="254" spans="1:5" ht="15" customHeight="1" x14ac:dyDescent="0.35">
      <c r="A254"/>
      <c r="B254"/>
      <c r="C254"/>
      <c r="D254" s="149"/>
      <c r="E254" s="149"/>
    </row>
    <row r="255" spans="1:5" ht="15" customHeight="1" x14ac:dyDescent="0.35">
      <c r="A255"/>
      <c r="B255"/>
      <c r="C255"/>
      <c r="D255" s="149"/>
      <c r="E255" s="149"/>
    </row>
    <row r="256" spans="1:5" ht="15" customHeight="1" x14ac:dyDescent="0.35">
      <c r="A256"/>
      <c r="B256"/>
      <c r="C256"/>
      <c r="D256" s="149"/>
      <c r="E256" s="149"/>
    </row>
    <row r="257" spans="1:5" ht="15" customHeight="1" x14ac:dyDescent="0.35">
      <c r="A257"/>
      <c r="B257"/>
      <c r="C257"/>
      <c r="D257" s="149"/>
      <c r="E257" s="149"/>
    </row>
    <row r="258" spans="1:5" ht="15" customHeight="1" x14ac:dyDescent="0.35">
      <c r="A258"/>
      <c r="B258"/>
      <c r="C258"/>
      <c r="D258" s="149"/>
      <c r="E258" s="149"/>
    </row>
    <row r="259" spans="1:5" ht="15" customHeight="1" x14ac:dyDescent="0.35">
      <c r="A259"/>
      <c r="B259"/>
      <c r="C259"/>
      <c r="D259" s="149"/>
      <c r="E259" s="149"/>
    </row>
    <row r="260" spans="1:5" ht="15" customHeight="1" x14ac:dyDescent="0.35">
      <c r="A260"/>
      <c r="B260"/>
      <c r="C260"/>
      <c r="D260" s="149"/>
      <c r="E260" s="149"/>
    </row>
    <row r="261" spans="1:5" ht="15" customHeight="1" x14ac:dyDescent="0.35">
      <c r="A261"/>
      <c r="B261"/>
      <c r="C261"/>
      <c r="D261" s="149"/>
      <c r="E261" s="149"/>
    </row>
    <row r="262" spans="1:5" ht="15" customHeight="1" x14ac:dyDescent="0.35">
      <c r="A262"/>
      <c r="B262"/>
      <c r="C262"/>
      <c r="D262" s="149"/>
      <c r="E262" s="149"/>
    </row>
    <row r="263" spans="1:5" ht="15" customHeight="1" x14ac:dyDescent="0.35">
      <c r="A263"/>
      <c r="B263"/>
      <c r="C263"/>
      <c r="D263" s="149"/>
      <c r="E263" s="149"/>
    </row>
    <row r="264" spans="1:5" ht="15" customHeight="1" x14ac:dyDescent="0.35">
      <c r="A264"/>
      <c r="B264"/>
      <c r="C264"/>
      <c r="D264" s="149"/>
      <c r="E264" s="149"/>
    </row>
    <row r="265" spans="1:5" ht="15" customHeight="1" x14ac:dyDescent="0.35">
      <c r="A265"/>
      <c r="B265"/>
      <c r="C265"/>
      <c r="D265" s="149"/>
      <c r="E265" s="149"/>
    </row>
    <row r="266" spans="1:5" ht="15" customHeight="1" x14ac:dyDescent="0.35">
      <c r="A266"/>
      <c r="B266"/>
      <c r="C266"/>
      <c r="D266" s="149"/>
      <c r="E266" s="149"/>
    </row>
    <row r="267" spans="1:5" ht="15" customHeight="1" x14ac:dyDescent="0.35">
      <c r="A267"/>
      <c r="B267"/>
      <c r="C267"/>
      <c r="D267" s="149"/>
      <c r="E267" s="149"/>
    </row>
    <row r="268" spans="1:5" ht="15" customHeight="1" x14ac:dyDescent="0.35">
      <c r="A268"/>
      <c r="B268"/>
      <c r="C268"/>
      <c r="D268" s="149"/>
      <c r="E268" s="149"/>
    </row>
    <row r="269" spans="1:5" ht="15" customHeight="1" x14ac:dyDescent="0.35">
      <c r="A269"/>
      <c r="B269"/>
      <c r="C269"/>
      <c r="D269" s="149"/>
      <c r="E269" s="149"/>
    </row>
    <row r="270" spans="1:5" ht="15" customHeight="1" x14ac:dyDescent="0.35">
      <c r="A270"/>
      <c r="B270"/>
      <c r="C270"/>
      <c r="D270" s="149"/>
      <c r="E270" s="149"/>
    </row>
    <row r="271" spans="1:5" ht="15" customHeight="1" x14ac:dyDescent="0.35">
      <c r="A271"/>
      <c r="B271"/>
      <c r="C271"/>
      <c r="D271" s="149"/>
      <c r="E271" s="149"/>
    </row>
    <row r="272" spans="1:5" ht="15" customHeight="1" x14ac:dyDescent="0.35">
      <c r="A272"/>
      <c r="B272"/>
      <c r="C272"/>
      <c r="D272" s="149"/>
      <c r="E272" s="149"/>
    </row>
    <row r="273" spans="1:5" ht="15" customHeight="1" x14ac:dyDescent="0.35">
      <c r="A273"/>
      <c r="B273"/>
      <c r="C273"/>
      <c r="D273" s="149"/>
      <c r="E273" s="149"/>
    </row>
    <row r="274" spans="1:5" ht="15" customHeight="1" x14ac:dyDescent="0.35">
      <c r="A274"/>
      <c r="B274"/>
      <c r="C274"/>
      <c r="D274" s="149"/>
      <c r="E274" s="149"/>
    </row>
    <row r="275" spans="1:5" ht="15" customHeight="1" x14ac:dyDescent="0.35">
      <c r="A275"/>
      <c r="B275"/>
      <c r="C275"/>
      <c r="D275" s="149"/>
      <c r="E275" s="149"/>
    </row>
    <row r="276" spans="1:5" ht="15" customHeight="1" x14ac:dyDescent="0.35">
      <c r="A276"/>
      <c r="B276"/>
      <c r="C276"/>
      <c r="D276" s="149"/>
      <c r="E276" s="149"/>
    </row>
    <row r="277" spans="1:5" ht="15" customHeight="1" x14ac:dyDescent="0.35">
      <c r="A277"/>
      <c r="B277"/>
      <c r="C277"/>
      <c r="D277" s="149"/>
      <c r="E277" s="149"/>
    </row>
    <row r="278" spans="1:5" ht="15" customHeight="1" x14ac:dyDescent="0.35">
      <c r="A278"/>
      <c r="B278"/>
      <c r="C278"/>
      <c r="D278" s="149"/>
      <c r="E278" s="149"/>
    </row>
    <row r="279" spans="1:5" ht="15" customHeight="1" x14ac:dyDescent="0.35">
      <c r="A279"/>
      <c r="B279"/>
      <c r="C279"/>
      <c r="D279" s="149"/>
      <c r="E279" s="149"/>
    </row>
    <row r="280" spans="1:5" ht="15" customHeight="1" x14ac:dyDescent="0.35">
      <c r="A280"/>
      <c r="B280"/>
      <c r="C280"/>
      <c r="D280" s="149"/>
      <c r="E280" s="149"/>
    </row>
    <row r="281" spans="1:5" ht="15" customHeight="1" x14ac:dyDescent="0.35">
      <c r="A281"/>
      <c r="B281"/>
      <c r="C281"/>
      <c r="D281" s="149"/>
      <c r="E281" s="149"/>
    </row>
    <row r="282" spans="1:5" ht="15" customHeight="1" x14ac:dyDescent="0.35">
      <c r="A282"/>
      <c r="B282"/>
      <c r="C282"/>
      <c r="D282" s="149"/>
      <c r="E282" s="149"/>
    </row>
    <row r="283" spans="1:5" ht="15" customHeight="1" x14ac:dyDescent="0.35">
      <c r="A283"/>
      <c r="B283"/>
      <c r="C283"/>
      <c r="D283" s="149"/>
      <c r="E283" s="149"/>
    </row>
    <row r="284" spans="1:5" ht="15" customHeight="1" x14ac:dyDescent="0.35">
      <c r="A284"/>
      <c r="B284"/>
      <c r="C284"/>
      <c r="D284" s="149"/>
      <c r="E284" s="149"/>
    </row>
    <row r="285" spans="1:5" ht="15" customHeight="1" x14ac:dyDescent="0.35">
      <c r="A285"/>
      <c r="B285"/>
      <c r="C285"/>
      <c r="D285" s="149"/>
      <c r="E285" s="149"/>
    </row>
    <row r="286" spans="1:5" ht="15" customHeight="1" x14ac:dyDescent="0.35">
      <c r="A286"/>
      <c r="B286"/>
      <c r="C286"/>
      <c r="D286" s="149"/>
      <c r="E286" s="149"/>
    </row>
    <row r="287" spans="1:5" ht="15" customHeight="1" x14ac:dyDescent="0.35">
      <c r="A287"/>
      <c r="B287"/>
      <c r="C287"/>
      <c r="D287" s="149"/>
      <c r="E287" s="149"/>
    </row>
    <row r="288" spans="1:5" ht="15" customHeight="1" x14ac:dyDescent="0.35">
      <c r="A288"/>
      <c r="B288"/>
      <c r="C288"/>
      <c r="D288" s="149"/>
      <c r="E288" s="149"/>
    </row>
    <row r="289" spans="1:5" ht="15" customHeight="1" x14ac:dyDescent="0.35">
      <c r="A289"/>
      <c r="B289"/>
      <c r="C289"/>
      <c r="D289" s="149"/>
      <c r="E289" s="149"/>
    </row>
    <row r="290" spans="1:5" ht="15" customHeight="1" x14ac:dyDescent="0.35">
      <c r="A290"/>
      <c r="B290"/>
      <c r="C290"/>
      <c r="D290" s="149"/>
      <c r="E290" s="149"/>
    </row>
    <row r="291" spans="1:5" ht="15" customHeight="1" x14ac:dyDescent="0.35">
      <c r="A291"/>
      <c r="B291"/>
      <c r="C291"/>
      <c r="D291" s="149"/>
      <c r="E291" s="149"/>
    </row>
    <row r="292" spans="1:5" ht="15" customHeight="1" x14ac:dyDescent="0.35">
      <c r="A292"/>
      <c r="B292"/>
      <c r="C292"/>
      <c r="D292" s="149"/>
      <c r="E292" s="149"/>
    </row>
    <row r="293" spans="1:5" ht="15" customHeight="1" x14ac:dyDescent="0.35">
      <c r="A293"/>
      <c r="B293"/>
      <c r="C293"/>
      <c r="D293" s="149"/>
      <c r="E293" s="149"/>
    </row>
    <row r="294" spans="1:5" ht="15" customHeight="1" x14ac:dyDescent="0.35">
      <c r="A294"/>
      <c r="B294"/>
      <c r="C294"/>
      <c r="D294" s="149"/>
      <c r="E294" s="149"/>
    </row>
    <row r="295" spans="1:5" ht="15" customHeight="1" x14ac:dyDescent="0.35">
      <c r="A295"/>
      <c r="B295"/>
      <c r="C295"/>
      <c r="D295" s="149"/>
      <c r="E295" s="149"/>
    </row>
    <row r="296" spans="1:5" ht="15" customHeight="1" x14ac:dyDescent="0.35">
      <c r="A296"/>
      <c r="B296"/>
      <c r="C296"/>
      <c r="D296" s="149"/>
      <c r="E296" s="149"/>
    </row>
    <row r="297" spans="1:5" ht="15" customHeight="1" x14ac:dyDescent="0.35">
      <c r="A297"/>
      <c r="B297"/>
      <c r="C297"/>
      <c r="D297" s="149"/>
      <c r="E297" s="149"/>
    </row>
    <row r="298" spans="1:5" ht="15" customHeight="1" x14ac:dyDescent="0.35">
      <c r="A298"/>
      <c r="B298"/>
      <c r="C298"/>
      <c r="D298" s="149"/>
      <c r="E298" s="149"/>
    </row>
    <row r="299" spans="1:5" ht="15" customHeight="1" x14ac:dyDescent="0.35">
      <c r="A299"/>
      <c r="B299"/>
      <c r="C299"/>
      <c r="D299" s="149"/>
      <c r="E299" s="149"/>
    </row>
    <row r="300" spans="1:5" ht="15" customHeight="1" x14ac:dyDescent="0.35">
      <c r="A300"/>
      <c r="B300"/>
      <c r="C300"/>
      <c r="D300" s="149"/>
      <c r="E300" s="149"/>
    </row>
    <row r="301" spans="1:5" ht="15" customHeight="1" x14ac:dyDescent="0.35">
      <c r="A301"/>
      <c r="B301"/>
      <c r="C301"/>
      <c r="D301" s="149"/>
      <c r="E301" s="149"/>
    </row>
    <row r="302" spans="1:5" ht="15" customHeight="1" x14ac:dyDescent="0.35">
      <c r="A302"/>
      <c r="B302"/>
      <c r="C302"/>
      <c r="D302" s="149"/>
      <c r="E302" s="149"/>
    </row>
    <row r="303" spans="1:5" ht="15" customHeight="1" x14ac:dyDescent="0.35">
      <c r="A303"/>
      <c r="B303"/>
      <c r="C303"/>
      <c r="D303" s="149"/>
      <c r="E303" s="149"/>
    </row>
    <row r="304" spans="1:5" ht="15" customHeight="1" x14ac:dyDescent="0.35">
      <c r="A304"/>
      <c r="B304"/>
      <c r="C304"/>
      <c r="D304" s="149"/>
      <c r="E304" s="149"/>
    </row>
  </sheetData>
  <mergeCells count="1">
    <mergeCell ref="J3:M3"/>
  </mergeCells>
  <pageMargins left="0.7" right="0.7" top="0.75" bottom="0.75" header="0.3" footer="0.3"/>
  <pageSetup orientation="portrait" r:id="rId2"/>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0FB6-1CFA-46BA-9512-3A6DD2C11BD8}">
  <sheetPr>
    <pageSetUpPr autoPageBreaks="0"/>
  </sheetPr>
  <dimension ref="A1:M304"/>
  <sheetViews>
    <sheetView workbookViewId="0">
      <selection activeCell="D12" sqref="D12"/>
    </sheetView>
  </sheetViews>
  <sheetFormatPr defaultRowHeight="15" customHeight="1" x14ac:dyDescent="0.35"/>
  <cols>
    <col min="1" max="1" width="20.6328125" style="147" bestFit="1" customWidth="1"/>
    <col min="2" max="2" width="17.36328125" style="210" bestFit="1" customWidth="1"/>
    <col min="3" max="3" width="18.7265625" style="213" bestFit="1" customWidth="1"/>
    <col min="4" max="4" width="14.26953125" style="213" bestFit="1" customWidth="1"/>
    <col min="5" max="5" width="14.26953125" style="211" bestFit="1" customWidth="1"/>
    <col min="6" max="6" width="22.26953125" bestFit="1" customWidth="1"/>
    <col min="7" max="7" width="19" bestFit="1" customWidth="1"/>
    <col min="8" max="8" width="36.7265625" customWidth="1"/>
    <col min="9" max="9" width="32" customWidth="1"/>
    <col min="10" max="10" width="31.453125" customWidth="1"/>
    <col min="11" max="11" width="31.81640625" customWidth="1"/>
    <col min="12" max="12" width="32" customWidth="1"/>
    <col min="13" max="13" width="30.1796875" bestFit="1" customWidth="1"/>
    <col min="14" max="14" width="54.26953125" bestFit="1" customWidth="1"/>
    <col min="15" max="15" width="37" bestFit="1" customWidth="1"/>
    <col min="16" max="16" width="34.26953125" bestFit="1" customWidth="1"/>
    <col min="17" max="17" width="54.81640625" bestFit="1" customWidth="1"/>
    <col min="18" max="19" width="40" bestFit="1" customWidth="1"/>
    <col min="20" max="20" width="34.1796875" bestFit="1" customWidth="1"/>
    <col min="21" max="21" width="27.81640625" bestFit="1" customWidth="1"/>
    <col min="22" max="22" width="43.7265625" bestFit="1" customWidth="1"/>
    <col min="23" max="23" width="7.453125" bestFit="1" customWidth="1"/>
    <col min="24" max="24" width="11.7265625" bestFit="1" customWidth="1"/>
    <col min="25" max="25" width="24" bestFit="1" customWidth="1"/>
    <col min="26" max="27" width="18.7265625" bestFit="1" customWidth="1"/>
    <col min="28" max="29" width="24" bestFit="1" customWidth="1"/>
    <col min="30" max="30" width="18.7265625" bestFit="1" customWidth="1"/>
    <col min="31" max="32" width="26.81640625" bestFit="1" customWidth="1"/>
    <col min="33" max="33" width="18.7265625" bestFit="1" customWidth="1"/>
    <col min="34" max="34" width="4.1796875" bestFit="1" customWidth="1"/>
    <col min="35" max="35" width="7.453125" bestFit="1" customWidth="1"/>
    <col min="36" max="36" width="18.7265625" bestFit="1" customWidth="1"/>
    <col min="37" max="37" width="4.1796875" bestFit="1" customWidth="1"/>
    <col min="38" max="38" width="7.453125" bestFit="1" customWidth="1"/>
    <col min="39" max="40" width="26.81640625" bestFit="1" customWidth="1"/>
    <col min="41" max="42" width="18.7265625" bestFit="1" customWidth="1"/>
    <col min="43" max="44" width="26.81640625" bestFit="1" customWidth="1"/>
    <col min="45" max="46" width="18.7265625" bestFit="1" customWidth="1"/>
    <col min="47" max="48" width="22.453125" bestFit="1" customWidth="1"/>
    <col min="49" max="49" width="18.7265625" bestFit="1" customWidth="1"/>
    <col min="50" max="50" width="14.1796875" bestFit="1" customWidth="1"/>
    <col min="51" max="51" width="18.7265625" bestFit="1" customWidth="1"/>
    <col min="52" max="52" width="14.1796875" bestFit="1" customWidth="1"/>
    <col min="53" max="54" width="23" bestFit="1" customWidth="1"/>
    <col min="55" max="56" width="18.7265625" bestFit="1" customWidth="1"/>
    <col min="57" max="58" width="25.81640625" bestFit="1" customWidth="1"/>
    <col min="59" max="60" width="24" bestFit="1" customWidth="1"/>
  </cols>
  <sheetData>
    <row r="1" spans="1:13" ht="14.5" x14ac:dyDescent="0.35">
      <c r="A1" s="215" t="s">
        <v>3</v>
      </c>
      <c r="B1" s="147" t="s">
        <v>1231</v>
      </c>
    </row>
    <row r="2" spans="1:13" ht="14.5" x14ac:dyDescent="0.35">
      <c r="A2" s="209" t="s">
        <v>13</v>
      </c>
      <c r="B2" s="147" t="s">
        <v>32</v>
      </c>
    </row>
    <row r="3" spans="1:13" ht="14.5" x14ac:dyDescent="0.35">
      <c r="E3" s="212"/>
      <c r="F3" s="259"/>
      <c r="G3" s="259"/>
      <c r="H3" s="259"/>
      <c r="I3" s="206"/>
      <c r="J3" s="259"/>
      <c r="K3" s="259"/>
      <c r="L3" s="259"/>
      <c r="M3" s="259"/>
    </row>
    <row r="4" spans="1:13" ht="14.5" x14ac:dyDescent="0.35">
      <c r="A4" s="209" t="s">
        <v>1</v>
      </c>
      <c r="B4" s="147" t="s">
        <v>1235</v>
      </c>
      <c r="C4"/>
      <c r="D4"/>
      <c r="E4"/>
    </row>
    <row r="5" spans="1:13" ht="14.5" x14ac:dyDescent="0.35">
      <c r="A5" s="147" t="s">
        <v>68</v>
      </c>
      <c r="B5" s="147">
        <v>5</v>
      </c>
      <c r="C5"/>
      <c r="D5"/>
      <c r="E5"/>
    </row>
    <row r="6" spans="1:13" ht="14.5" x14ac:dyDescent="0.35">
      <c r="A6" s="147" t="s">
        <v>93</v>
      </c>
      <c r="B6" s="147"/>
      <c r="C6"/>
      <c r="D6"/>
      <c r="E6"/>
    </row>
    <row r="7" spans="1:13" ht="14.5" x14ac:dyDescent="0.35">
      <c r="A7" s="147" t="s">
        <v>76</v>
      </c>
      <c r="B7" s="147">
        <v>4</v>
      </c>
      <c r="C7"/>
      <c r="D7"/>
      <c r="E7"/>
    </row>
    <row r="8" spans="1:13" ht="14.5" x14ac:dyDescent="0.35">
      <c r="A8" s="147" t="s">
        <v>167</v>
      </c>
      <c r="B8" s="147">
        <v>1</v>
      </c>
      <c r="C8"/>
      <c r="D8"/>
      <c r="E8"/>
    </row>
    <row r="9" spans="1:13" ht="14.5" x14ac:dyDescent="0.35">
      <c r="A9" s="147" t="s">
        <v>1056</v>
      </c>
      <c r="B9" s="147">
        <v>7</v>
      </c>
      <c r="C9"/>
      <c r="D9"/>
      <c r="E9"/>
    </row>
    <row r="10" spans="1:13" ht="14.5" x14ac:dyDescent="0.35">
      <c r="A10" s="147" t="s">
        <v>1237</v>
      </c>
      <c r="B10" s="147">
        <v>7</v>
      </c>
      <c r="C10"/>
      <c r="D10"/>
      <c r="E10"/>
    </row>
    <row r="11" spans="1:13" ht="14.5" x14ac:dyDescent="0.35">
      <c r="A11" s="147" t="s">
        <v>29</v>
      </c>
      <c r="B11" s="147">
        <v>18</v>
      </c>
      <c r="C11"/>
      <c r="D11"/>
      <c r="E11"/>
    </row>
    <row r="12" spans="1:13" ht="14.5" x14ac:dyDescent="0.35">
      <c r="A12" s="210" t="s">
        <v>1238</v>
      </c>
      <c r="B12" s="147">
        <v>42</v>
      </c>
      <c r="C12"/>
      <c r="D12"/>
      <c r="E12"/>
      <c r="J12">
        <v>3</v>
      </c>
    </row>
    <row r="13" spans="1:13" ht="14.5" x14ac:dyDescent="0.35">
      <c r="A13"/>
      <c r="B13"/>
      <c r="C13"/>
      <c r="D13"/>
      <c r="E13"/>
    </row>
    <row r="14" spans="1:13" ht="14.5" x14ac:dyDescent="0.35">
      <c r="A14"/>
      <c r="B14"/>
      <c r="C14"/>
      <c r="D14"/>
      <c r="E14"/>
    </row>
    <row r="15" spans="1:13" ht="14.5" x14ac:dyDescent="0.35">
      <c r="A15"/>
      <c r="B15"/>
      <c r="C15"/>
      <c r="D15"/>
      <c r="E15"/>
    </row>
    <row r="16" spans="1:13" ht="14.5" x14ac:dyDescent="0.35">
      <c r="A16"/>
      <c r="B16"/>
      <c r="C16"/>
      <c r="D16"/>
      <c r="E16"/>
    </row>
    <row r="17" customFormat="1" ht="14.5" x14ac:dyDescent="0.35"/>
    <row r="18" customFormat="1" ht="14.5" x14ac:dyDescent="0.35"/>
    <row r="19" customFormat="1" ht="14.5" x14ac:dyDescent="0.35"/>
    <row r="20" customFormat="1" ht="14.5" x14ac:dyDescent="0.35"/>
    <row r="21" customFormat="1" ht="14.5" x14ac:dyDescent="0.35"/>
    <row r="22" customFormat="1" ht="14.5" x14ac:dyDescent="0.35"/>
    <row r="23" customFormat="1" ht="14.5" x14ac:dyDescent="0.35"/>
    <row r="24" customFormat="1" ht="14.5" x14ac:dyDescent="0.35"/>
    <row r="25" customFormat="1" ht="15" customHeight="1" x14ac:dyDescent="0.35"/>
    <row r="26" customFormat="1" ht="15" customHeight="1" x14ac:dyDescent="0.35"/>
    <row r="27" customFormat="1" ht="15" customHeight="1" x14ac:dyDescent="0.35"/>
    <row r="28" customFormat="1" ht="15" customHeight="1" x14ac:dyDescent="0.35"/>
    <row r="29" customFormat="1" ht="15" customHeight="1" x14ac:dyDescent="0.35"/>
    <row r="30" customFormat="1" ht="15" customHeight="1" x14ac:dyDescent="0.35"/>
    <row r="31" customFormat="1" ht="15" customHeight="1" x14ac:dyDescent="0.35"/>
    <row r="32" customFormat="1" ht="15" customHeight="1" x14ac:dyDescent="0.35"/>
    <row r="33" spans="1:7" ht="15" customHeight="1" x14ac:dyDescent="0.35">
      <c r="A33"/>
      <c r="B33"/>
      <c r="C33"/>
      <c r="D33"/>
      <c r="E33"/>
    </row>
    <row r="34" spans="1:7" ht="15" customHeight="1" x14ac:dyDescent="0.35">
      <c r="A34"/>
      <c r="B34"/>
      <c r="C34"/>
      <c r="D34"/>
      <c r="E34"/>
    </row>
    <row r="35" spans="1:7" ht="15" customHeight="1" x14ac:dyDescent="0.35">
      <c r="A35"/>
      <c r="B35"/>
      <c r="C35"/>
      <c r="D35"/>
      <c r="E35"/>
    </row>
    <row r="36" spans="1:7" ht="15" customHeight="1" x14ac:dyDescent="0.35">
      <c r="A36"/>
      <c r="B36"/>
      <c r="C36"/>
      <c r="D36"/>
      <c r="E36"/>
    </row>
    <row r="37" spans="1:7" s="217" customFormat="1" ht="15" customHeight="1" x14ac:dyDescent="0.35">
      <c r="A37"/>
      <c r="B37"/>
      <c r="C37"/>
      <c r="D37"/>
      <c r="E37"/>
      <c r="F37"/>
      <c r="G37"/>
    </row>
    <row r="38" spans="1:7" ht="15" customHeight="1" x14ac:dyDescent="0.35">
      <c r="A38"/>
      <c r="B38"/>
      <c r="C38"/>
      <c r="D38"/>
      <c r="E38"/>
    </row>
    <row r="39" spans="1:7" ht="15" customHeight="1" x14ac:dyDescent="0.35">
      <c r="A39"/>
      <c r="B39"/>
      <c r="C39"/>
      <c r="D39"/>
      <c r="E39"/>
    </row>
    <row r="40" spans="1:7" s="217" customFormat="1" ht="15" customHeight="1" x14ac:dyDescent="0.35">
      <c r="A40"/>
      <c r="B40"/>
      <c r="C40"/>
      <c r="D40"/>
      <c r="E40"/>
      <c r="F40"/>
      <c r="G40"/>
    </row>
    <row r="41" spans="1:7" s="217" customFormat="1" ht="15" customHeight="1" x14ac:dyDescent="0.35">
      <c r="A41"/>
      <c r="B41"/>
      <c r="C41"/>
      <c r="D41"/>
      <c r="E41"/>
      <c r="F41"/>
      <c r="G41"/>
    </row>
    <row r="42" spans="1:7" s="217" customFormat="1" ht="15" customHeight="1" x14ac:dyDescent="0.35">
      <c r="A42"/>
      <c r="B42"/>
      <c r="C42"/>
      <c r="D42"/>
      <c r="E42"/>
      <c r="F42"/>
      <c r="G42"/>
    </row>
    <row r="43" spans="1:7" s="217" customFormat="1" ht="15" customHeight="1" x14ac:dyDescent="0.35">
      <c r="A43"/>
      <c r="B43"/>
      <c r="C43"/>
      <c r="D43"/>
      <c r="E43"/>
      <c r="F43"/>
      <c r="G43"/>
    </row>
    <row r="44" spans="1:7" ht="15" customHeight="1" x14ac:dyDescent="0.35">
      <c r="A44"/>
      <c r="B44"/>
      <c r="C44"/>
      <c r="D44"/>
      <c r="E44"/>
    </row>
    <row r="45" spans="1:7" s="217" customFormat="1" ht="15" customHeight="1" x14ac:dyDescent="0.35">
      <c r="A45"/>
      <c r="B45"/>
      <c r="C45"/>
      <c r="D45"/>
      <c r="E45"/>
      <c r="F45"/>
      <c r="G45"/>
    </row>
    <row r="46" spans="1:7" ht="15" customHeight="1" x14ac:dyDescent="0.35">
      <c r="A46"/>
      <c r="B46"/>
      <c r="C46"/>
      <c r="D46"/>
      <c r="E46"/>
    </row>
    <row r="47" spans="1:7" ht="15" customHeight="1" x14ac:dyDescent="0.35">
      <c r="A47"/>
      <c r="B47"/>
      <c r="C47"/>
      <c r="D47"/>
      <c r="E47"/>
    </row>
    <row r="48" spans="1:7" ht="15" customHeight="1" x14ac:dyDescent="0.35">
      <c r="A48"/>
      <c r="B48"/>
      <c r="C48"/>
      <c r="D48"/>
      <c r="E48"/>
    </row>
    <row r="49" customFormat="1" ht="15" customHeight="1" x14ac:dyDescent="0.35"/>
    <row r="50" customFormat="1" ht="15" customHeight="1" x14ac:dyDescent="0.35"/>
    <row r="51" customFormat="1" ht="15" customHeight="1" x14ac:dyDescent="0.35"/>
    <row r="52" customFormat="1" ht="15" customHeight="1" x14ac:dyDescent="0.35"/>
    <row r="53" customFormat="1" ht="15" customHeight="1" x14ac:dyDescent="0.35"/>
    <row r="54" customFormat="1" ht="15" customHeight="1" x14ac:dyDescent="0.35"/>
    <row r="55" customFormat="1" ht="15" customHeight="1" x14ac:dyDescent="0.35"/>
    <row r="56" customFormat="1" ht="15" customHeight="1" x14ac:dyDescent="0.35"/>
    <row r="57" customFormat="1" ht="15" customHeight="1" x14ac:dyDescent="0.35"/>
    <row r="58" customFormat="1" ht="15" customHeight="1" x14ac:dyDescent="0.35"/>
    <row r="59" customFormat="1" ht="15" customHeight="1" x14ac:dyDescent="0.35"/>
    <row r="60" customFormat="1" ht="15" customHeight="1" x14ac:dyDescent="0.35"/>
    <row r="61" customFormat="1" ht="15" customHeight="1" x14ac:dyDescent="0.35"/>
    <row r="62" customFormat="1" ht="15" customHeight="1" x14ac:dyDescent="0.35"/>
    <row r="63" customFormat="1" ht="15" customHeight="1" x14ac:dyDescent="0.35"/>
    <row r="64" customFormat="1" ht="15" customHeight="1" x14ac:dyDescent="0.35"/>
    <row r="65" customFormat="1" ht="15" customHeight="1" x14ac:dyDescent="0.35"/>
    <row r="66" customFormat="1" ht="15" customHeight="1" x14ac:dyDescent="0.35"/>
    <row r="67" customFormat="1" ht="15" customHeight="1" x14ac:dyDescent="0.35"/>
    <row r="68" customFormat="1" ht="15" customHeight="1" x14ac:dyDescent="0.35"/>
    <row r="69" customFormat="1" ht="15" customHeight="1" x14ac:dyDescent="0.35"/>
    <row r="70" customFormat="1" ht="15" customHeight="1" x14ac:dyDescent="0.35"/>
    <row r="71" customFormat="1" ht="15" customHeight="1" x14ac:dyDescent="0.35"/>
    <row r="72" customFormat="1" ht="15" customHeight="1" x14ac:dyDescent="0.35"/>
    <row r="73" customFormat="1" ht="15" customHeight="1" x14ac:dyDescent="0.35"/>
    <row r="74" customFormat="1" ht="15" customHeight="1" x14ac:dyDescent="0.35"/>
    <row r="75" customFormat="1" ht="15" customHeight="1" x14ac:dyDescent="0.35"/>
    <row r="76" customFormat="1" ht="15" customHeight="1" x14ac:dyDescent="0.35"/>
    <row r="77" customFormat="1" ht="15" customHeight="1" x14ac:dyDescent="0.35"/>
    <row r="78" customFormat="1" ht="15" customHeight="1" x14ac:dyDescent="0.35"/>
    <row r="79" customFormat="1" ht="15" customHeight="1" x14ac:dyDescent="0.35"/>
    <row r="80" customFormat="1" ht="15" customHeight="1" x14ac:dyDescent="0.35"/>
    <row r="81" customFormat="1" ht="15" customHeight="1" x14ac:dyDescent="0.35"/>
    <row r="82" customFormat="1" ht="15" customHeight="1" x14ac:dyDescent="0.35"/>
    <row r="83" customFormat="1" ht="15" customHeight="1" x14ac:dyDescent="0.35"/>
    <row r="84" customFormat="1" ht="15" customHeight="1" x14ac:dyDescent="0.35"/>
    <row r="85" customFormat="1" ht="15" customHeight="1" x14ac:dyDescent="0.35"/>
    <row r="86" customFormat="1" ht="15" customHeight="1" x14ac:dyDescent="0.35"/>
    <row r="87" customFormat="1" ht="15" customHeight="1" x14ac:dyDescent="0.35"/>
    <row r="88" customFormat="1" ht="15" customHeight="1" x14ac:dyDescent="0.35"/>
    <row r="89" customFormat="1" ht="15" customHeight="1" x14ac:dyDescent="0.35"/>
    <row r="90" customFormat="1" ht="15" customHeight="1" x14ac:dyDescent="0.35"/>
    <row r="91" customFormat="1" ht="15" customHeight="1" x14ac:dyDescent="0.35"/>
    <row r="92" customFormat="1" ht="15" customHeight="1" x14ac:dyDescent="0.35"/>
    <row r="93" customFormat="1" ht="15" customHeight="1" x14ac:dyDescent="0.35"/>
    <row r="94" customFormat="1" ht="15" customHeight="1" x14ac:dyDescent="0.35"/>
    <row r="95" customFormat="1" ht="15" customHeight="1" x14ac:dyDescent="0.35"/>
    <row r="96" customFormat="1" ht="15" customHeight="1" x14ac:dyDescent="0.35"/>
    <row r="97" customFormat="1" ht="15" customHeight="1" x14ac:dyDescent="0.35"/>
    <row r="98" customFormat="1" ht="15" customHeight="1" x14ac:dyDescent="0.35"/>
    <row r="99" customFormat="1" ht="15" customHeight="1" x14ac:dyDescent="0.35"/>
    <row r="100" customFormat="1" ht="15" customHeight="1" x14ac:dyDescent="0.35"/>
    <row r="101" customFormat="1" ht="15" customHeight="1" x14ac:dyDescent="0.35"/>
    <row r="102" customFormat="1" ht="15" customHeight="1" x14ac:dyDescent="0.35"/>
    <row r="103" customFormat="1" ht="15" customHeight="1" x14ac:dyDescent="0.35"/>
    <row r="104" customFormat="1" ht="15" customHeight="1" x14ac:dyDescent="0.35"/>
    <row r="105" customFormat="1" ht="15" customHeight="1" x14ac:dyDescent="0.35"/>
    <row r="106" customFormat="1" ht="15" customHeight="1" x14ac:dyDescent="0.35"/>
    <row r="107" customFormat="1" ht="15" customHeight="1" x14ac:dyDescent="0.35"/>
    <row r="108" customFormat="1" ht="15" customHeight="1" x14ac:dyDescent="0.35"/>
    <row r="109" customFormat="1" ht="15" customHeight="1" x14ac:dyDescent="0.35"/>
    <row r="110" customFormat="1" ht="15" customHeight="1" x14ac:dyDescent="0.35"/>
    <row r="111" customFormat="1" ht="15" customHeight="1" x14ac:dyDescent="0.35"/>
    <row r="112" customFormat="1" ht="15" customHeight="1" x14ac:dyDescent="0.35"/>
    <row r="113" customFormat="1" ht="15" customHeight="1" x14ac:dyDescent="0.35"/>
    <row r="114" customFormat="1" ht="15" customHeight="1" x14ac:dyDescent="0.35"/>
    <row r="115" customFormat="1" ht="15" customHeight="1" x14ac:dyDescent="0.35"/>
    <row r="116" customFormat="1" ht="15" customHeight="1" x14ac:dyDescent="0.35"/>
    <row r="117" customFormat="1" ht="15" customHeight="1" x14ac:dyDescent="0.35"/>
    <row r="118" customFormat="1" ht="15" customHeight="1" x14ac:dyDescent="0.35"/>
    <row r="119" customFormat="1" ht="15" customHeight="1" x14ac:dyDescent="0.35"/>
    <row r="120" customFormat="1" ht="15" customHeight="1" x14ac:dyDescent="0.35"/>
    <row r="121" customFormat="1" ht="15" customHeight="1" x14ac:dyDescent="0.35"/>
    <row r="122" customFormat="1" ht="15" customHeight="1" x14ac:dyDescent="0.35"/>
    <row r="123" customFormat="1" ht="15" customHeight="1" x14ac:dyDescent="0.35"/>
    <row r="124" customFormat="1" ht="15" customHeight="1" x14ac:dyDescent="0.35"/>
    <row r="125" customFormat="1" ht="15" customHeight="1" x14ac:dyDescent="0.35"/>
    <row r="126" customFormat="1" ht="15" customHeight="1" x14ac:dyDescent="0.35"/>
    <row r="127" customFormat="1" ht="15" customHeight="1" x14ac:dyDescent="0.35"/>
    <row r="128" customFormat="1" ht="15" customHeight="1" x14ac:dyDescent="0.35"/>
    <row r="129" spans="1:5" ht="15" customHeight="1" x14ac:dyDescent="0.35">
      <c r="A129"/>
      <c r="B129"/>
      <c r="C129"/>
      <c r="D129"/>
      <c r="E129"/>
    </row>
    <row r="130" spans="1:5" ht="15" customHeight="1" x14ac:dyDescent="0.35">
      <c r="A130"/>
      <c r="B130"/>
      <c r="C130"/>
      <c r="D130"/>
      <c r="E130"/>
    </row>
    <row r="131" spans="1:5" ht="15" customHeight="1" x14ac:dyDescent="0.35">
      <c r="A131"/>
      <c r="B131"/>
      <c r="C131"/>
      <c r="D131"/>
      <c r="E131"/>
    </row>
    <row r="132" spans="1:5" ht="15" customHeight="1" x14ac:dyDescent="0.35">
      <c r="A132"/>
      <c r="B132"/>
      <c r="C132"/>
      <c r="D132"/>
      <c r="E132"/>
    </row>
    <row r="133" spans="1:5" ht="15" customHeight="1" x14ac:dyDescent="0.35">
      <c r="A133"/>
      <c r="B133"/>
      <c r="C133"/>
      <c r="D133"/>
      <c r="E133"/>
    </row>
    <row r="134" spans="1:5" ht="15" customHeight="1" x14ac:dyDescent="0.35">
      <c r="A134"/>
      <c r="B134"/>
      <c r="C134"/>
      <c r="D134"/>
      <c r="E134"/>
    </row>
    <row r="135" spans="1:5" ht="15" customHeight="1" x14ac:dyDescent="0.35">
      <c r="A135"/>
      <c r="B135"/>
      <c r="C135"/>
      <c r="D135"/>
      <c r="E135"/>
    </row>
    <row r="136" spans="1:5" ht="15" customHeight="1" x14ac:dyDescent="0.35">
      <c r="A136"/>
      <c r="B136"/>
      <c r="C136"/>
      <c r="D136"/>
      <c r="E136"/>
    </row>
    <row r="137" spans="1:5" ht="15" customHeight="1" x14ac:dyDescent="0.35">
      <c r="A137"/>
      <c r="B137"/>
      <c r="C137"/>
      <c r="D137"/>
      <c r="E137"/>
    </row>
    <row r="138" spans="1:5" ht="15" customHeight="1" x14ac:dyDescent="0.35">
      <c r="A138"/>
      <c r="B138"/>
      <c r="C138"/>
      <c r="D138" s="149"/>
      <c r="E138" s="149"/>
    </row>
    <row r="139" spans="1:5" ht="15" customHeight="1" x14ac:dyDescent="0.35">
      <c r="A139"/>
      <c r="B139"/>
      <c r="C139"/>
      <c r="D139" s="149"/>
      <c r="E139" s="149"/>
    </row>
    <row r="140" spans="1:5" ht="15" customHeight="1" x14ac:dyDescent="0.35">
      <c r="A140"/>
      <c r="B140"/>
      <c r="C140"/>
      <c r="D140" s="149"/>
      <c r="E140" s="149"/>
    </row>
    <row r="141" spans="1:5" ht="15" customHeight="1" x14ac:dyDescent="0.35">
      <c r="A141"/>
      <c r="B141"/>
      <c r="C141"/>
      <c r="D141" s="149"/>
      <c r="E141" s="149"/>
    </row>
    <row r="142" spans="1:5" ht="15" customHeight="1" x14ac:dyDescent="0.35">
      <c r="A142"/>
      <c r="B142"/>
      <c r="C142"/>
      <c r="D142" s="149"/>
      <c r="E142" s="149"/>
    </row>
    <row r="143" spans="1:5" ht="15" customHeight="1" x14ac:dyDescent="0.35">
      <c r="A143"/>
      <c r="B143"/>
      <c r="C143"/>
      <c r="D143" s="149"/>
      <c r="E143" s="149"/>
    </row>
    <row r="144" spans="1:5" ht="15" customHeight="1" x14ac:dyDescent="0.35">
      <c r="A144"/>
      <c r="B144"/>
      <c r="C144"/>
      <c r="D144" s="149"/>
      <c r="E144" s="149"/>
    </row>
    <row r="145" spans="1:5" ht="15" customHeight="1" x14ac:dyDescent="0.35">
      <c r="A145"/>
      <c r="B145"/>
      <c r="C145"/>
      <c r="D145" s="149"/>
      <c r="E145" s="149"/>
    </row>
    <row r="146" spans="1:5" ht="15" customHeight="1" x14ac:dyDescent="0.35">
      <c r="A146"/>
      <c r="B146"/>
      <c r="C146"/>
      <c r="D146" s="149"/>
      <c r="E146" s="149"/>
    </row>
    <row r="147" spans="1:5" ht="15" customHeight="1" x14ac:dyDescent="0.35">
      <c r="A147"/>
      <c r="B147"/>
      <c r="C147"/>
      <c r="D147" s="149"/>
      <c r="E147" s="149"/>
    </row>
    <row r="148" spans="1:5" ht="15" customHeight="1" x14ac:dyDescent="0.35">
      <c r="A148"/>
      <c r="B148"/>
      <c r="C148"/>
      <c r="D148" s="149"/>
      <c r="E148" s="149"/>
    </row>
    <row r="149" spans="1:5" ht="15" customHeight="1" x14ac:dyDescent="0.35">
      <c r="A149"/>
      <c r="B149"/>
      <c r="C149"/>
      <c r="D149" s="149"/>
      <c r="E149" s="149"/>
    </row>
    <row r="150" spans="1:5" ht="15" customHeight="1" x14ac:dyDescent="0.35">
      <c r="A150"/>
      <c r="B150"/>
      <c r="C150"/>
      <c r="D150" s="149"/>
      <c r="E150" s="149"/>
    </row>
    <row r="151" spans="1:5" ht="15" customHeight="1" x14ac:dyDescent="0.35">
      <c r="A151"/>
      <c r="B151"/>
      <c r="C151"/>
      <c r="D151" s="149"/>
      <c r="E151" s="149"/>
    </row>
    <row r="152" spans="1:5" ht="15" customHeight="1" x14ac:dyDescent="0.35">
      <c r="A152"/>
      <c r="B152"/>
      <c r="C152"/>
      <c r="D152" s="149"/>
      <c r="E152" s="149"/>
    </row>
    <row r="153" spans="1:5" ht="15" customHeight="1" x14ac:dyDescent="0.35">
      <c r="A153"/>
      <c r="B153"/>
      <c r="C153"/>
      <c r="D153" s="149"/>
      <c r="E153" s="149"/>
    </row>
    <row r="154" spans="1:5" ht="15" customHeight="1" x14ac:dyDescent="0.35">
      <c r="A154"/>
      <c r="B154"/>
      <c r="C154"/>
      <c r="D154" s="149"/>
      <c r="E154" s="149"/>
    </row>
    <row r="155" spans="1:5" ht="15" customHeight="1" x14ac:dyDescent="0.35">
      <c r="A155"/>
      <c r="B155"/>
      <c r="C155"/>
      <c r="D155" s="149"/>
      <c r="E155" s="149"/>
    </row>
    <row r="156" spans="1:5" ht="15" customHeight="1" x14ac:dyDescent="0.35">
      <c r="A156"/>
      <c r="B156"/>
      <c r="C156"/>
      <c r="D156" s="149"/>
      <c r="E156" s="149"/>
    </row>
    <row r="157" spans="1:5" ht="15" customHeight="1" x14ac:dyDescent="0.35">
      <c r="A157"/>
      <c r="B157"/>
      <c r="C157"/>
      <c r="D157" s="149"/>
      <c r="E157" s="149"/>
    </row>
    <row r="158" spans="1:5" ht="15" customHeight="1" x14ac:dyDescent="0.35">
      <c r="A158"/>
      <c r="B158"/>
      <c r="C158"/>
      <c r="D158" s="149"/>
      <c r="E158" s="149"/>
    </row>
    <row r="159" spans="1:5" ht="15" customHeight="1" x14ac:dyDescent="0.35">
      <c r="A159"/>
      <c r="B159"/>
      <c r="C159"/>
      <c r="D159" s="149"/>
      <c r="E159" s="149"/>
    </row>
    <row r="160" spans="1:5" ht="15" customHeight="1" x14ac:dyDescent="0.35">
      <c r="A160"/>
      <c r="B160"/>
      <c r="C160"/>
      <c r="D160" s="149"/>
      <c r="E160" s="149"/>
    </row>
    <row r="161" spans="1:5" ht="15" customHeight="1" x14ac:dyDescent="0.35">
      <c r="A161"/>
      <c r="B161"/>
      <c r="C161"/>
      <c r="D161" s="149"/>
      <c r="E161" s="149"/>
    </row>
    <row r="162" spans="1:5" ht="15" customHeight="1" x14ac:dyDescent="0.35">
      <c r="A162"/>
      <c r="B162"/>
      <c r="C162"/>
      <c r="D162" s="149"/>
      <c r="E162" s="149"/>
    </row>
    <row r="163" spans="1:5" ht="15" customHeight="1" x14ac:dyDescent="0.35">
      <c r="A163"/>
      <c r="B163"/>
      <c r="C163"/>
      <c r="D163" s="149"/>
      <c r="E163" s="149"/>
    </row>
    <row r="164" spans="1:5" ht="15" customHeight="1" x14ac:dyDescent="0.35">
      <c r="A164"/>
      <c r="B164"/>
      <c r="C164"/>
      <c r="D164" s="149"/>
      <c r="E164" s="149"/>
    </row>
    <row r="165" spans="1:5" ht="15" customHeight="1" x14ac:dyDescent="0.35">
      <c r="A165"/>
      <c r="B165"/>
      <c r="C165"/>
      <c r="D165" s="149"/>
      <c r="E165" s="149"/>
    </row>
    <row r="166" spans="1:5" ht="15" customHeight="1" x14ac:dyDescent="0.35">
      <c r="A166"/>
      <c r="B166"/>
      <c r="C166"/>
      <c r="D166" s="149"/>
      <c r="E166" s="149"/>
    </row>
    <row r="167" spans="1:5" ht="15" customHeight="1" x14ac:dyDescent="0.35">
      <c r="A167"/>
      <c r="B167"/>
      <c r="C167"/>
      <c r="D167" s="149"/>
      <c r="E167" s="149"/>
    </row>
    <row r="168" spans="1:5" ht="15" customHeight="1" x14ac:dyDescent="0.35">
      <c r="A168"/>
      <c r="B168"/>
      <c r="C168"/>
      <c r="D168" s="149"/>
      <c r="E168" s="149"/>
    </row>
    <row r="169" spans="1:5" ht="15" customHeight="1" x14ac:dyDescent="0.35">
      <c r="A169"/>
      <c r="B169"/>
      <c r="C169"/>
      <c r="D169" s="149"/>
      <c r="E169" s="149"/>
    </row>
    <row r="170" spans="1:5" ht="15" customHeight="1" x14ac:dyDescent="0.35">
      <c r="A170"/>
      <c r="B170"/>
      <c r="C170"/>
      <c r="D170" s="149"/>
      <c r="E170" s="149"/>
    </row>
    <row r="171" spans="1:5" ht="15" customHeight="1" x14ac:dyDescent="0.35">
      <c r="A171"/>
      <c r="B171"/>
      <c r="C171"/>
      <c r="D171" s="149"/>
      <c r="E171" s="149"/>
    </row>
    <row r="172" spans="1:5" ht="15" customHeight="1" x14ac:dyDescent="0.35">
      <c r="A172"/>
      <c r="B172"/>
      <c r="C172"/>
      <c r="D172" s="149"/>
      <c r="E172" s="149"/>
    </row>
    <row r="173" spans="1:5" ht="15" customHeight="1" x14ac:dyDescent="0.35">
      <c r="A173"/>
      <c r="B173"/>
      <c r="C173"/>
      <c r="D173" s="149"/>
      <c r="E173" s="149"/>
    </row>
    <row r="174" spans="1:5" ht="15" customHeight="1" x14ac:dyDescent="0.35">
      <c r="A174"/>
      <c r="B174"/>
      <c r="C174"/>
      <c r="D174" s="149"/>
      <c r="E174" s="149"/>
    </row>
    <row r="175" spans="1:5" ht="15" customHeight="1" x14ac:dyDescent="0.35">
      <c r="A175"/>
      <c r="B175"/>
      <c r="C175"/>
      <c r="D175" s="149"/>
      <c r="E175" s="149"/>
    </row>
    <row r="176" spans="1:5" ht="15" customHeight="1" x14ac:dyDescent="0.35">
      <c r="A176"/>
      <c r="B176"/>
      <c r="C176"/>
      <c r="D176" s="149"/>
      <c r="E176" s="149"/>
    </row>
    <row r="177" spans="1:5" ht="15" customHeight="1" x14ac:dyDescent="0.35">
      <c r="A177"/>
      <c r="B177"/>
      <c r="C177"/>
      <c r="D177" s="149"/>
      <c r="E177" s="149"/>
    </row>
    <row r="178" spans="1:5" ht="15" customHeight="1" x14ac:dyDescent="0.35">
      <c r="A178"/>
      <c r="B178"/>
      <c r="C178"/>
      <c r="D178" s="149"/>
      <c r="E178" s="149"/>
    </row>
    <row r="179" spans="1:5" ht="15" customHeight="1" x14ac:dyDescent="0.35">
      <c r="A179"/>
      <c r="B179"/>
      <c r="C179"/>
      <c r="D179" s="149"/>
      <c r="E179" s="149"/>
    </row>
    <row r="180" spans="1:5" ht="15" customHeight="1" x14ac:dyDescent="0.35">
      <c r="A180"/>
      <c r="B180"/>
      <c r="C180"/>
      <c r="D180" s="149"/>
      <c r="E180" s="149"/>
    </row>
    <row r="181" spans="1:5" ht="15" customHeight="1" x14ac:dyDescent="0.35">
      <c r="A181"/>
      <c r="B181"/>
      <c r="C181"/>
      <c r="D181" s="149"/>
      <c r="E181" s="149"/>
    </row>
    <row r="182" spans="1:5" ht="15" customHeight="1" x14ac:dyDescent="0.35">
      <c r="A182"/>
      <c r="B182"/>
      <c r="C182"/>
      <c r="D182" s="149"/>
      <c r="E182" s="149"/>
    </row>
    <row r="183" spans="1:5" ht="15" customHeight="1" x14ac:dyDescent="0.35">
      <c r="A183"/>
      <c r="B183"/>
      <c r="C183"/>
      <c r="D183" s="149"/>
      <c r="E183" s="149"/>
    </row>
    <row r="184" spans="1:5" ht="15" customHeight="1" x14ac:dyDescent="0.35">
      <c r="A184"/>
      <c r="B184"/>
      <c r="C184"/>
      <c r="D184" s="149"/>
      <c r="E184" s="149"/>
    </row>
    <row r="185" spans="1:5" ht="15" customHeight="1" x14ac:dyDescent="0.35">
      <c r="A185"/>
      <c r="B185"/>
      <c r="C185"/>
      <c r="D185" s="149"/>
      <c r="E185" s="149"/>
    </row>
    <row r="186" spans="1:5" ht="15" customHeight="1" x14ac:dyDescent="0.35">
      <c r="A186"/>
      <c r="B186"/>
      <c r="C186"/>
      <c r="D186" s="149"/>
      <c r="E186" s="149"/>
    </row>
    <row r="187" spans="1:5" ht="15" customHeight="1" x14ac:dyDescent="0.35">
      <c r="A187"/>
      <c r="B187"/>
      <c r="C187"/>
      <c r="D187" s="149"/>
      <c r="E187" s="149"/>
    </row>
    <row r="188" spans="1:5" ht="15" customHeight="1" x14ac:dyDescent="0.35">
      <c r="A188"/>
      <c r="B188"/>
      <c r="C188"/>
      <c r="D188" s="149"/>
      <c r="E188" s="149"/>
    </row>
    <row r="189" spans="1:5" ht="15" customHeight="1" x14ac:dyDescent="0.35">
      <c r="A189"/>
      <c r="B189"/>
      <c r="C189"/>
      <c r="D189" s="149"/>
      <c r="E189" s="149"/>
    </row>
    <row r="190" spans="1:5" ht="15" customHeight="1" x14ac:dyDescent="0.35">
      <c r="A190"/>
      <c r="B190"/>
      <c r="C190"/>
      <c r="D190" s="149"/>
      <c r="E190" s="149"/>
    </row>
    <row r="191" spans="1:5" ht="15" customHeight="1" x14ac:dyDescent="0.35">
      <c r="A191"/>
      <c r="B191"/>
      <c r="C191"/>
      <c r="D191" s="149"/>
      <c r="E191" s="149"/>
    </row>
    <row r="192" spans="1:5" ht="15" customHeight="1" x14ac:dyDescent="0.35">
      <c r="A192"/>
      <c r="B192"/>
      <c r="C192"/>
      <c r="D192" s="149"/>
      <c r="E192" s="149"/>
    </row>
    <row r="193" spans="1:5" ht="15" customHeight="1" x14ac:dyDescent="0.35">
      <c r="A193"/>
      <c r="B193"/>
      <c r="C193"/>
      <c r="D193" s="149"/>
      <c r="E193" s="149"/>
    </row>
    <row r="194" spans="1:5" ht="15" customHeight="1" x14ac:dyDescent="0.35">
      <c r="A194"/>
      <c r="B194"/>
      <c r="C194"/>
      <c r="D194" s="149"/>
      <c r="E194" s="149"/>
    </row>
    <row r="195" spans="1:5" ht="15" customHeight="1" x14ac:dyDescent="0.35">
      <c r="A195"/>
      <c r="B195"/>
      <c r="C195"/>
      <c r="D195" s="149"/>
      <c r="E195" s="149"/>
    </row>
    <row r="196" spans="1:5" ht="15" customHeight="1" x14ac:dyDescent="0.35">
      <c r="A196"/>
      <c r="B196"/>
      <c r="C196"/>
      <c r="D196" s="149"/>
      <c r="E196" s="149"/>
    </row>
    <row r="197" spans="1:5" ht="15" customHeight="1" x14ac:dyDescent="0.35">
      <c r="A197"/>
      <c r="B197"/>
      <c r="C197"/>
      <c r="D197" s="149"/>
      <c r="E197" s="149"/>
    </row>
    <row r="198" spans="1:5" ht="15" customHeight="1" x14ac:dyDescent="0.35">
      <c r="A198"/>
      <c r="B198"/>
      <c r="C198"/>
      <c r="D198" s="149"/>
      <c r="E198" s="149"/>
    </row>
    <row r="199" spans="1:5" ht="15" customHeight="1" x14ac:dyDescent="0.35">
      <c r="A199"/>
      <c r="B199"/>
      <c r="C199"/>
      <c r="D199" s="149"/>
      <c r="E199" s="149"/>
    </row>
    <row r="200" spans="1:5" ht="15" customHeight="1" x14ac:dyDescent="0.35">
      <c r="A200"/>
      <c r="B200"/>
      <c r="C200"/>
      <c r="D200" s="149"/>
      <c r="E200" s="149"/>
    </row>
    <row r="201" spans="1:5" ht="15" customHeight="1" x14ac:dyDescent="0.35">
      <c r="A201"/>
      <c r="B201"/>
      <c r="C201"/>
      <c r="D201" s="149"/>
      <c r="E201" s="149"/>
    </row>
    <row r="202" spans="1:5" ht="15" customHeight="1" x14ac:dyDescent="0.35">
      <c r="A202"/>
      <c r="B202"/>
      <c r="C202"/>
      <c r="D202" s="149"/>
      <c r="E202" s="149"/>
    </row>
    <row r="203" spans="1:5" ht="15" customHeight="1" x14ac:dyDescent="0.35">
      <c r="A203"/>
      <c r="B203"/>
      <c r="C203"/>
      <c r="D203" s="149"/>
      <c r="E203" s="149"/>
    </row>
    <row r="204" spans="1:5" ht="15" customHeight="1" x14ac:dyDescent="0.35">
      <c r="A204"/>
      <c r="B204"/>
      <c r="C204"/>
      <c r="D204" s="149"/>
      <c r="E204" s="149"/>
    </row>
    <row r="205" spans="1:5" ht="15" customHeight="1" x14ac:dyDescent="0.35">
      <c r="A205"/>
      <c r="B205"/>
      <c r="C205"/>
      <c r="D205" s="149"/>
      <c r="E205" s="149"/>
    </row>
    <row r="206" spans="1:5" ht="15" customHeight="1" x14ac:dyDescent="0.35">
      <c r="A206"/>
      <c r="B206"/>
      <c r="C206"/>
      <c r="D206" s="149"/>
      <c r="E206" s="149"/>
    </row>
    <row r="207" spans="1:5" ht="15" customHeight="1" x14ac:dyDescent="0.35">
      <c r="A207"/>
      <c r="B207"/>
      <c r="C207"/>
      <c r="D207" s="149"/>
      <c r="E207" s="149"/>
    </row>
    <row r="208" spans="1:5" ht="15" customHeight="1" x14ac:dyDescent="0.35">
      <c r="A208"/>
      <c r="B208"/>
      <c r="C208"/>
      <c r="D208" s="149"/>
      <c r="E208" s="149"/>
    </row>
    <row r="209" spans="1:5" ht="15" customHeight="1" x14ac:dyDescent="0.35">
      <c r="A209"/>
      <c r="B209"/>
      <c r="C209"/>
      <c r="D209" s="149"/>
      <c r="E209" s="149"/>
    </row>
    <row r="210" spans="1:5" ht="15" customHeight="1" x14ac:dyDescent="0.35">
      <c r="A210"/>
      <c r="B210"/>
      <c r="C210"/>
      <c r="D210" s="149"/>
      <c r="E210" s="149"/>
    </row>
    <row r="211" spans="1:5" ht="15" customHeight="1" x14ac:dyDescent="0.35">
      <c r="A211"/>
      <c r="B211"/>
      <c r="C211"/>
      <c r="D211" s="149"/>
      <c r="E211" s="149"/>
    </row>
    <row r="212" spans="1:5" ht="15" customHeight="1" x14ac:dyDescent="0.35">
      <c r="A212"/>
      <c r="B212"/>
      <c r="C212"/>
      <c r="D212" s="149"/>
      <c r="E212" s="149"/>
    </row>
    <row r="213" spans="1:5" ht="15" customHeight="1" x14ac:dyDescent="0.35">
      <c r="A213"/>
      <c r="B213"/>
      <c r="C213"/>
      <c r="D213" s="149"/>
      <c r="E213" s="149"/>
    </row>
    <row r="214" spans="1:5" ht="15" customHeight="1" x14ac:dyDescent="0.35">
      <c r="A214"/>
      <c r="B214"/>
      <c r="C214"/>
      <c r="D214" s="149"/>
      <c r="E214" s="149"/>
    </row>
    <row r="215" spans="1:5" ht="15" customHeight="1" x14ac:dyDescent="0.35">
      <c r="A215"/>
      <c r="B215"/>
      <c r="C215"/>
      <c r="D215" s="149"/>
      <c r="E215" s="149"/>
    </row>
    <row r="216" spans="1:5" ht="15" customHeight="1" x14ac:dyDescent="0.35">
      <c r="A216"/>
      <c r="B216"/>
      <c r="C216"/>
      <c r="D216" s="149"/>
      <c r="E216" s="149"/>
    </row>
    <row r="217" spans="1:5" ht="15" customHeight="1" x14ac:dyDescent="0.35">
      <c r="A217"/>
      <c r="B217"/>
      <c r="C217"/>
      <c r="D217" s="149"/>
      <c r="E217" s="149"/>
    </row>
    <row r="218" spans="1:5" ht="15" customHeight="1" x14ac:dyDescent="0.35">
      <c r="A218"/>
      <c r="B218"/>
      <c r="C218"/>
      <c r="D218" s="149"/>
      <c r="E218" s="149"/>
    </row>
    <row r="219" spans="1:5" ht="15" customHeight="1" x14ac:dyDescent="0.35">
      <c r="A219"/>
      <c r="B219"/>
      <c r="C219"/>
      <c r="D219" s="149"/>
      <c r="E219" s="149"/>
    </row>
    <row r="220" spans="1:5" ht="15" customHeight="1" x14ac:dyDescent="0.35">
      <c r="A220"/>
      <c r="B220"/>
      <c r="C220"/>
      <c r="D220" s="149"/>
      <c r="E220" s="149"/>
    </row>
    <row r="221" spans="1:5" ht="15" customHeight="1" x14ac:dyDescent="0.35">
      <c r="A221"/>
      <c r="B221"/>
      <c r="C221"/>
      <c r="D221" s="149"/>
      <c r="E221" s="149"/>
    </row>
    <row r="222" spans="1:5" ht="15" customHeight="1" x14ac:dyDescent="0.35">
      <c r="A222"/>
      <c r="B222"/>
      <c r="C222"/>
      <c r="D222" s="149"/>
      <c r="E222" s="149"/>
    </row>
    <row r="223" spans="1:5" ht="15" customHeight="1" x14ac:dyDescent="0.35">
      <c r="A223"/>
      <c r="B223"/>
      <c r="C223"/>
      <c r="D223" s="149"/>
      <c r="E223" s="149"/>
    </row>
    <row r="224" spans="1:5" ht="15" customHeight="1" x14ac:dyDescent="0.35">
      <c r="A224"/>
      <c r="B224"/>
      <c r="C224"/>
      <c r="D224" s="149"/>
      <c r="E224" s="149"/>
    </row>
    <row r="225" spans="1:5" ht="15" customHeight="1" x14ac:dyDescent="0.35">
      <c r="A225"/>
      <c r="B225"/>
      <c r="C225"/>
      <c r="D225" s="149"/>
      <c r="E225" s="149"/>
    </row>
    <row r="226" spans="1:5" ht="15" customHeight="1" x14ac:dyDescent="0.35">
      <c r="A226"/>
      <c r="B226"/>
      <c r="C226"/>
      <c r="D226" s="149"/>
      <c r="E226" s="149"/>
    </row>
    <row r="227" spans="1:5" ht="15" customHeight="1" x14ac:dyDescent="0.35">
      <c r="A227"/>
      <c r="B227"/>
      <c r="C227"/>
      <c r="D227" s="149"/>
      <c r="E227" s="149"/>
    </row>
    <row r="228" spans="1:5" ht="15" customHeight="1" x14ac:dyDescent="0.35">
      <c r="A228"/>
      <c r="B228"/>
      <c r="C228"/>
      <c r="D228" s="149"/>
      <c r="E228" s="149"/>
    </row>
    <row r="229" spans="1:5" ht="15" customHeight="1" x14ac:dyDescent="0.35">
      <c r="A229"/>
      <c r="B229"/>
      <c r="C229"/>
      <c r="D229" s="149"/>
      <c r="E229" s="149"/>
    </row>
    <row r="230" spans="1:5" ht="15" customHeight="1" x14ac:dyDescent="0.35">
      <c r="A230"/>
      <c r="B230"/>
      <c r="C230"/>
      <c r="D230" s="149"/>
      <c r="E230" s="149"/>
    </row>
    <row r="231" spans="1:5" ht="15" customHeight="1" x14ac:dyDescent="0.35">
      <c r="A231"/>
      <c r="B231"/>
      <c r="C231"/>
      <c r="D231" s="149"/>
      <c r="E231" s="149"/>
    </row>
    <row r="232" spans="1:5" ht="15" customHeight="1" x14ac:dyDescent="0.35">
      <c r="A232"/>
      <c r="B232"/>
      <c r="C232"/>
      <c r="D232" s="149"/>
      <c r="E232" s="149"/>
    </row>
    <row r="233" spans="1:5" ht="15" customHeight="1" x14ac:dyDescent="0.35">
      <c r="A233"/>
      <c r="B233"/>
      <c r="C233"/>
      <c r="D233" s="149"/>
      <c r="E233" s="149"/>
    </row>
    <row r="234" spans="1:5" ht="15" customHeight="1" x14ac:dyDescent="0.35">
      <c r="A234"/>
      <c r="B234"/>
      <c r="C234"/>
      <c r="D234" s="149"/>
      <c r="E234" s="149"/>
    </row>
    <row r="235" spans="1:5" ht="15" customHeight="1" x14ac:dyDescent="0.35">
      <c r="A235"/>
      <c r="B235"/>
      <c r="C235"/>
      <c r="D235" s="149"/>
      <c r="E235" s="149"/>
    </row>
    <row r="236" spans="1:5" ht="15" customHeight="1" x14ac:dyDescent="0.35">
      <c r="A236"/>
      <c r="B236"/>
      <c r="C236"/>
      <c r="D236" s="149"/>
      <c r="E236" s="149"/>
    </row>
    <row r="237" spans="1:5" ht="15" customHeight="1" x14ac:dyDescent="0.35">
      <c r="A237"/>
      <c r="B237"/>
      <c r="C237"/>
      <c r="D237" s="149"/>
      <c r="E237" s="149"/>
    </row>
    <row r="238" spans="1:5" ht="15" customHeight="1" x14ac:dyDescent="0.35">
      <c r="A238"/>
      <c r="B238"/>
      <c r="C238"/>
      <c r="D238" s="149"/>
      <c r="E238" s="149"/>
    </row>
    <row r="239" spans="1:5" ht="15" customHeight="1" x14ac:dyDescent="0.35">
      <c r="A239"/>
      <c r="B239"/>
      <c r="C239"/>
      <c r="D239" s="149"/>
      <c r="E239" s="149"/>
    </row>
    <row r="240" spans="1:5" ht="15" customHeight="1" x14ac:dyDescent="0.35">
      <c r="A240"/>
      <c r="B240"/>
      <c r="C240"/>
      <c r="D240" s="149"/>
      <c r="E240" s="149"/>
    </row>
    <row r="241" spans="1:5" ht="15" customHeight="1" x14ac:dyDescent="0.35">
      <c r="A241"/>
      <c r="B241"/>
      <c r="C241"/>
      <c r="D241" s="149"/>
      <c r="E241" s="149"/>
    </row>
    <row r="242" spans="1:5" ht="15" customHeight="1" x14ac:dyDescent="0.35">
      <c r="A242"/>
      <c r="B242"/>
      <c r="C242"/>
      <c r="D242" s="149"/>
      <c r="E242" s="149"/>
    </row>
    <row r="243" spans="1:5" ht="15" customHeight="1" x14ac:dyDescent="0.35">
      <c r="A243"/>
      <c r="B243"/>
      <c r="C243"/>
      <c r="D243" s="149"/>
      <c r="E243" s="149"/>
    </row>
    <row r="244" spans="1:5" ht="15" customHeight="1" x14ac:dyDescent="0.35">
      <c r="A244"/>
      <c r="B244"/>
      <c r="C244"/>
      <c r="D244" s="149"/>
      <c r="E244" s="149"/>
    </row>
    <row r="245" spans="1:5" ht="15" customHeight="1" x14ac:dyDescent="0.35">
      <c r="A245"/>
      <c r="B245"/>
      <c r="C245"/>
      <c r="D245" s="149"/>
      <c r="E245" s="149"/>
    </row>
    <row r="246" spans="1:5" ht="15" customHeight="1" x14ac:dyDescent="0.35">
      <c r="A246"/>
      <c r="B246"/>
      <c r="C246"/>
      <c r="D246" s="149"/>
      <c r="E246" s="149"/>
    </row>
    <row r="247" spans="1:5" ht="15" customHeight="1" x14ac:dyDescent="0.35">
      <c r="A247"/>
      <c r="B247"/>
      <c r="C247"/>
      <c r="D247" s="149"/>
      <c r="E247" s="149"/>
    </row>
    <row r="248" spans="1:5" ht="15" customHeight="1" x14ac:dyDescent="0.35">
      <c r="A248"/>
      <c r="B248"/>
      <c r="C248"/>
      <c r="D248" s="149"/>
      <c r="E248" s="149"/>
    </row>
    <row r="249" spans="1:5" ht="15" customHeight="1" x14ac:dyDescent="0.35">
      <c r="A249"/>
      <c r="B249"/>
      <c r="C249"/>
      <c r="D249" s="149"/>
      <c r="E249" s="149"/>
    </row>
    <row r="250" spans="1:5" ht="15" customHeight="1" x14ac:dyDescent="0.35">
      <c r="A250"/>
      <c r="B250"/>
      <c r="C250"/>
      <c r="D250" s="149"/>
      <c r="E250" s="149"/>
    </row>
    <row r="251" spans="1:5" ht="15" customHeight="1" x14ac:dyDescent="0.35">
      <c r="A251"/>
      <c r="B251"/>
      <c r="C251"/>
      <c r="D251" s="149"/>
      <c r="E251" s="149"/>
    </row>
    <row r="252" spans="1:5" ht="15" customHeight="1" x14ac:dyDescent="0.35">
      <c r="A252"/>
      <c r="B252"/>
      <c r="C252"/>
      <c r="D252" s="149"/>
      <c r="E252" s="149"/>
    </row>
    <row r="253" spans="1:5" ht="15" customHeight="1" x14ac:dyDescent="0.35">
      <c r="A253"/>
      <c r="B253"/>
      <c r="C253"/>
      <c r="D253" s="149"/>
      <c r="E253" s="149"/>
    </row>
    <row r="254" spans="1:5" ht="15" customHeight="1" x14ac:dyDescent="0.35">
      <c r="A254"/>
      <c r="B254"/>
      <c r="C254"/>
      <c r="D254" s="149"/>
      <c r="E254" s="149"/>
    </row>
    <row r="255" spans="1:5" ht="15" customHeight="1" x14ac:dyDescent="0.35">
      <c r="A255"/>
      <c r="B255"/>
      <c r="C255"/>
      <c r="D255" s="149"/>
      <c r="E255" s="149"/>
    </row>
    <row r="256" spans="1:5" ht="15" customHeight="1" x14ac:dyDescent="0.35">
      <c r="A256"/>
      <c r="B256"/>
      <c r="C256"/>
      <c r="D256" s="149"/>
      <c r="E256" s="149"/>
    </row>
    <row r="257" spans="1:5" ht="15" customHeight="1" x14ac:dyDescent="0.35">
      <c r="A257"/>
      <c r="B257"/>
      <c r="C257"/>
      <c r="D257" s="149"/>
      <c r="E257" s="149"/>
    </row>
    <row r="258" spans="1:5" ht="15" customHeight="1" x14ac:dyDescent="0.35">
      <c r="A258"/>
      <c r="B258"/>
      <c r="C258"/>
      <c r="D258" s="149"/>
      <c r="E258" s="149"/>
    </row>
    <row r="259" spans="1:5" ht="15" customHeight="1" x14ac:dyDescent="0.35">
      <c r="A259"/>
      <c r="B259"/>
      <c r="C259"/>
      <c r="D259" s="149"/>
      <c r="E259" s="149"/>
    </row>
    <row r="260" spans="1:5" ht="15" customHeight="1" x14ac:dyDescent="0.35">
      <c r="A260"/>
      <c r="B260"/>
      <c r="C260"/>
      <c r="D260" s="149"/>
      <c r="E260" s="149"/>
    </row>
    <row r="261" spans="1:5" ht="15" customHeight="1" x14ac:dyDescent="0.35">
      <c r="A261"/>
      <c r="B261"/>
      <c r="C261"/>
      <c r="D261" s="149"/>
      <c r="E261" s="149"/>
    </row>
    <row r="262" spans="1:5" ht="15" customHeight="1" x14ac:dyDescent="0.35">
      <c r="A262"/>
      <c r="B262"/>
      <c r="C262"/>
      <c r="D262" s="149"/>
      <c r="E262" s="149"/>
    </row>
    <row r="263" spans="1:5" ht="15" customHeight="1" x14ac:dyDescent="0.35">
      <c r="A263"/>
      <c r="B263"/>
      <c r="C263"/>
      <c r="D263" s="149"/>
      <c r="E263" s="149"/>
    </row>
    <row r="264" spans="1:5" ht="15" customHeight="1" x14ac:dyDescent="0.35">
      <c r="A264"/>
      <c r="B264"/>
      <c r="C264"/>
      <c r="D264" s="149"/>
      <c r="E264" s="149"/>
    </row>
    <row r="265" spans="1:5" ht="15" customHeight="1" x14ac:dyDescent="0.35">
      <c r="A265"/>
      <c r="B265"/>
      <c r="C265"/>
      <c r="D265" s="149"/>
      <c r="E265" s="149"/>
    </row>
    <row r="266" spans="1:5" ht="15" customHeight="1" x14ac:dyDescent="0.35">
      <c r="A266"/>
      <c r="B266"/>
      <c r="C266"/>
      <c r="D266" s="149"/>
      <c r="E266" s="149"/>
    </row>
    <row r="267" spans="1:5" ht="15" customHeight="1" x14ac:dyDescent="0.35">
      <c r="A267"/>
      <c r="B267"/>
      <c r="C267"/>
      <c r="D267" s="149"/>
      <c r="E267" s="149"/>
    </row>
    <row r="268" spans="1:5" ht="15" customHeight="1" x14ac:dyDescent="0.35">
      <c r="A268"/>
      <c r="B268"/>
      <c r="C268"/>
      <c r="D268" s="149"/>
      <c r="E268" s="149"/>
    </row>
    <row r="269" spans="1:5" ht="15" customHeight="1" x14ac:dyDescent="0.35">
      <c r="A269"/>
      <c r="B269"/>
      <c r="C269"/>
      <c r="D269" s="149"/>
      <c r="E269" s="149"/>
    </row>
    <row r="270" spans="1:5" ht="15" customHeight="1" x14ac:dyDescent="0.35">
      <c r="A270"/>
      <c r="B270"/>
      <c r="C270"/>
      <c r="D270" s="149"/>
      <c r="E270" s="149"/>
    </row>
    <row r="271" spans="1:5" ht="15" customHeight="1" x14ac:dyDescent="0.35">
      <c r="A271"/>
      <c r="B271"/>
      <c r="C271"/>
      <c r="D271" s="149"/>
      <c r="E271" s="149"/>
    </row>
    <row r="272" spans="1:5" ht="15" customHeight="1" x14ac:dyDescent="0.35">
      <c r="A272"/>
      <c r="B272"/>
      <c r="C272"/>
      <c r="D272" s="149"/>
      <c r="E272" s="149"/>
    </row>
    <row r="273" spans="1:5" ht="15" customHeight="1" x14ac:dyDescent="0.35">
      <c r="A273"/>
      <c r="B273"/>
      <c r="C273"/>
      <c r="D273" s="149"/>
      <c r="E273" s="149"/>
    </row>
    <row r="274" spans="1:5" ht="15" customHeight="1" x14ac:dyDescent="0.35">
      <c r="A274"/>
      <c r="B274"/>
      <c r="C274"/>
      <c r="D274" s="149"/>
      <c r="E274" s="149"/>
    </row>
    <row r="275" spans="1:5" ht="15" customHeight="1" x14ac:dyDescent="0.35">
      <c r="A275"/>
      <c r="B275"/>
      <c r="C275"/>
      <c r="D275" s="149"/>
      <c r="E275" s="149"/>
    </row>
    <row r="276" spans="1:5" ht="15" customHeight="1" x14ac:dyDescent="0.35">
      <c r="A276"/>
      <c r="B276"/>
      <c r="C276"/>
      <c r="D276" s="149"/>
      <c r="E276" s="149"/>
    </row>
    <row r="277" spans="1:5" ht="15" customHeight="1" x14ac:dyDescent="0.35">
      <c r="A277"/>
      <c r="B277"/>
      <c r="C277"/>
      <c r="D277" s="149"/>
      <c r="E277" s="149"/>
    </row>
    <row r="278" spans="1:5" ht="15" customHeight="1" x14ac:dyDescent="0.35">
      <c r="A278"/>
      <c r="B278"/>
      <c r="C278"/>
      <c r="D278" s="149"/>
      <c r="E278" s="149"/>
    </row>
    <row r="279" spans="1:5" ht="15" customHeight="1" x14ac:dyDescent="0.35">
      <c r="A279"/>
      <c r="B279"/>
      <c r="C279"/>
      <c r="D279" s="149"/>
      <c r="E279" s="149"/>
    </row>
    <row r="280" spans="1:5" ht="15" customHeight="1" x14ac:dyDescent="0.35">
      <c r="A280"/>
      <c r="B280"/>
      <c r="C280"/>
      <c r="D280" s="149"/>
      <c r="E280" s="149"/>
    </row>
    <row r="281" spans="1:5" ht="15" customHeight="1" x14ac:dyDescent="0.35">
      <c r="A281"/>
      <c r="B281"/>
      <c r="C281"/>
      <c r="D281" s="149"/>
      <c r="E281" s="149"/>
    </row>
    <row r="282" spans="1:5" ht="15" customHeight="1" x14ac:dyDescent="0.35">
      <c r="A282"/>
      <c r="B282"/>
      <c r="C282"/>
      <c r="D282" s="149"/>
      <c r="E282" s="149"/>
    </row>
    <row r="283" spans="1:5" ht="15" customHeight="1" x14ac:dyDescent="0.35">
      <c r="A283"/>
      <c r="B283"/>
      <c r="C283"/>
      <c r="D283" s="149"/>
      <c r="E283" s="149"/>
    </row>
    <row r="284" spans="1:5" ht="15" customHeight="1" x14ac:dyDescent="0.35">
      <c r="A284"/>
      <c r="B284"/>
      <c r="C284"/>
      <c r="D284" s="149"/>
      <c r="E284" s="149"/>
    </row>
    <row r="285" spans="1:5" ht="15" customHeight="1" x14ac:dyDescent="0.35">
      <c r="A285"/>
      <c r="B285"/>
      <c r="C285"/>
      <c r="D285" s="149"/>
      <c r="E285" s="149"/>
    </row>
    <row r="286" spans="1:5" ht="15" customHeight="1" x14ac:dyDescent="0.35">
      <c r="A286"/>
      <c r="B286"/>
      <c r="C286"/>
      <c r="D286" s="149"/>
      <c r="E286" s="149"/>
    </row>
    <row r="287" spans="1:5" ht="15" customHeight="1" x14ac:dyDescent="0.35">
      <c r="A287"/>
      <c r="B287"/>
      <c r="C287"/>
      <c r="D287" s="149"/>
      <c r="E287" s="149"/>
    </row>
    <row r="288" spans="1:5" ht="15" customHeight="1" x14ac:dyDescent="0.35">
      <c r="A288"/>
      <c r="B288"/>
      <c r="C288"/>
      <c r="D288" s="149"/>
      <c r="E288" s="149"/>
    </row>
    <row r="289" spans="1:5" ht="15" customHeight="1" x14ac:dyDescent="0.35">
      <c r="A289"/>
      <c r="B289"/>
      <c r="C289"/>
      <c r="D289" s="149"/>
      <c r="E289" s="149"/>
    </row>
    <row r="290" spans="1:5" ht="15" customHeight="1" x14ac:dyDescent="0.35">
      <c r="A290"/>
      <c r="B290"/>
      <c r="C290"/>
      <c r="D290" s="149"/>
      <c r="E290" s="149"/>
    </row>
    <row r="291" spans="1:5" ht="15" customHeight="1" x14ac:dyDescent="0.35">
      <c r="A291"/>
      <c r="B291"/>
      <c r="C291"/>
      <c r="D291" s="149"/>
      <c r="E291" s="149"/>
    </row>
    <row r="292" spans="1:5" ht="15" customHeight="1" x14ac:dyDescent="0.35">
      <c r="A292"/>
      <c r="B292"/>
      <c r="C292"/>
      <c r="D292" s="149"/>
      <c r="E292" s="149"/>
    </row>
    <row r="293" spans="1:5" ht="15" customHeight="1" x14ac:dyDescent="0.35">
      <c r="A293"/>
      <c r="B293"/>
      <c r="C293"/>
      <c r="D293" s="149"/>
      <c r="E293" s="149"/>
    </row>
    <row r="294" spans="1:5" ht="15" customHeight="1" x14ac:dyDescent="0.35">
      <c r="A294"/>
      <c r="B294"/>
      <c r="C294"/>
      <c r="D294" s="149"/>
      <c r="E294" s="149"/>
    </row>
    <row r="295" spans="1:5" ht="15" customHeight="1" x14ac:dyDescent="0.35">
      <c r="A295"/>
      <c r="B295"/>
      <c r="C295"/>
      <c r="D295" s="149"/>
      <c r="E295" s="149"/>
    </row>
    <row r="296" spans="1:5" ht="15" customHeight="1" x14ac:dyDescent="0.35">
      <c r="A296"/>
      <c r="B296"/>
      <c r="C296"/>
      <c r="D296" s="149"/>
      <c r="E296" s="149"/>
    </row>
    <row r="297" spans="1:5" ht="15" customHeight="1" x14ac:dyDescent="0.35">
      <c r="A297"/>
      <c r="B297"/>
      <c r="C297"/>
      <c r="D297" s="149"/>
      <c r="E297" s="149"/>
    </row>
    <row r="298" spans="1:5" ht="15" customHeight="1" x14ac:dyDescent="0.35">
      <c r="A298"/>
      <c r="B298"/>
      <c r="C298"/>
      <c r="D298" s="149"/>
      <c r="E298" s="149"/>
    </row>
    <row r="299" spans="1:5" ht="15" customHeight="1" x14ac:dyDescent="0.35">
      <c r="A299"/>
      <c r="B299"/>
      <c r="C299"/>
      <c r="D299" s="149"/>
      <c r="E299" s="149"/>
    </row>
    <row r="300" spans="1:5" ht="15" customHeight="1" x14ac:dyDescent="0.35">
      <c r="A300"/>
      <c r="B300"/>
      <c r="C300"/>
      <c r="D300" s="149"/>
      <c r="E300" s="149"/>
    </row>
    <row r="301" spans="1:5" ht="15" customHeight="1" x14ac:dyDescent="0.35">
      <c r="A301"/>
      <c r="B301"/>
      <c r="C301"/>
      <c r="D301" s="149"/>
      <c r="E301" s="149"/>
    </row>
    <row r="302" spans="1:5" ht="15" customHeight="1" x14ac:dyDescent="0.35">
      <c r="A302"/>
      <c r="B302"/>
      <c r="C302"/>
      <c r="D302" s="149"/>
      <c r="E302" s="149"/>
    </row>
    <row r="303" spans="1:5" ht="15" customHeight="1" x14ac:dyDescent="0.35">
      <c r="A303"/>
      <c r="B303"/>
      <c r="C303"/>
      <c r="D303" s="149"/>
      <c r="E303" s="149"/>
    </row>
    <row r="304" spans="1:5" ht="15" customHeight="1" x14ac:dyDescent="0.35">
      <c r="A304"/>
      <c r="B304"/>
      <c r="C304"/>
      <c r="D304" s="149"/>
      <c r="E304" s="149"/>
    </row>
  </sheetData>
  <mergeCells count="2">
    <mergeCell ref="F3:H3"/>
    <mergeCell ref="J3:M3"/>
  </mergeCells>
  <pageMargins left="0.7" right="0.7" top="0.75" bottom="0.75" header="0.3" footer="0.3"/>
  <pageSetup orientation="portrait" r:id="rId2"/>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F366-5278-4D94-9C06-51E199C6907B}">
  <sheetPr>
    <pageSetUpPr autoPageBreaks="0"/>
  </sheetPr>
  <dimension ref="A1:M304"/>
  <sheetViews>
    <sheetView workbookViewId="0">
      <selection activeCell="G14" sqref="G14"/>
    </sheetView>
  </sheetViews>
  <sheetFormatPr defaultRowHeight="15" customHeight="1" x14ac:dyDescent="0.35"/>
  <cols>
    <col min="1" max="1" width="25" style="147" customWidth="1"/>
    <col min="2" max="2" width="28.26953125" style="210" customWidth="1"/>
    <col min="3" max="3" width="30.453125" style="213" customWidth="1"/>
    <col min="4" max="4" width="20.54296875" style="213" customWidth="1"/>
    <col min="5" max="5" width="14.26953125" style="211" bestFit="1" customWidth="1"/>
    <col min="6" max="6" width="22.26953125" bestFit="1" customWidth="1"/>
    <col min="7" max="7" width="19" bestFit="1" customWidth="1"/>
    <col min="8" max="8" width="36.7265625" customWidth="1"/>
    <col min="9" max="9" width="32" customWidth="1"/>
    <col min="10" max="10" width="31.453125" customWidth="1"/>
    <col min="11" max="11" width="31.81640625" customWidth="1"/>
    <col min="12" max="12" width="32" customWidth="1"/>
    <col min="13" max="13" width="30.1796875" bestFit="1" customWidth="1"/>
    <col min="14" max="14" width="54.26953125" bestFit="1" customWidth="1"/>
    <col min="15" max="15" width="37" bestFit="1" customWidth="1"/>
    <col min="16" max="16" width="34.26953125" bestFit="1" customWidth="1"/>
    <col min="17" max="17" width="54.81640625" bestFit="1" customWidth="1"/>
    <col min="18" max="19" width="40" bestFit="1" customWidth="1"/>
    <col min="20" max="20" width="34.1796875" bestFit="1" customWidth="1"/>
    <col min="21" max="21" width="27.81640625" bestFit="1" customWidth="1"/>
    <col min="22" max="22" width="43.7265625" bestFit="1" customWidth="1"/>
    <col min="23" max="23" width="7.453125" bestFit="1" customWidth="1"/>
    <col min="24" max="24" width="11.7265625" bestFit="1" customWidth="1"/>
    <col min="25" max="25" width="24" bestFit="1" customWidth="1"/>
    <col min="26" max="27" width="18.7265625" bestFit="1" customWidth="1"/>
    <col min="28" max="29" width="24" bestFit="1" customWidth="1"/>
    <col min="30" max="30" width="18.7265625" bestFit="1" customWidth="1"/>
    <col min="31" max="32" width="26.81640625" bestFit="1" customWidth="1"/>
    <col min="33" max="33" width="18.7265625" bestFit="1" customWidth="1"/>
    <col min="34" max="34" width="4.1796875" bestFit="1" customWidth="1"/>
    <col min="35" max="35" width="7.453125" bestFit="1" customWidth="1"/>
    <col min="36" max="36" width="18.7265625" bestFit="1" customWidth="1"/>
    <col min="37" max="37" width="4.1796875" bestFit="1" customWidth="1"/>
    <col min="38" max="38" width="7.453125" bestFit="1" customWidth="1"/>
    <col min="39" max="40" width="26.81640625" bestFit="1" customWidth="1"/>
    <col min="41" max="42" width="18.7265625" bestFit="1" customWidth="1"/>
    <col min="43" max="44" width="26.81640625" bestFit="1" customWidth="1"/>
    <col min="45" max="46" width="18.7265625" bestFit="1" customWidth="1"/>
    <col min="47" max="48" width="22.453125" bestFit="1" customWidth="1"/>
    <col min="49" max="49" width="18.7265625" bestFit="1" customWidth="1"/>
    <col min="50" max="50" width="14.1796875" bestFit="1" customWidth="1"/>
    <col min="51" max="51" width="18.7265625" bestFit="1" customWidth="1"/>
    <col min="52" max="52" width="14.1796875" bestFit="1" customWidth="1"/>
    <col min="53" max="54" width="23" bestFit="1" customWidth="1"/>
    <col min="55" max="56" width="18.7265625" bestFit="1" customWidth="1"/>
    <col min="57" max="58" width="25.81640625" bestFit="1" customWidth="1"/>
    <col min="59" max="60" width="24" bestFit="1" customWidth="1"/>
  </cols>
  <sheetData>
    <row r="1" spans="1:13" ht="14.5" x14ac:dyDescent="0.35">
      <c r="A1"/>
      <c r="B1"/>
    </row>
    <row r="2" spans="1:13" ht="14.5" x14ac:dyDescent="0.35">
      <c r="A2" s="215" t="s">
        <v>3</v>
      </c>
      <c r="B2" s="147" t="s">
        <v>1241</v>
      </c>
    </row>
    <row r="3" spans="1:13" ht="14.5" x14ac:dyDescent="0.35">
      <c r="E3" s="212"/>
      <c r="F3" s="259"/>
      <c r="G3" s="259"/>
      <c r="H3" s="259"/>
      <c r="I3" s="206"/>
      <c r="J3" s="259"/>
      <c r="K3" s="259"/>
      <c r="L3" s="259"/>
      <c r="M3" s="259"/>
    </row>
    <row r="4" spans="1:13" ht="14.5" x14ac:dyDescent="0.35">
      <c r="A4" s="209" t="s">
        <v>1</v>
      </c>
      <c r="B4" s="209" t="s">
        <v>11</v>
      </c>
      <c r="C4" s="209" t="s">
        <v>13</v>
      </c>
      <c r="D4" s="214" t="s">
        <v>21</v>
      </c>
      <c r="E4" s="214" t="s">
        <v>22</v>
      </c>
    </row>
    <row r="5" spans="1:13" ht="14.5" x14ac:dyDescent="0.35">
      <c r="A5" s="147" t="s">
        <v>80</v>
      </c>
      <c r="B5" s="147" t="s">
        <v>1242</v>
      </c>
      <c r="C5" s="210" t="s">
        <v>386</v>
      </c>
      <c r="D5" s="147" t="s">
        <v>1243</v>
      </c>
      <c r="E5" s="147" t="s">
        <v>1243</v>
      </c>
    </row>
    <row r="6" spans="1:13" ht="14.5" x14ac:dyDescent="0.35">
      <c r="A6" s="147" t="s">
        <v>68</v>
      </c>
      <c r="B6" s="147" t="s">
        <v>747</v>
      </c>
      <c r="C6" s="210" t="s">
        <v>32</v>
      </c>
      <c r="D6" s="147">
        <v>1</v>
      </c>
      <c r="E6" s="147" t="s">
        <v>1243</v>
      </c>
    </row>
    <row r="7" spans="1:13" ht="14.5" x14ac:dyDescent="0.35">
      <c r="B7" s="147" t="s">
        <v>701</v>
      </c>
      <c r="C7" s="210" t="s">
        <v>1243</v>
      </c>
      <c r="D7" s="147">
        <v>0.06</v>
      </c>
      <c r="E7" s="147" t="s">
        <v>1243</v>
      </c>
    </row>
    <row r="8" spans="1:13" ht="14.5" x14ac:dyDescent="0.35">
      <c r="B8" s="147" t="s">
        <v>768</v>
      </c>
      <c r="C8" s="210" t="s">
        <v>1243</v>
      </c>
      <c r="D8" s="147">
        <v>0.94</v>
      </c>
      <c r="E8" s="147" t="s">
        <v>1243</v>
      </c>
    </row>
    <row r="9" spans="1:13" ht="14.5" x14ac:dyDescent="0.35">
      <c r="B9" s="147" t="s">
        <v>683</v>
      </c>
      <c r="C9" s="210" t="s">
        <v>1243</v>
      </c>
      <c r="D9" s="147">
        <v>0</v>
      </c>
      <c r="E9" s="147" t="s">
        <v>1243</v>
      </c>
    </row>
    <row r="10" spans="1:13" ht="14.5" x14ac:dyDescent="0.35">
      <c r="B10" s="147" t="s">
        <v>732</v>
      </c>
      <c r="C10" s="210" t="s">
        <v>32</v>
      </c>
      <c r="D10" s="147">
        <v>0</v>
      </c>
      <c r="E10" s="147" t="s">
        <v>1243</v>
      </c>
    </row>
    <row r="11" spans="1:13" ht="14.5" x14ac:dyDescent="0.35">
      <c r="B11" s="147" t="s">
        <v>716</v>
      </c>
      <c r="C11" s="210" t="s">
        <v>1243</v>
      </c>
      <c r="D11" s="147">
        <v>1</v>
      </c>
      <c r="E11" s="147" t="s">
        <v>1243</v>
      </c>
    </row>
    <row r="12" spans="1:13" ht="14.5" x14ac:dyDescent="0.35">
      <c r="B12" s="147" t="s">
        <v>708</v>
      </c>
      <c r="C12" s="210" t="s">
        <v>32</v>
      </c>
      <c r="D12" s="147">
        <v>0</v>
      </c>
      <c r="E12" s="147" t="s">
        <v>1243</v>
      </c>
      <c r="J12">
        <v>3</v>
      </c>
    </row>
    <row r="13" spans="1:13" ht="14.5" x14ac:dyDescent="0.35">
      <c r="B13" s="147" t="s">
        <v>668</v>
      </c>
      <c r="C13" s="210" t="s">
        <v>386</v>
      </c>
      <c r="D13" s="147">
        <v>0.78</v>
      </c>
      <c r="E13" s="147" t="s">
        <v>1243</v>
      </c>
    </row>
    <row r="14" spans="1:13" ht="14.5" x14ac:dyDescent="0.35">
      <c r="B14" s="147" t="s">
        <v>697</v>
      </c>
      <c r="C14" s="210" t="s">
        <v>1243</v>
      </c>
      <c r="D14" s="147">
        <v>0.71</v>
      </c>
      <c r="E14" s="147" t="s">
        <v>1243</v>
      </c>
    </row>
    <row r="15" spans="1:13" ht="14.5" x14ac:dyDescent="0.35">
      <c r="B15" s="147" t="s">
        <v>780</v>
      </c>
      <c r="C15" s="210" t="s">
        <v>32</v>
      </c>
      <c r="D15" s="147">
        <v>1</v>
      </c>
      <c r="E15" s="147" t="s">
        <v>1243</v>
      </c>
    </row>
    <row r="16" spans="1:13" ht="14.5" x14ac:dyDescent="0.35">
      <c r="B16" s="147" t="s">
        <v>729</v>
      </c>
      <c r="C16" s="210" t="s">
        <v>1243</v>
      </c>
      <c r="D16" s="147">
        <v>1</v>
      </c>
      <c r="E16" s="147" t="s">
        <v>1243</v>
      </c>
    </row>
    <row r="17" spans="1:5" ht="14.5" x14ac:dyDescent="0.35">
      <c r="B17" s="147" t="s">
        <v>771</v>
      </c>
      <c r="C17" s="210" t="s">
        <v>1243</v>
      </c>
      <c r="D17" s="147">
        <v>1</v>
      </c>
      <c r="E17" s="147" t="s">
        <v>1243</v>
      </c>
    </row>
    <row r="18" spans="1:5" ht="14.5" x14ac:dyDescent="0.35">
      <c r="B18" s="147" t="s">
        <v>706</v>
      </c>
      <c r="C18" s="210" t="s">
        <v>32</v>
      </c>
      <c r="D18" s="147">
        <v>0</v>
      </c>
      <c r="E18" s="147" t="s">
        <v>1243</v>
      </c>
    </row>
    <row r="19" spans="1:5" ht="14.5" x14ac:dyDescent="0.35">
      <c r="B19" s="147" t="s">
        <v>787</v>
      </c>
      <c r="C19" s="210" t="s">
        <v>1243</v>
      </c>
      <c r="D19" s="147">
        <v>0.99</v>
      </c>
      <c r="E19" s="147" t="s">
        <v>1243</v>
      </c>
    </row>
    <row r="20" spans="1:5" ht="14.5" x14ac:dyDescent="0.35">
      <c r="B20" s="147" t="s">
        <v>1243</v>
      </c>
      <c r="C20" s="210" t="s">
        <v>1243</v>
      </c>
      <c r="D20" s="147">
        <v>0.89</v>
      </c>
      <c r="E20" s="147" t="s">
        <v>1243</v>
      </c>
    </row>
    <row r="21" spans="1:5" ht="14.5" x14ac:dyDescent="0.35">
      <c r="A21" s="147" t="s">
        <v>93</v>
      </c>
      <c r="B21" s="147" t="s">
        <v>158</v>
      </c>
      <c r="C21" s="210" t="s">
        <v>1243</v>
      </c>
      <c r="D21" s="147">
        <v>0.13286489939316501</v>
      </c>
      <c r="E21" s="147" t="s">
        <v>1243</v>
      </c>
    </row>
    <row r="22" spans="1:5" ht="14.5" x14ac:dyDescent="0.35">
      <c r="B22" s="147" t="s">
        <v>127</v>
      </c>
      <c r="C22" s="210" t="s">
        <v>1243</v>
      </c>
      <c r="D22" s="147">
        <v>0.27395141479392199</v>
      </c>
      <c r="E22" s="147" t="s">
        <v>1243</v>
      </c>
    </row>
    <row r="23" spans="1:5" ht="14.5" x14ac:dyDescent="0.35">
      <c r="B23" s="147" t="s">
        <v>1243</v>
      </c>
      <c r="C23" s="210" t="s">
        <v>32</v>
      </c>
      <c r="D23" s="147">
        <v>0.61881567357286704</v>
      </c>
      <c r="E23" s="147" t="s">
        <v>1243</v>
      </c>
    </row>
    <row r="24" spans="1:5" ht="14.5" x14ac:dyDescent="0.35">
      <c r="A24" s="147" t="s">
        <v>76</v>
      </c>
      <c r="B24" s="147" t="s">
        <v>836</v>
      </c>
      <c r="C24" s="210" t="s">
        <v>1243</v>
      </c>
      <c r="D24" s="147">
        <v>0.25</v>
      </c>
      <c r="E24" s="147" t="s">
        <v>1243</v>
      </c>
    </row>
    <row r="25" spans="1:5" ht="15" customHeight="1" x14ac:dyDescent="0.35">
      <c r="B25" s="147" t="s">
        <v>838</v>
      </c>
      <c r="C25" s="210" t="s">
        <v>1243</v>
      </c>
      <c r="D25" s="147">
        <v>0.46</v>
      </c>
      <c r="E25" s="147" t="s">
        <v>1243</v>
      </c>
    </row>
    <row r="26" spans="1:5" ht="15" customHeight="1" x14ac:dyDescent="0.35">
      <c r="B26" s="147" t="s">
        <v>799</v>
      </c>
      <c r="C26" s="210" t="s">
        <v>1243</v>
      </c>
      <c r="D26" s="147">
        <v>1</v>
      </c>
      <c r="E26" s="147" t="s">
        <v>1243</v>
      </c>
    </row>
    <row r="27" spans="1:5" ht="15" customHeight="1" x14ac:dyDescent="0.35">
      <c r="B27" s="147" t="s">
        <v>856</v>
      </c>
      <c r="C27" s="210" t="s">
        <v>32</v>
      </c>
      <c r="D27" s="147" t="s">
        <v>1243</v>
      </c>
      <c r="E27" s="147" t="s">
        <v>1243</v>
      </c>
    </row>
    <row r="28" spans="1:5" ht="15" customHeight="1" x14ac:dyDescent="0.35">
      <c r="B28" s="147" t="s">
        <v>865</v>
      </c>
      <c r="C28" s="210" t="s">
        <v>32</v>
      </c>
      <c r="D28" s="147" t="s">
        <v>1243</v>
      </c>
      <c r="E28" s="147" t="s">
        <v>1243</v>
      </c>
    </row>
    <row r="29" spans="1:5" ht="15" customHeight="1" x14ac:dyDescent="0.35">
      <c r="B29" s="147" t="s">
        <v>858</v>
      </c>
      <c r="C29" s="210" t="s">
        <v>32</v>
      </c>
      <c r="D29" s="147" t="s">
        <v>1243</v>
      </c>
      <c r="E29" s="147" t="s">
        <v>1243</v>
      </c>
    </row>
    <row r="30" spans="1:5" ht="15" customHeight="1" x14ac:dyDescent="0.35">
      <c r="B30" s="147" t="s">
        <v>870</v>
      </c>
      <c r="C30" s="210" t="s">
        <v>32</v>
      </c>
      <c r="D30" s="147" t="s">
        <v>1243</v>
      </c>
      <c r="E30" s="147" t="s">
        <v>1243</v>
      </c>
    </row>
    <row r="31" spans="1:5" ht="15" customHeight="1" x14ac:dyDescent="0.35">
      <c r="B31" s="147" t="s">
        <v>806</v>
      </c>
      <c r="C31" s="210" t="s">
        <v>1243</v>
      </c>
      <c r="D31" s="147">
        <v>0.69</v>
      </c>
      <c r="E31" s="147" t="s">
        <v>1243</v>
      </c>
    </row>
    <row r="32" spans="1:5" ht="15" customHeight="1" x14ac:dyDescent="0.35">
      <c r="B32" s="147" t="s">
        <v>808</v>
      </c>
      <c r="C32" s="210" t="s">
        <v>1243</v>
      </c>
      <c r="D32" s="147">
        <v>0.98</v>
      </c>
      <c r="E32" s="147" t="s">
        <v>1243</v>
      </c>
    </row>
    <row r="33" spans="1:7" ht="15" customHeight="1" x14ac:dyDescent="0.35">
      <c r="A33" s="147" t="s">
        <v>167</v>
      </c>
      <c r="B33" s="147" t="s">
        <v>198</v>
      </c>
      <c r="C33" s="210" t="s">
        <v>32</v>
      </c>
      <c r="D33" s="147" t="s">
        <v>1243</v>
      </c>
      <c r="E33" s="147" t="s">
        <v>1243</v>
      </c>
    </row>
    <row r="34" spans="1:7" ht="15" customHeight="1" x14ac:dyDescent="0.35">
      <c r="B34" s="147" t="s">
        <v>222</v>
      </c>
      <c r="C34" s="210" t="s">
        <v>1243</v>
      </c>
      <c r="D34" s="147" t="s">
        <v>1243</v>
      </c>
      <c r="E34" s="147" t="s">
        <v>1243</v>
      </c>
    </row>
    <row r="35" spans="1:7" ht="15" customHeight="1" x14ac:dyDescent="0.35">
      <c r="A35" s="147" t="s">
        <v>1056</v>
      </c>
      <c r="B35" s="147" t="s">
        <v>1170</v>
      </c>
      <c r="C35" s="210" t="s">
        <v>1243</v>
      </c>
      <c r="D35" s="147">
        <v>0.5</v>
      </c>
      <c r="E35" s="147" t="s">
        <v>1243</v>
      </c>
    </row>
    <row r="36" spans="1:7" ht="15" customHeight="1" x14ac:dyDescent="0.35">
      <c r="B36" s="147" t="s">
        <v>1244</v>
      </c>
      <c r="C36" s="210" t="s">
        <v>32</v>
      </c>
      <c r="D36" s="147">
        <v>0.38</v>
      </c>
      <c r="E36" s="147" t="s">
        <v>1243</v>
      </c>
    </row>
    <row r="37" spans="1:7" s="217" customFormat="1" ht="15" customHeight="1" x14ac:dyDescent="0.35">
      <c r="A37" s="147"/>
      <c r="B37" s="147" t="s">
        <v>1140</v>
      </c>
      <c r="C37" s="210" t="s">
        <v>32</v>
      </c>
      <c r="D37" s="147">
        <v>0.54140127388534998</v>
      </c>
      <c r="E37" s="147" t="s">
        <v>1243</v>
      </c>
      <c r="F37"/>
      <c r="G37"/>
    </row>
    <row r="38" spans="1:7" ht="15" customHeight="1" x14ac:dyDescent="0.35">
      <c r="B38" s="147" t="s">
        <v>1245</v>
      </c>
      <c r="C38" s="210" t="s">
        <v>32</v>
      </c>
      <c r="D38" s="147">
        <v>0</v>
      </c>
      <c r="E38" s="147" t="s">
        <v>1243</v>
      </c>
    </row>
    <row r="39" spans="1:7" ht="15" customHeight="1" x14ac:dyDescent="0.35">
      <c r="B39" s="147" t="s">
        <v>1150</v>
      </c>
      <c r="C39" s="210" t="s">
        <v>32</v>
      </c>
      <c r="D39" s="147">
        <v>0</v>
      </c>
      <c r="E39" s="147">
        <v>0.1</v>
      </c>
    </row>
    <row r="40" spans="1:7" s="217" customFormat="1" ht="15" customHeight="1" x14ac:dyDescent="0.35">
      <c r="A40" s="216"/>
      <c r="B40" s="147" t="s">
        <v>1106</v>
      </c>
      <c r="C40" s="210" t="s">
        <v>32</v>
      </c>
      <c r="D40" s="147">
        <v>0.64634146341463405</v>
      </c>
      <c r="E40" s="147">
        <v>0.14000000000000001</v>
      </c>
      <c r="F40"/>
      <c r="G40"/>
    </row>
    <row r="41" spans="1:7" s="217" customFormat="1" ht="15" customHeight="1" x14ac:dyDescent="0.35">
      <c r="A41" s="147"/>
      <c r="B41" s="147" t="s">
        <v>1127</v>
      </c>
      <c r="C41" s="210" t="s">
        <v>32</v>
      </c>
      <c r="D41" s="147">
        <v>0.82089552238805996</v>
      </c>
      <c r="E41" s="147">
        <v>1</v>
      </c>
      <c r="F41"/>
      <c r="G41"/>
    </row>
    <row r="42" spans="1:7" s="217" customFormat="1" ht="15" customHeight="1" x14ac:dyDescent="0.35">
      <c r="A42" s="147"/>
      <c r="B42" s="147" t="s">
        <v>1098</v>
      </c>
      <c r="C42" s="210" t="s">
        <v>32</v>
      </c>
      <c r="D42" s="147">
        <v>0.48809523809523803</v>
      </c>
      <c r="E42" s="147" t="s">
        <v>1243</v>
      </c>
      <c r="F42"/>
      <c r="G42"/>
    </row>
    <row r="43" spans="1:7" s="217" customFormat="1" ht="15" customHeight="1" x14ac:dyDescent="0.35">
      <c r="A43" s="216"/>
      <c r="B43" s="147" t="s">
        <v>1124</v>
      </c>
      <c r="C43" s="210" t="s">
        <v>32</v>
      </c>
      <c r="D43" s="147">
        <v>0.48514851485148502</v>
      </c>
      <c r="E43" s="147">
        <v>0.2</v>
      </c>
      <c r="F43"/>
      <c r="G43"/>
    </row>
    <row r="44" spans="1:7" ht="15" customHeight="1" x14ac:dyDescent="0.35">
      <c r="A44" s="216"/>
      <c r="B44" s="147" t="s">
        <v>1165</v>
      </c>
      <c r="C44" s="210" t="s">
        <v>32</v>
      </c>
      <c r="D44" s="147">
        <v>0</v>
      </c>
      <c r="E44" s="147">
        <v>0.01</v>
      </c>
    </row>
    <row r="45" spans="1:7" s="217" customFormat="1" ht="15" customHeight="1" x14ac:dyDescent="0.35">
      <c r="A45" s="216"/>
      <c r="B45" s="147" t="s">
        <v>1133</v>
      </c>
      <c r="C45" s="210" t="s">
        <v>1243</v>
      </c>
      <c r="D45" s="147">
        <v>0.55555555555555602</v>
      </c>
      <c r="E45" s="147" t="s">
        <v>1243</v>
      </c>
      <c r="F45"/>
      <c r="G45"/>
    </row>
    <row r="46" spans="1:7" ht="15" customHeight="1" x14ac:dyDescent="0.35">
      <c r="A46" s="147" t="s">
        <v>1237</v>
      </c>
      <c r="B46" s="147" t="s">
        <v>1140</v>
      </c>
      <c r="C46" s="210" t="s">
        <v>32</v>
      </c>
      <c r="D46" s="147" t="s">
        <v>1243</v>
      </c>
      <c r="E46" s="147" t="s">
        <v>1243</v>
      </c>
    </row>
    <row r="47" spans="1:7" ht="15" customHeight="1" x14ac:dyDescent="0.35">
      <c r="B47" s="147" t="s">
        <v>1147</v>
      </c>
      <c r="C47" s="210" t="s">
        <v>32</v>
      </c>
      <c r="D47" s="147" t="s">
        <v>1243</v>
      </c>
      <c r="E47" s="147" t="s">
        <v>1243</v>
      </c>
    </row>
    <row r="48" spans="1:7" ht="15" customHeight="1" x14ac:dyDescent="0.35">
      <c r="B48" s="147" t="s">
        <v>1150</v>
      </c>
      <c r="C48" s="210" t="s">
        <v>32</v>
      </c>
      <c r="D48" s="147" t="s">
        <v>1243</v>
      </c>
      <c r="E48" s="147" t="s">
        <v>1243</v>
      </c>
    </row>
    <row r="49" spans="1:5" ht="15" customHeight="1" x14ac:dyDescent="0.35">
      <c r="B49" s="147" t="s">
        <v>1127</v>
      </c>
      <c r="C49" s="210" t="s">
        <v>32</v>
      </c>
      <c r="D49" s="147" t="s">
        <v>1243</v>
      </c>
      <c r="E49" s="147" t="s">
        <v>1243</v>
      </c>
    </row>
    <row r="50" spans="1:5" ht="15" customHeight="1" x14ac:dyDescent="0.35">
      <c r="B50" s="147" t="s">
        <v>1124</v>
      </c>
      <c r="C50" s="210" t="s">
        <v>32</v>
      </c>
      <c r="D50" s="147" t="s">
        <v>1243</v>
      </c>
      <c r="E50" s="147" t="s">
        <v>1243</v>
      </c>
    </row>
    <row r="51" spans="1:5" ht="15" customHeight="1" x14ac:dyDescent="0.35">
      <c r="B51" s="147" t="s">
        <v>1090</v>
      </c>
      <c r="C51" s="210" t="s">
        <v>32</v>
      </c>
      <c r="D51" s="147">
        <v>0.67741935483870996</v>
      </c>
      <c r="E51" s="147" t="s">
        <v>1243</v>
      </c>
    </row>
    <row r="52" spans="1:5" ht="15" customHeight="1" x14ac:dyDescent="0.35">
      <c r="B52" s="147" t="s">
        <v>1165</v>
      </c>
      <c r="C52" s="210" t="s">
        <v>32</v>
      </c>
      <c r="D52" s="147" t="s">
        <v>1243</v>
      </c>
      <c r="E52" s="147" t="s">
        <v>1243</v>
      </c>
    </row>
    <row r="53" spans="1:5" ht="15" customHeight="1" x14ac:dyDescent="0.35">
      <c r="A53" s="147" t="s">
        <v>29</v>
      </c>
      <c r="B53" s="147" t="s">
        <v>369</v>
      </c>
      <c r="C53" s="210" t="s">
        <v>32</v>
      </c>
      <c r="D53" s="147">
        <v>1</v>
      </c>
      <c r="E53" s="147" t="s">
        <v>1243</v>
      </c>
    </row>
    <row r="54" spans="1:5" ht="15" customHeight="1" x14ac:dyDescent="0.35">
      <c r="B54" s="147" t="s">
        <v>418</v>
      </c>
      <c r="C54" s="210" t="s">
        <v>32</v>
      </c>
      <c r="D54" s="147">
        <v>0.87</v>
      </c>
      <c r="E54" s="147" t="s">
        <v>1243</v>
      </c>
    </row>
    <row r="55" spans="1:5" ht="15" customHeight="1" x14ac:dyDescent="0.35">
      <c r="B55" s="147" t="s">
        <v>278</v>
      </c>
      <c r="C55" s="210" t="s">
        <v>32</v>
      </c>
      <c r="D55" s="147">
        <v>0</v>
      </c>
      <c r="E55" s="147" t="s">
        <v>1243</v>
      </c>
    </row>
    <row r="56" spans="1:5" ht="15" customHeight="1" x14ac:dyDescent="0.35">
      <c r="B56" s="147" t="s">
        <v>338</v>
      </c>
      <c r="C56" s="210" t="s">
        <v>32</v>
      </c>
      <c r="D56" s="147">
        <v>0</v>
      </c>
      <c r="E56" s="147" t="s">
        <v>1243</v>
      </c>
    </row>
    <row r="57" spans="1:5" ht="15" customHeight="1" x14ac:dyDescent="0.35">
      <c r="B57" s="147" t="s">
        <v>61</v>
      </c>
      <c r="C57" s="210" t="s">
        <v>32</v>
      </c>
      <c r="D57" s="147">
        <v>0</v>
      </c>
      <c r="E57" s="147" t="s">
        <v>1243</v>
      </c>
    </row>
    <row r="58" spans="1:5" ht="15" customHeight="1" x14ac:dyDescent="0.35">
      <c r="B58" s="147" t="s">
        <v>59</v>
      </c>
      <c r="C58" s="210" t="s">
        <v>32</v>
      </c>
      <c r="D58" s="147">
        <v>0</v>
      </c>
      <c r="E58" s="147" t="s">
        <v>1243</v>
      </c>
    </row>
    <row r="59" spans="1:5" ht="15" customHeight="1" x14ac:dyDescent="0.35">
      <c r="B59" s="147" t="s">
        <v>37</v>
      </c>
      <c r="C59" s="210" t="s">
        <v>32</v>
      </c>
      <c r="D59" s="147">
        <v>0</v>
      </c>
      <c r="E59" s="147" t="s">
        <v>1243</v>
      </c>
    </row>
    <row r="60" spans="1:5" ht="15" customHeight="1" x14ac:dyDescent="0.35">
      <c r="B60" s="147" t="s">
        <v>40</v>
      </c>
      <c r="C60" s="210" t="s">
        <v>32</v>
      </c>
      <c r="D60" s="147">
        <v>0</v>
      </c>
      <c r="E60" s="147" t="s">
        <v>1243</v>
      </c>
    </row>
    <row r="61" spans="1:5" ht="15" customHeight="1" x14ac:dyDescent="0.35">
      <c r="B61" s="147" t="s">
        <v>62</v>
      </c>
      <c r="C61" s="210" t="s">
        <v>32</v>
      </c>
      <c r="D61" s="147">
        <v>0</v>
      </c>
      <c r="E61" s="147" t="s">
        <v>1243</v>
      </c>
    </row>
    <row r="62" spans="1:5" ht="15" customHeight="1" x14ac:dyDescent="0.35">
      <c r="B62" s="147" t="s">
        <v>67</v>
      </c>
      <c r="C62" s="210" t="s">
        <v>32</v>
      </c>
      <c r="D62" s="147">
        <v>0</v>
      </c>
      <c r="E62" s="147" t="s">
        <v>1243</v>
      </c>
    </row>
    <row r="63" spans="1:5" ht="15" customHeight="1" x14ac:dyDescent="0.35">
      <c r="B63" s="147" t="s">
        <v>357</v>
      </c>
      <c r="C63" s="210" t="s">
        <v>32</v>
      </c>
      <c r="D63" s="147">
        <v>0.71698113207547198</v>
      </c>
      <c r="E63" s="147" t="s">
        <v>1243</v>
      </c>
    </row>
    <row r="64" spans="1:5" ht="15" customHeight="1" x14ac:dyDescent="0.35">
      <c r="B64" s="147" t="s">
        <v>66</v>
      </c>
      <c r="C64" s="210" t="s">
        <v>32</v>
      </c>
      <c r="D64" s="147">
        <v>0</v>
      </c>
      <c r="E64" s="147" t="s">
        <v>1243</v>
      </c>
    </row>
    <row r="65" spans="1:5" ht="15" customHeight="1" x14ac:dyDescent="0.35">
      <c r="B65" s="147" t="s">
        <v>242</v>
      </c>
      <c r="C65" s="210" t="s">
        <v>32</v>
      </c>
      <c r="D65" s="147" t="s">
        <v>1243</v>
      </c>
      <c r="E65" s="147" t="s">
        <v>1243</v>
      </c>
    </row>
    <row r="66" spans="1:5" ht="15" customHeight="1" x14ac:dyDescent="0.35">
      <c r="B66" s="147" t="s">
        <v>65</v>
      </c>
      <c r="C66" s="210" t="s">
        <v>32</v>
      </c>
      <c r="D66" s="147">
        <v>0</v>
      </c>
      <c r="E66" s="147" t="s">
        <v>1243</v>
      </c>
    </row>
    <row r="67" spans="1:5" ht="15" customHeight="1" x14ac:dyDescent="0.35">
      <c r="B67" s="147" t="s">
        <v>63</v>
      </c>
      <c r="C67" s="210" t="s">
        <v>32</v>
      </c>
      <c r="D67" s="147">
        <v>0</v>
      </c>
      <c r="E67" s="147" t="s">
        <v>1243</v>
      </c>
    </row>
    <row r="68" spans="1:5" ht="15" customHeight="1" x14ac:dyDescent="0.35">
      <c r="B68" s="147" t="s">
        <v>64</v>
      </c>
      <c r="C68" s="210" t="s">
        <v>32</v>
      </c>
      <c r="D68" s="147">
        <v>0</v>
      </c>
      <c r="E68" s="147" t="s">
        <v>1243</v>
      </c>
    </row>
    <row r="69" spans="1:5" ht="15" customHeight="1" x14ac:dyDescent="0.35">
      <c r="B69" s="147" t="s">
        <v>333</v>
      </c>
      <c r="C69" s="210" t="s">
        <v>32</v>
      </c>
      <c r="D69" s="147">
        <v>0.94</v>
      </c>
      <c r="E69" s="147" t="s">
        <v>1243</v>
      </c>
    </row>
    <row r="70" spans="1:5" ht="15" customHeight="1" x14ac:dyDescent="0.35">
      <c r="B70" s="147" t="s">
        <v>60</v>
      </c>
      <c r="C70" s="210" t="s">
        <v>32</v>
      </c>
      <c r="D70" s="147">
        <v>0</v>
      </c>
      <c r="E70" s="147" t="s">
        <v>1243</v>
      </c>
    </row>
    <row r="71" spans="1:5" ht="15" customHeight="1" x14ac:dyDescent="0.35">
      <c r="A71" s="210" t="s">
        <v>1238</v>
      </c>
      <c r="C71" s="210"/>
      <c r="D71" s="210"/>
      <c r="E71" s="210"/>
    </row>
    <row r="72" spans="1:5" ht="15" customHeight="1" x14ac:dyDescent="0.35">
      <c r="A72"/>
      <c r="B72"/>
      <c r="C72"/>
      <c r="D72"/>
      <c r="E72"/>
    </row>
    <row r="73" spans="1:5" ht="15" customHeight="1" x14ac:dyDescent="0.35">
      <c r="A73"/>
      <c r="B73"/>
      <c r="C73"/>
      <c r="D73"/>
      <c r="E73"/>
    </row>
    <row r="74" spans="1:5" ht="15" customHeight="1" x14ac:dyDescent="0.35">
      <c r="A74"/>
      <c r="B74"/>
      <c r="C74"/>
      <c r="D74"/>
      <c r="E74"/>
    </row>
    <row r="75" spans="1:5" ht="15" customHeight="1" x14ac:dyDescent="0.35">
      <c r="A75"/>
      <c r="B75"/>
      <c r="C75"/>
      <c r="D75"/>
      <c r="E75"/>
    </row>
    <row r="76" spans="1:5" ht="15" customHeight="1" x14ac:dyDescent="0.35">
      <c r="A76"/>
      <c r="B76"/>
      <c r="C76"/>
      <c r="D76"/>
      <c r="E76"/>
    </row>
    <row r="77" spans="1:5" ht="15" customHeight="1" x14ac:dyDescent="0.35">
      <c r="A77"/>
      <c r="B77"/>
      <c r="C77"/>
      <c r="D77"/>
      <c r="E77"/>
    </row>
    <row r="78" spans="1:5" ht="15" customHeight="1" x14ac:dyDescent="0.35">
      <c r="A78"/>
      <c r="B78"/>
      <c r="C78"/>
      <c r="D78"/>
      <c r="E78"/>
    </row>
    <row r="79" spans="1:5" ht="15" customHeight="1" x14ac:dyDescent="0.35">
      <c r="A79"/>
      <c r="B79"/>
      <c r="C79"/>
      <c r="D79"/>
      <c r="E79"/>
    </row>
    <row r="80" spans="1:5" ht="15" customHeight="1" x14ac:dyDescent="0.35">
      <c r="A80"/>
      <c r="B80"/>
      <c r="C80"/>
      <c r="D80"/>
      <c r="E80"/>
    </row>
    <row r="81" customFormat="1" ht="15" customHeight="1" x14ac:dyDescent="0.35"/>
    <row r="82" customFormat="1" ht="15" customHeight="1" x14ac:dyDescent="0.35"/>
    <row r="83" customFormat="1" ht="15" customHeight="1" x14ac:dyDescent="0.35"/>
    <row r="84" customFormat="1" ht="15" customHeight="1" x14ac:dyDescent="0.35"/>
    <row r="85" customFormat="1" ht="15" customHeight="1" x14ac:dyDescent="0.35"/>
    <row r="86" customFormat="1" ht="15" customHeight="1" x14ac:dyDescent="0.35"/>
    <row r="87" customFormat="1" ht="15" customHeight="1" x14ac:dyDescent="0.35"/>
    <row r="88" customFormat="1" ht="15" customHeight="1" x14ac:dyDescent="0.35"/>
    <row r="89" customFormat="1" ht="15" customHeight="1" x14ac:dyDescent="0.35"/>
    <row r="90" customFormat="1" ht="15" customHeight="1" x14ac:dyDescent="0.35"/>
    <row r="91" customFormat="1" ht="15" customHeight="1" x14ac:dyDescent="0.35"/>
    <row r="92" customFormat="1" ht="15" customHeight="1" x14ac:dyDescent="0.35"/>
    <row r="93" customFormat="1" ht="15" customHeight="1" x14ac:dyDescent="0.35"/>
    <row r="94" customFormat="1" ht="15" customHeight="1" x14ac:dyDescent="0.35"/>
    <row r="95" customFormat="1" ht="15" customHeight="1" x14ac:dyDescent="0.35"/>
    <row r="96" customFormat="1" ht="15" customHeight="1" x14ac:dyDescent="0.35"/>
    <row r="97" customFormat="1" ht="15" customHeight="1" x14ac:dyDescent="0.35"/>
    <row r="98" customFormat="1" ht="15" customHeight="1" x14ac:dyDescent="0.35"/>
    <row r="99" customFormat="1" ht="15" customHeight="1" x14ac:dyDescent="0.35"/>
    <row r="100" customFormat="1" ht="15" customHeight="1" x14ac:dyDescent="0.35"/>
    <row r="101" customFormat="1" ht="15" customHeight="1" x14ac:dyDescent="0.35"/>
    <row r="102" customFormat="1" ht="15" customHeight="1" x14ac:dyDescent="0.35"/>
    <row r="103" customFormat="1" ht="15" customHeight="1" x14ac:dyDescent="0.35"/>
    <row r="104" customFormat="1" ht="15" customHeight="1" x14ac:dyDescent="0.35"/>
    <row r="105" customFormat="1" ht="15" customHeight="1" x14ac:dyDescent="0.35"/>
    <row r="106" customFormat="1" ht="15" customHeight="1" x14ac:dyDescent="0.35"/>
    <row r="107" customFormat="1" ht="15" customHeight="1" x14ac:dyDescent="0.35"/>
    <row r="108" customFormat="1" ht="15" customHeight="1" x14ac:dyDescent="0.35"/>
    <row r="109" customFormat="1" ht="15" customHeight="1" x14ac:dyDescent="0.35"/>
    <row r="110" customFormat="1" ht="15" customHeight="1" x14ac:dyDescent="0.35"/>
    <row r="111" customFormat="1" ht="15" customHeight="1" x14ac:dyDescent="0.35"/>
    <row r="112" customFormat="1" ht="15" customHeight="1" x14ac:dyDescent="0.35"/>
    <row r="113" customFormat="1" ht="15" customHeight="1" x14ac:dyDescent="0.35"/>
    <row r="114" customFormat="1" ht="15" customHeight="1" x14ac:dyDescent="0.35"/>
    <row r="115" customFormat="1" ht="15" customHeight="1" x14ac:dyDescent="0.35"/>
    <row r="116" customFormat="1" ht="15" customHeight="1" x14ac:dyDescent="0.35"/>
    <row r="117" customFormat="1" ht="15" customHeight="1" x14ac:dyDescent="0.35"/>
    <row r="118" customFormat="1" ht="15" customHeight="1" x14ac:dyDescent="0.35"/>
    <row r="119" customFormat="1" ht="15" customHeight="1" x14ac:dyDescent="0.35"/>
    <row r="120" customFormat="1" ht="15" customHeight="1" x14ac:dyDescent="0.35"/>
    <row r="121" customFormat="1" ht="15" customHeight="1" x14ac:dyDescent="0.35"/>
    <row r="122" customFormat="1" ht="15" customHeight="1" x14ac:dyDescent="0.35"/>
    <row r="123" customFormat="1" ht="15" customHeight="1" x14ac:dyDescent="0.35"/>
    <row r="124" customFormat="1" ht="15" customHeight="1" x14ac:dyDescent="0.35"/>
    <row r="125" customFormat="1" ht="15" customHeight="1" x14ac:dyDescent="0.35"/>
    <row r="126" customFormat="1" ht="15" customHeight="1" x14ac:dyDescent="0.35"/>
    <row r="127" customFormat="1" ht="15" customHeight="1" x14ac:dyDescent="0.35"/>
    <row r="128" customFormat="1" ht="15" customHeight="1" x14ac:dyDescent="0.35"/>
    <row r="129" spans="1:5" ht="15" customHeight="1" x14ac:dyDescent="0.35">
      <c r="A129"/>
      <c r="B129"/>
      <c r="C129"/>
      <c r="D129"/>
      <c r="E129"/>
    </row>
    <row r="130" spans="1:5" ht="15" customHeight="1" x14ac:dyDescent="0.35">
      <c r="A130"/>
      <c r="B130"/>
      <c r="C130"/>
      <c r="D130"/>
      <c r="E130"/>
    </row>
    <row r="131" spans="1:5" ht="15" customHeight="1" x14ac:dyDescent="0.35">
      <c r="A131"/>
      <c r="B131"/>
      <c r="C131"/>
      <c r="D131"/>
      <c r="E131"/>
    </row>
    <row r="132" spans="1:5" ht="15" customHeight="1" x14ac:dyDescent="0.35">
      <c r="A132"/>
      <c r="B132"/>
      <c r="C132"/>
      <c r="D132"/>
      <c r="E132"/>
    </row>
    <row r="133" spans="1:5" ht="15" customHeight="1" x14ac:dyDescent="0.35">
      <c r="A133"/>
      <c r="B133"/>
      <c r="C133"/>
      <c r="D133"/>
      <c r="E133"/>
    </row>
    <row r="134" spans="1:5" ht="15" customHeight="1" x14ac:dyDescent="0.35">
      <c r="A134"/>
      <c r="B134"/>
      <c r="C134"/>
      <c r="D134"/>
      <c r="E134"/>
    </row>
    <row r="135" spans="1:5" ht="15" customHeight="1" x14ac:dyDescent="0.35">
      <c r="A135"/>
      <c r="B135"/>
      <c r="C135"/>
      <c r="D135"/>
      <c r="E135"/>
    </row>
    <row r="136" spans="1:5" ht="15" customHeight="1" x14ac:dyDescent="0.35">
      <c r="A136"/>
      <c r="B136"/>
      <c r="C136"/>
      <c r="D136"/>
      <c r="E136"/>
    </row>
    <row r="137" spans="1:5" ht="15" customHeight="1" x14ac:dyDescent="0.35">
      <c r="A137"/>
      <c r="B137"/>
      <c r="C137"/>
      <c r="D137"/>
      <c r="E137"/>
    </row>
    <row r="138" spans="1:5" ht="15" customHeight="1" x14ac:dyDescent="0.35">
      <c r="A138"/>
      <c r="B138"/>
      <c r="C138"/>
      <c r="D138" s="149"/>
      <c r="E138" s="149"/>
    </row>
    <row r="139" spans="1:5" ht="15" customHeight="1" x14ac:dyDescent="0.35">
      <c r="A139"/>
      <c r="B139"/>
      <c r="C139"/>
      <c r="D139" s="149"/>
      <c r="E139" s="149"/>
    </row>
    <row r="140" spans="1:5" ht="15" customHeight="1" x14ac:dyDescent="0.35">
      <c r="A140"/>
      <c r="B140"/>
      <c r="C140"/>
      <c r="D140" s="149"/>
      <c r="E140" s="149"/>
    </row>
    <row r="141" spans="1:5" ht="15" customHeight="1" x14ac:dyDescent="0.35">
      <c r="A141"/>
      <c r="B141"/>
      <c r="C141"/>
      <c r="D141" s="149"/>
      <c r="E141" s="149"/>
    </row>
    <row r="142" spans="1:5" ht="15" customHeight="1" x14ac:dyDescent="0.35">
      <c r="A142"/>
      <c r="B142"/>
      <c r="C142"/>
      <c r="D142" s="149"/>
      <c r="E142" s="149"/>
    </row>
    <row r="143" spans="1:5" ht="15" customHeight="1" x14ac:dyDescent="0.35">
      <c r="A143"/>
      <c r="B143"/>
      <c r="C143"/>
      <c r="D143" s="149"/>
      <c r="E143" s="149"/>
    </row>
    <row r="144" spans="1:5" ht="15" customHeight="1" x14ac:dyDescent="0.35">
      <c r="A144"/>
      <c r="B144"/>
      <c r="C144"/>
      <c r="D144" s="149"/>
      <c r="E144" s="149"/>
    </row>
    <row r="145" spans="1:5" ht="15" customHeight="1" x14ac:dyDescent="0.35">
      <c r="A145"/>
      <c r="B145"/>
      <c r="C145"/>
      <c r="D145" s="149"/>
      <c r="E145" s="149"/>
    </row>
    <row r="146" spans="1:5" ht="15" customHeight="1" x14ac:dyDescent="0.35">
      <c r="A146"/>
      <c r="B146"/>
      <c r="C146"/>
      <c r="D146" s="149"/>
      <c r="E146" s="149"/>
    </row>
    <row r="147" spans="1:5" ht="15" customHeight="1" x14ac:dyDescent="0.35">
      <c r="A147"/>
      <c r="B147"/>
      <c r="C147"/>
      <c r="D147" s="149"/>
      <c r="E147" s="149"/>
    </row>
    <row r="148" spans="1:5" ht="15" customHeight="1" x14ac:dyDescent="0.35">
      <c r="A148"/>
      <c r="B148"/>
      <c r="C148"/>
      <c r="D148" s="149"/>
      <c r="E148" s="149"/>
    </row>
    <row r="149" spans="1:5" ht="15" customHeight="1" x14ac:dyDescent="0.35">
      <c r="A149"/>
      <c r="B149"/>
      <c r="C149"/>
      <c r="D149" s="149"/>
      <c r="E149" s="149"/>
    </row>
    <row r="150" spans="1:5" ht="15" customHeight="1" x14ac:dyDescent="0.35">
      <c r="A150"/>
      <c r="B150"/>
      <c r="C150"/>
      <c r="D150" s="149"/>
      <c r="E150" s="149"/>
    </row>
    <row r="151" spans="1:5" ht="15" customHeight="1" x14ac:dyDescent="0.35">
      <c r="A151"/>
      <c r="B151"/>
      <c r="C151"/>
      <c r="D151" s="149"/>
      <c r="E151" s="149"/>
    </row>
    <row r="152" spans="1:5" ht="15" customHeight="1" x14ac:dyDescent="0.35">
      <c r="A152"/>
      <c r="B152"/>
      <c r="C152"/>
      <c r="D152" s="149"/>
      <c r="E152" s="149"/>
    </row>
    <row r="153" spans="1:5" ht="15" customHeight="1" x14ac:dyDescent="0.35">
      <c r="A153"/>
      <c r="B153"/>
      <c r="C153"/>
      <c r="D153" s="149"/>
      <c r="E153" s="149"/>
    </row>
    <row r="154" spans="1:5" ht="15" customHeight="1" x14ac:dyDescent="0.35">
      <c r="A154"/>
      <c r="B154"/>
      <c r="C154"/>
      <c r="D154" s="149"/>
      <c r="E154" s="149"/>
    </row>
    <row r="155" spans="1:5" ht="15" customHeight="1" x14ac:dyDescent="0.35">
      <c r="A155"/>
      <c r="B155"/>
      <c r="C155"/>
      <c r="D155" s="149"/>
      <c r="E155" s="149"/>
    </row>
    <row r="156" spans="1:5" ht="15" customHeight="1" x14ac:dyDescent="0.35">
      <c r="A156"/>
      <c r="B156"/>
      <c r="C156"/>
      <c r="D156" s="149"/>
      <c r="E156" s="149"/>
    </row>
    <row r="157" spans="1:5" ht="15" customHeight="1" x14ac:dyDescent="0.35">
      <c r="A157"/>
      <c r="B157"/>
      <c r="C157"/>
      <c r="D157" s="149"/>
      <c r="E157" s="149"/>
    </row>
    <row r="158" spans="1:5" ht="15" customHeight="1" x14ac:dyDescent="0.35">
      <c r="A158"/>
      <c r="B158"/>
      <c r="C158"/>
      <c r="D158" s="149"/>
      <c r="E158" s="149"/>
    </row>
    <row r="159" spans="1:5" ht="15" customHeight="1" x14ac:dyDescent="0.35">
      <c r="A159"/>
      <c r="B159"/>
      <c r="C159"/>
      <c r="D159" s="149"/>
      <c r="E159" s="149"/>
    </row>
    <row r="160" spans="1:5" ht="15" customHeight="1" x14ac:dyDescent="0.35">
      <c r="A160"/>
      <c r="B160"/>
      <c r="C160"/>
      <c r="D160" s="149"/>
      <c r="E160" s="149"/>
    </row>
    <row r="161" spans="1:5" ht="15" customHeight="1" x14ac:dyDescent="0.35">
      <c r="A161"/>
      <c r="B161"/>
      <c r="C161"/>
      <c r="D161" s="149"/>
      <c r="E161" s="149"/>
    </row>
    <row r="162" spans="1:5" ht="15" customHeight="1" x14ac:dyDescent="0.35">
      <c r="A162"/>
      <c r="B162"/>
      <c r="C162"/>
      <c r="D162" s="149"/>
      <c r="E162" s="149"/>
    </row>
    <row r="163" spans="1:5" ht="15" customHeight="1" x14ac:dyDescent="0.35">
      <c r="A163"/>
      <c r="B163"/>
      <c r="C163"/>
      <c r="D163" s="149"/>
      <c r="E163" s="149"/>
    </row>
    <row r="164" spans="1:5" ht="15" customHeight="1" x14ac:dyDescent="0.35">
      <c r="A164"/>
      <c r="B164"/>
      <c r="C164"/>
      <c r="D164" s="149"/>
      <c r="E164" s="149"/>
    </row>
    <row r="165" spans="1:5" ht="15" customHeight="1" x14ac:dyDescent="0.35">
      <c r="A165"/>
      <c r="B165"/>
      <c r="C165"/>
      <c r="D165" s="149"/>
      <c r="E165" s="149"/>
    </row>
    <row r="166" spans="1:5" ht="15" customHeight="1" x14ac:dyDescent="0.35">
      <c r="A166"/>
      <c r="B166"/>
      <c r="C166"/>
      <c r="D166" s="149"/>
      <c r="E166" s="149"/>
    </row>
    <row r="167" spans="1:5" ht="15" customHeight="1" x14ac:dyDescent="0.35">
      <c r="A167"/>
      <c r="B167"/>
      <c r="C167"/>
      <c r="D167" s="149"/>
      <c r="E167" s="149"/>
    </row>
    <row r="168" spans="1:5" ht="15" customHeight="1" x14ac:dyDescent="0.35">
      <c r="A168"/>
      <c r="B168"/>
      <c r="C168"/>
      <c r="D168" s="149"/>
      <c r="E168" s="149"/>
    </row>
    <row r="169" spans="1:5" ht="15" customHeight="1" x14ac:dyDescent="0.35">
      <c r="A169"/>
      <c r="B169"/>
      <c r="C169"/>
      <c r="D169" s="149"/>
      <c r="E169" s="149"/>
    </row>
    <row r="170" spans="1:5" ht="15" customHeight="1" x14ac:dyDescent="0.35">
      <c r="A170"/>
      <c r="B170"/>
      <c r="C170"/>
      <c r="D170" s="149"/>
      <c r="E170" s="149"/>
    </row>
    <row r="171" spans="1:5" ht="15" customHeight="1" x14ac:dyDescent="0.35">
      <c r="A171"/>
      <c r="B171"/>
      <c r="C171"/>
      <c r="D171" s="149"/>
      <c r="E171" s="149"/>
    </row>
    <row r="172" spans="1:5" ht="15" customHeight="1" x14ac:dyDescent="0.35">
      <c r="A172"/>
      <c r="B172"/>
      <c r="C172"/>
      <c r="D172" s="149"/>
      <c r="E172" s="149"/>
    </row>
    <row r="173" spans="1:5" ht="15" customHeight="1" x14ac:dyDescent="0.35">
      <c r="A173"/>
      <c r="B173"/>
      <c r="C173"/>
      <c r="D173" s="149"/>
      <c r="E173" s="149"/>
    </row>
    <row r="174" spans="1:5" ht="15" customHeight="1" x14ac:dyDescent="0.35">
      <c r="A174"/>
      <c r="B174"/>
      <c r="C174"/>
      <c r="D174" s="149"/>
      <c r="E174" s="149"/>
    </row>
    <row r="175" spans="1:5" ht="15" customHeight="1" x14ac:dyDescent="0.35">
      <c r="A175"/>
      <c r="B175"/>
      <c r="C175"/>
      <c r="D175" s="149"/>
      <c r="E175" s="149"/>
    </row>
    <row r="176" spans="1:5" ht="15" customHeight="1" x14ac:dyDescent="0.35">
      <c r="A176"/>
      <c r="B176"/>
      <c r="C176"/>
      <c r="D176" s="149"/>
      <c r="E176" s="149"/>
    </row>
    <row r="177" spans="1:5" ht="15" customHeight="1" x14ac:dyDescent="0.35">
      <c r="A177"/>
      <c r="B177"/>
      <c r="C177"/>
      <c r="D177" s="149"/>
      <c r="E177" s="149"/>
    </row>
    <row r="178" spans="1:5" ht="15" customHeight="1" x14ac:dyDescent="0.35">
      <c r="A178"/>
      <c r="B178"/>
      <c r="C178"/>
      <c r="D178" s="149"/>
      <c r="E178" s="149"/>
    </row>
    <row r="179" spans="1:5" ht="15" customHeight="1" x14ac:dyDescent="0.35">
      <c r="A179"/>
      <c r="B179"/>
      <c r="C179"/>
      <c r="D179" s="149"/>
      <c r="E179" s="149"/>
    </row>
    <row r="180" spans="1:5" ht="15" customHeight="1" x14ac:dyDescent="0.35">
      <c r="A180"/>
      <c r="B180"/>
      <c r="C180"/>
      <c r="D180" s="149"/>
      <c r="E180" s="149"/>
    </row>
    <row r="181" spans="1:5" ht="15" customHeight="1" x14ac:dyDescent="0.35">
      <c r="A181"/>
      <c r="B181"/>
      <c r="C181"/>
      <c r="D181" s="149"/>
      <c r="E181" s="149"/>
    </row>
    <row r="182" spans="1:5" ht="15" customHeight="1" x14ac:dyDescent="0.35">
      <c r="A182"/>
      <c r="B182"/>
      <c r="C182"/>
      <c r="D182" s="149"/>
      <c r="E182" s="149"/>
    </row>
    <row r="183" spans="1:5" ht="15" customHeight="1" x14ac:dyDescent="0.35">
      <c r="A183"/>
      <c r="B183"/>
      <c r="C183"/>
      <c r="D183" s="149"/>
      <c r="E183" s="149"/>
    </row>
    <row r="184" spans="1:5" ht="15" customHeight="1" x14ac:dyDescent="0.35">
      <c r="A184"/>
      <c r="B184"/>
      <c r="C184"/>
      <c r="D184" s="149"/>
      <c r="E184" s="149"/>
    </row>
    <row r="185" spans="1:5" ht="15" customHeight="1" x14ac:dyDescent="0.35">
      <c r="A185"/>
      <c r="B185"/>
      <c r="C185"/>
      <c r="D185" s="149"/>
      <c r="E185" s="149"/>
    </row>
    <row r="186" spans="1:5" ht="15" customHeight="1" x14ac:dyDescent="0.35">
      <c r="A186"/>
      <c r="B186"/>
      <c r="C186"/>
      <c r="D186" s="149"/>
      <c r="E186" s="149"/>
    </row>
    <row r="187" spans="1:5" ht="15" customHeight="1" x14ac:dyDescent="0.35">
      <c r="A187"/>
      <c r="B187"/>
      <c r="C187"/>
      <c r="D187" s="149"/>
      <c r="E187" s="149"/>
    </row>
    <row r="188" spans="1:5" ht="15" customHeight="1" x14ac:dyDescent="0.35">
      <c r="A188"/>
      <c r="B188"/>
      <c r="C188"/>
      <c r="D188" s="149"/>
      <c r="E188" s="149"/>
    </row>
    <row r="189" spans="1:5" ht="15" customHeight="1" x14ac:dyDescent="0.35">
      <c r="A189"/>
      <c r="B189"/>
      <c r="C189"/>
      <c r="D189" s="149"/>
      <c r="E189" s="149"/>
    </row>
    <row r="190" spans="1:5" ht="15" customHeight="1" x14ac:dyDescent="0.35">
      <c r="A190"/>
      <c r="B190"/>
      <c r="C190"/>
      <c r="D190" s="149"/>
      <c r="E190" s="149"/>
    </row>
    <row r="191" spans="1:5" ht="15" customHeight="1" x14ac:dyDescent="0.35">
      <c r="A191"/>
      <c r="B191"/>
      <c r="C191"/>
      <c r="D191" s="149"/>
      <c r="E191" s="149"/>
    </row>
    <row r="192" spans="1:5" ht="15" customHeight="1" x14ac:dyDescent="0.35">
      <c r="A192"/>
      <c r="B192"/>
      <c r="C192"/>
      <c r="D192" s="149"/>
      <c r="E192" s="149"/>
    </row>
    <row r="193" spans="1:5" ht="15" customHeight="1" x14ac:dyDescent="0.35">
      <c r="A193"/>
      <c r="B193"/>
      <c r="C193"/>
      <c r="D193" s="149"/>
      <c r="E193" s="149"/>
    </row>
    <row r="194" spans="1:5" ht="15" customHeight="1" x14ac:dyDescent="0.35">
      <c r="A194"/>
      <c r="B194"/>
      <c r="C194"/>
      <c r="D194" s="149"/>
      <c r="E194" s="149"/>
    </row>
    <row r="195" spans="1:5" ht="15" customHeight="1" x14ac:dyDescent="0.35">
      <c r="A195"/>
      <c r="B195"/>
      <c r="C195"/>
      <c r="D195" s="149"/>
      <c r="E195" s="149"/>
    </row>
    <row r="196" spans="1:5" ht="15" customHeight="1" x14ac:dyDescent="0.35">
      <c r="A196"/>
      <c r="B196"/>
      <c r="C196"/>
      <c r="D196" s="149"/>
      <c r="E196" s="149"/>
    </row>
    <row r="197" spans="1:5" ht="15" customHeight="1" x14ac:dyDescent="0.35">
      <c r="A197"/>
      <c r="B197"/>
      <c r="C197"/>
      <c r="D197" s="149"/>
      <c r="E197" s="149"/>
    </row>
    <row r="198" spans="1:5" ht="15" customHeight="1" x14ac:dyDescent="0.35">
      <c r="A198"/>
      <c r="B198"/>
      <c r="C198"/>
      <c r="D198" s="149"/>
      <c r="E198" s="149"/>
    </row>
    <row r="199" spans="1:5" ht="15" customHeight="1" x14ac:dyDescent="0.35">
      <c r="A199"/>
      <c r="B199"/>
      <c r="C199"/>
      <c r="D199" s="149"/>
      <c r="E199" s="149"/>
    </row>
    <row r="200" spans="1:5" ht="15" customHeight="1" x14ac:dyDescent="0.35">
      <c r="A200"/>
      <c r="B200"/>
      <c r="C200"/>
      <c r="D200" s="149"/>
      <c r="E200" s="149"/>
    </row>
    <row r="201" spans="1:5" ht="15" customHeight="1" x14ac:dyDescent="0.35">
      <c r="A201"/>
      <c r="B201"/>
      <c r="C201"/>
      <c r="D201" s="149"/>
      <c r="E201" s="149"/>
    </row>
    <row r="202" spans="1:5" ht="15" customHeight="1" x14ac:dyDescent="0.35">
      <c r="A202"/>
      <c r="B202"/>
      <c r="C202"/>
      <c r="D202" s="149"/>
      <c r="E202" s="149"/>
    </row>
    <row r="203" spans="1:5" ht="15" customHeight="1" x14ac:dyDescent="0.35">
      <c r="A203"/>
      <c r="B203"/>
      <c r="C203"/>
      <c r="D203" s="149"/>
      <c r="E203" s="149"/>
    </row>
    <row r="204" spans="1:5" ht="15" customHeight="1" x14ac:dyDescent="0.35">
      <c r="A204"/>
      <c r="B204"/>
      <c r="C204"/>
      <c r="D204" s="149"/>
      <c r="E204" s="149"/>
    </row>
    <row r="205" spans="1:5" ht="15" customHeight="1" x14ac:dyDescent="0.35">
      <c r="A205"/>
      <c r="B205"/>
      <c r="C205"/>
      <c r="D205" s="149"/>
      <c r="E205" s="149"/>
    </row>
    <row r="206" spans="1:5" ht="15" customHeight="1" x14ac:dyDescent="0.35">
      <c r="A206"/>
      <c r="B206"/>
      <c r="C206"/>
      <c r="D206" s="149"/>
      <c r="E206" s="149"/>
    </row>
    <row r="207" spans="1:5" ht="15" customHeight="1" x14ac:dyDescent="0.35">
      <c r="A207"/>
      <c r="B207"/>
      <c r="C207"/>
      <c r="D207" s="149"/>
      <c r="E207" s="149"/>
    </row>
    <row r="208" spans="1:5" ht="15" customHeight="1" x14ac:dyDescent="0.35">
      <c r="A208"/>
      <c r="B208"/>
      <c r="C208"/>
      <c r="D208" s="149"/>
      <c r="E208" s="149"/>
    </row>
    <row r="209" spans="1:5" ht="15" customHeight="1" x14ac:dyDescent="0.35">
      <c r="A209"/>
      <c r="B209"/>
      <c r="C209"/>
      <c r="D209" s="149"/>
      <c r="E209" s="149"/>
    </row>
    <row r="210" spans="1:5" ht="15" customHeight="1" x14ac:dyDescent="0.35">
      <c r="A210"/>
      <c r="B210"/>
      <c r="C210"/>
      <c r="D210" s="149"/>
      <c r="E210" s="149"/>
    </row>
    <row r="211" spans="1:5" ht="15" customHeight="1" x14ac:dyDescent="0.35">
      <c r="A211"/>
      <c r="B211"/>
      <c r="C211"/>
      <c r="D211" s="149"/>
      <c r="E211" s="149"/>
    </row>
    <row r="212" spans="1:5" ht="15" customHeight="1" x14ac:dyDescent="0.35">
      <c r="A212"/>
      <c r="B212"/>
      <c r="C212"/>
      <c r="D212" s="149"/>
      <c r="E212" s="149"/>
    </row>
    <row r="213" spans="1:5" ht="15" customHeight="1" x14ac:dyDescent="0.35">
      <c r="A213"/>
      <c r="B213"/>
      <c r="C213"/>
      <c r="D213" s="149"/>
      <c r="E213" s="149"/>
    </row>
    <row r="214" spans="1:5" ht="15" customHeight="1" x14ac:dyDescent="0.35">
      <c r="A214"/>
      <c r="B214"/>
      <c r="C214"/>
      <c r="D214" s="149"/>
      <c r="E214" s="149"/>
    </row>
    <row r="215" spans="1:5" ht="15" customHeight="1" x14ac:dyDescent="0.35">
      <c r="A215"/>
      <c r="B215"/>
      <c r="C215"/>
      <c r="D215" s="149"/>
      <c r="E215" s="149"/>
    </row>
    <row r="216" spans="1:5" ht="15" customHeight="1" x14ac:dyDescent="0.35">
      <c r="A216"/>
      <c r="B216"/>
      <c r="C216"/>
      <c r="D216" s="149"/>
      <c r="E216" s="149"/>
    </row>
    <row r="217" spans="1:5" ht="15" customHeight="1" x14ac:dyDescent="0.35">
      <c r="A217"/>
      <c r="B217"/>
      <c r="C217"/>
      <c r="D217" s="149"/>
      <c r="E217" s="149"/>
    </row>
    <row r="218" spans="1:5" ht="15" customHeight="1" x14ac:dyDescent="0.35">
      <c r="A218"/>
      <c r="B218"/>
      <c r="C218"/>
      <c r="D218" s="149"/>
      <c r="E218" s="149"/>
    </row>
    <row r="219" spans="1:5" ht="15" customHeight="1" x14ac:dyDescent="0.35">
      <c r="A219"/>
      <c r="B219"/>
      <c r="C219"/>
      <c r="D219" s="149"/>
      <c r="E219" s="149"/>
    </row>
    <row r="220" spans="1:5" ht="15" customHeight="1" x14ac:dyDescent="0.35">
      <c r="A220"/>
      <c r="B220"/>
      <c r="C220"/>
      <c r="D220" s="149"/>
      <c r="E220" s="149"/>
    </row>
    <row r="221" spans="1:5" ht="15" customHeight="1" x14ac:dyDescent="0.35">
      <c r="A221"/>
      <c r="B221"/>
      <c r="C221"/>
      <c r="D221" s="149"/>
      <c r="E221" s="149"/>
    </row>
    <row r="222" spans="1:5" ht="15" customHeight="1" x14ac:dyDescent="0.35">
      <c r="A222"/>
      <c r="B222"/>
      <c r="C222"/>
      <c r="D222" s="149"/>
      <c r="E222" s="149"/>
    </row>
    <row r="223" spans="1:5" ht="15" customHeight="1" x14ac:dyDescent="0.35">
      <c r="A223"/>
      <c r="B223"/>
      <c r="C223"/>
      <c r="D223" s="149"/>
      <c r="E223" s="149"/>
    </row>
    <row r="224" spans="1:5" ht="15" customHeight="1" x14ac:dyDescent="0.35">
      <c r="A224"/>
      <c r="B224"/>
      <c r="C224"/>
      <c r="D224" s="149"/>
      <c r="E224" s="149"/>
    </row>
    <row r="225" spans="1:5" ht="15" customHeight="1" x14ac:dyDescent="0.35">
      <c r="A225"/>
      <c r="B225"/>
      <c r="C225"/>
      <c r="D225" s="149"/>
      <c r="E225" s="149"/>
    </row>
    <row r="226" spans="1:5" ht="15" customHeight="1" x14ac:dyDescent="0.35">
      <c r="A226"/>
      <c r="B226"/>
      <c r="C226"/>
      <c r="D226" s="149"/>
      <c r="E226" s="149"/>
    </row>
    <row r="227" spans="1:5" ht="15" customHeight="1" x14ac:dyDescent="0.35">
      <c r="A227"/>
      <c r="B227"/>
      <c r="C227"/>
      <c r="D227" s="149"/>
      <c r="E227" s="149"/>
    </row>
    <row r="228" spans="1:5" ht="15" customHeight="1" x14ac:dyDescent="0.35">
      <c r="A228"/>
      <c r="B228"/>
      <c r="C228"/>
      <c r="D228" s="149"/>
      <c r="E228" s="149"/>
    </row>
    <row r="229" spans="1:5" ht="15" customHeight="1" x14ac:dyDescent="0.35">
      <c r="A229"/>
      <c r="B229"/>
      <c r="C229"/>
      <c r="D229" s="149"/>
      <c r="E229" s="149"/>
    </row>
    <row r="230" spans="1:5" ht="15" customHeight="1" x14ac:dyDescent="0.35">
      <c r="A230"/>
      <c r="B230"/>
      <c r="C230"/>
      <c r="D230" s="149"/>
      <c r="E230" s="149"/>
    </row>
    <row r="231" spans="1:5" ht="15" customHeight="1" x14ac:dyDescent="0.35">
      <c r="A231"/>
      <c r="B231"/>
      <c r="C231"/>
      <c r="D231" s="149"/>
      <c r="E231" s="149"/>
    </row>
    <row r="232" spans="1:5" ht="15" customHeight="1" x14ac:dyDescent="0.35">
      <c r="A232"/>
      <c r="B232"/>
      <c r="C232"/>
      <c r="D232" s="149"/>
      <c r="E232" s="149"/>
    </row>
    <row r="233" spans="1:5" ht="15" customHeight="1" x14ac:dyDescent="0.35">
      <c r="A233"/>
      <c r="B233"/>
      <c r="C233"/>
      <c r="D233" s="149"/>
      <c r="E233" s="149"/>
    </row>
    <row r="234" spans="1:5" ht="15" customHeight="1" x14ac:dyDescent="0.35">
      <c r="A234"/>
      <c r="B234"/>
      <c r="C234"/>
      <c r="D234" s="149"/>
      <c r="E234" s="149"/>
    </row>
    <row r="235" spans="1:5" ht="15" customHeight="1" x14ac:dyDescent="0.35">
      <c r="A235"/>
      <c r="B235"/>
      <c r="C235"/>
      <c r="D235" s="149"/>
      <c r="E235" s="149"/>
    </row>
    <row r="236" spans="1:5" ht="15" customHeight="1" x14ac:dyDescent="0.35">
      <c r="A236"/>
      <c r="B236"/>
      <c r="C236"/>
      <c r="D236" s="149"/>
      <c r="E236" s="149"/>
    </row>
    <row r="237" spans="1:5" ht="15" customHeight="1" x14ac:dyDescent="0.35">
      <c r="A237"/>
      <c r="B237"/>
      <c r="C237"/>
      <c r="D237" s="149"/>
      <c r="E237" s="149"/>
    </row>
    <row r="238" spans="1:5" ht="15" customHeight="1" x14ac:dyDescent="0.35">
      <c r="A238"/>
      <c r="B238"/>
      <c r="C238"/>
      <c r="D238" s="149"/>
      <c r="E238" s="149"/>
    </row>
    <row r="239" spans="1:5" ht="15" customHeight="1" x14ac:dyDescent="0.35">
      <c r="A239"/>
      <c r="B239"/>
      <c r="C239"/>
      <c r="D239" s="149"/>
      <c r="E239" s="149"/>
    </row>
    <row r="240" spans="1:5" ht="15" customHeight="1" x14ac:dyDescent="0.35">
      <c r="A240"/>
      <c r="B240"/>
      <c r="C240"/>
      <c r="D240" s="149"/>
      <c r="E240" s="149"/>
    </row>
    <row r="241" spans="1:5" ht="15" customHeight="1" x14ac:dyDescent="0.35">
      <c r="A241"/>
      <c r="B241"/>
      <c r="C241"/>
      <c r="D241" s="149"/>
      <c r="E241" s="149"/>
    </row>
    <row r="242" spans="1:5" ht="15" customHeight="1" x14ac:dyDescent="0.35">
      <c r="A242"/>
      <c r="B242"/>
      <c r="C242"/>
      <c r="D242" s="149"/>
      <c r="E242" s="149"/>
    </row>
    <row r="243" spans="1:5" ht="15" customHeight="1" x14ac:dyDescent="0.35">
      <c r="A243"/>
      <c r="B243"/>
      <c r="C243"/>
      <c r="D243" s="149"/>
      <c r="E243" s="149"/>
    </row>
    <row r="244" spans="1:5" ht="15" customHeight="1" x14ac:dyDescent="0.35">
      <c r="A244"/>
      <c r="B244"/>
      <c r="C244"/>
      <c r="D244" s="149"/>
      <c r="E244" s="149"/>
    </row>
    <row r="245" spans="1:5" ht="15" customHeight="1" x14ac:dyDescent="0.35">
      <c r="A245"/>
      <c r="B245"/>
      <c r="C245"/>
      <c r="D245" s="149"/>
      <c r="E245" s="149"/>
    </row>
    <row r="246" spans="1:5" ht="15" customHeight="1" x14ac:dyDescent="0.35">
      <c r="A246"/>
      <c r="B246"/>
      <c r="C246"/>
      <c r="D246" s="149"/>
      <c r="E246" s="149"/>
    </row>
    <row r="247" spans="1:5" ht="15" customHeight="1" x14ac:dyDescent="0.35">
      <c r="A247"/>
      <c r="B247"/>
      <c r="C247"/>
      <c r="D247" s="149"/>
      <c r="E247" s="149"/>
    </row>
    <row r="248" spans="1:5" ht="15" customHeight="1" x14ac:dyDescent="0.35">
      <c r="A248"/>
      <c r="B248"/>
      <c r="C248"/>
      <c r="D248" s="149"/>
      <c r="E248" s="149"/>
    </row>
    <row r="249" spans="1:5" ht="15" customHeight="1" x14ac:dyDescent="0.35">
      <c r="A249"/>
      <c r="B249"/>
      <c r="C249"/>
      <c r="D249" s="149"/>
      <c r="E249" s="149"/>
    </row>
    <row r="250" spans="1:5" ht="15" customHeight="1" x14ac:dyDescent="0.35">
      <c r="A250"/>
      <c r="B250"/>
      <c r="C250"/>
      <c r="D250" s="149"/>
      <c r="E250" s="149"/>
    </row>
    <row r="251" spans="1:5" ht="15" customHeight="1" x14ac:dyDescent="0.35">
      <c r="A251"/>
      <c r="B251"/>
      <c r="C251"/>
      <c r="D251" s="149"/>
      <c r="E251" s="149"/>
    </row>
    <row r="252" spans="1:5" ht="15" customHeight="1" x14ac:dyDescent="0.35">
      <c r="A252"/>
      <c r="B252"/>
      <c r="C252"/>
      <c r="D252" s="149"/>
      <c r="E252" s="149"/>
    </row>
    <row r="253" spans="1:5" ht="15" customHeight="1" x14ac:dyDescent="0.35">
      <c r="A253"/>
      <c r="B253"/>
      <c r="C253"/>
      <c r="D253" s="149"/>
      <c r="E253" s="149"/>
    </row>
    <row r="254" spans="1:5" ht="15" customHeight="1" x14ac:dyDescent="0.35">
      <c r="A254"/>
      <c r="B254"/>
      <c r="C254"/>
      <c r="D254" s="149"/>
      <c r="E254" s="149"/>
    </row>
    <row r="255" spans="1:5" ht="15" customHeight="1" x14ac:dyDescent="0.35">
      <c r="A255"/>
      <c r="B255"/>
      <c r="C255"/>
      <c r="D255" s="149"/>
      <c r="E255" s="149"/>
    </row>
    <row r="256" spans="1:5" ht="15" customHeight="1" x14ac:dyDescent="0.35">
      <c r="A256"/>
      <c r="B256"/>
      <c r="C256"/>
      <c r="D256" s="149"/>
      <c r="E256" s="149"/>
    </row>
    <row r="257" spans="1:5" ht="15" customHeight="1" x14ac:dyDescent="0.35">
      <c r="A257"/>
      <c r="B257"/>
      <c r="C257"/>
      <c r="D257" s="149"/>
      <c r="E257" s="149"/>
    </row>
    <row r="258" spans="1:5" ht="15" customHeight="1" x14ac:dyDescent="0.35">
      <c r="A258"/>
      <c r="B258"/>
      <c r="C258"/>
      <c r="D258" s="149"/>
      <c r="E258" s="149"/>
    </row>
    <row r="259" spans="1:5" ht="15" customHeight="1" x14ac:dyDescent="0.35">
      <c r="A259"/>
      <c r="B259"/>
      <c r="C259"/>
      <c r="D259" s="149"/>
      <c r="E259" s="149"/>
    </row>
    <row r="260" spans="1:5" ht="15" customHeight="1" x14ac:dyDescent="0.35">
      <c r="A260"/>
      <c r="B260"/>
      <c r="C260"/>
      <c r="D260" s="149"/>
      <c r="E260" s="149"/>
    </row>
    <row r="261" spans="1:5" ht="15" customHeight="1" x14ac:dyDescent="0.35">
      <c r="A261"/>
      <c r="B261"/>
      <c r="C261"/>
      <c r="D261" s="149"/>
      <c r="E261" s="149"/>
    </row>
    <row r="262" spans="1:5" ht="15" customHeight="1" x14ac:dyDescent="0.35">
      <c r="A262"/>
      <c r="B262"/>
      <c r="C262"/>
      <c r="D262" s="149"/>
      <c r="E262" s="149"/>
    </row>
    <row r="263" spans="1:5" ht="15" customHeight="1" x14ac:dyDescent="0.35">
      <c r="A263"/>
      <c r="B263"/>
      <c r="C263"/>
      <c r="D263" s="149"/>
      <c r="E263" s="149"/>
    </row>
    <row r="264" spans="1:5" ht="15" customHeight="1" x14ac:dyDescent="0.35">
      <c r="A264"/>
      <c r="B264"/>
      <c r="C264"/>
      <c r="D264" s="149"/>
      <c r="E264" s="149"/>
    </row>
    <row r="265" spans="1:5" ht="15" customHeight="1" x14ac:dyDescent="0.35">
      <c r="A265"/>
      <c r="B265"/>
      <c r="C265"/>
      <c r="D265" s="149"/>
      <c r="E265" s="149"/>
    </row>
    <row r="266" spans="1:5" ht="15" customHeight="1" x14ac:dyDescent="0.35">
      <c r="A266"/>
      <c r="B266"/>
      <c r="C266"/>
      <c r="D266" s="149"/>
      <c r="E266" s="149"/>
    </row>
    <row r="267" spans="1:5" ht="15" customHeight="1" x14ac:dyDescent="0.35">
      <c r="A267"/>
      <c r="B267"/>
      <c r="C267"/>
      <c r="D267" s="149"/>
      <c r="E267" s="149"/>
    </row>
    <row r="268" spans="1:5" ht="15" customHeight="1" x14ac:dyDescent="0.35">
      <c r="A268"/>
      <c r="B268"/>
      <c r="C268"/>
      <c r="D268" s="149"/>
      <c r="E268" s="149"/>
    </row>
    <row r="269" spans="1:5" ht="15" customHeight="1" x14ac:dyDescent="0.35">
      <c r="A269"/>
      <c r="B269"/>
      <c r="C269"/>
      <c r="D269" s="149"/>
      <c r="E269" s="149"/>
    </row>
    <row r="270" spans="1:5" ht="15" customHeight="1" x14ac:dyDescent="0.35">
      <c r="A270"/>
      <c r="B270"/>
      <c r="C270"/>
      <c r="D270" s="149"/>
      <c r="E270" s="149"/>
    </row>
    <row r="271" spans="1:5" ht="15" customHeight="1" x14ac:dyDescent="0.35">
      <c r="A271"/>
      <c r="B271"/>
      <c r="C271"/>
      <c r="D271" s="149"/>
      <c r="E271" s="149"/>
    </row>
    <row r="272" spans="1:5" ht="15" customHeight="1" x14ac:dyDescent="0.35">
      <c r="A272"/>
      <c r="B272"/>
      <c r="C272"/>
      <c r="D272" s="149"/>
      <c r="E272" s="149"/>
    </row>
    <row r="273" spans="1:5" ht="15" customHeight="1" x14ac:dyDescent="0.35">
      <c r="A273"/>
      <c r="B273"/>
      <c r="C273"/>
      <c r="D273" s="149"/>
      <c r="E273" s="149"/>
    </row>
    <row r="274" spans="1:5" ht="15" customHeight="1" x14ac:dyDescent="0.35">
      <c r="A274"/>
      <c r="B274"/>
      <c r="C274"/>
      <c r="D274" s="149"/>
      <c r="E274" s="149"/>
    </row>
    <row r="275" spans="1:5" ht="15" customHeight="1" x14ac:dyDescent="0.35">
      <c r="A275"/>
      <c r="B275"/>
      <c r="C275"/>
      <c r="D275" s="149"/>
      <c r="E275" s="149"/>
    </row>
    <row r="276" spans="1:5" ht="15" customHeight="1" x14ac:dyDescent="0.35">
      <c r="A276"/>
      <c r="B276"/>
      <c r="C276"/>
      <c r="D276" s="149"/>
      <c r="E276" s="149"/>
    </row>
    <row r="277" spans="1:5" ht="15" customHeight="1" x14ac:dyDescent="0.35">
      <c r="A277"/>
      <c r="B277"/>
      <c r="C277"/>
      <c r="D277" s="149"/>
      <c r="E277" s="149"/>
    </row>
    <row r="278" spans="1:5" ht="15" customHeight="1" x14ac:dyDescent="0.35">
      <c r="A278"/>
      <c r="B278"/>
      <c r="C278"/>
      <c r="D278" s="149"/>
      <c r="E278" s="149"/>
    </row>
    <row r="279" spans="1:5" ht="15" customHeight="1" x14ac:dyDescent="0.35">
      <c r="A279"/>
      <c r="B279"/>
      <c r="C279"/>
      <c r="D279" s="149"/>
      <c r="E279" s="149"/>
    </row>
    <row r="280" spans="1:5" ht="15" customHeight="1" x14ac:dyDescent="0.35">
      <c r="A280"/>
      <c r="B280"/>
      <c r="C280"/>
      <c r="D280" s="149"/>
      <c r="E280" s="149"/>
    </row>
    <row r="281" spans="1:5" ht="15" customHeight="1" x14ac:dyDescent="0.35">
      <c r="A281"/>
      <c r="B281"/>
      <c r="C281"/>
      <c r="D281" s="149"/>
      <c r="E281" s="149"/>
    </row>
    <row r="282" spans="1:5" ht="15" customHeight="1" x14ac:dyDescent="0.35">
      <c r="A282"/>
      <c r="B282"/>
      <c r="C282"/>
      <c r="D282" s="149"/>
      <c r="E282" s="149"/>
    </row>
    <row r="283" spans="1:5" ht="15" customHeight="1" x14ac:dyDescent="0.35">
      <c r="A283"/>
      <c r="B283"/>
      <c r="C283"/>
      <c r="D283" s="149"/>
      <c r="E283" s="149"/>
    </row>
    <row r="284" spans="1:5" ht="15" customHeight="1" x14ac:dyDescent="0.35">
      <c r="A284"/>
      <c r="B284"/>
      <c r="C284"/>
      <c r="D284" s="149"/>
      <c r="E284" s="149"/>
    </row>
    <row r="285" spans="1:5" ht="15" customHeight="1" x14ac:dyDescent="0.35">
      <c r="A285"/>
      <c r="B285"/>
      <c r="C285"/>
      <c r="D285" s="149"/>
      <c r="E285" s="149"/>
    </row>
    <row r="286" spans="1:5" ht="15" customHeight="1" x14ac:dyDescent="0.35">
      <c r="A286"/>
      <c r="B286"/>
      <c r="C286"/>
      <c r="D286" s="149"/>
      <c r="E286" s="149"/>
    </row>
    <row r="287" spans="1:5" ht="15" customHeight="1" x14ac:dyDescent="0.35">
      <c r="A287"/>
      <c r="B287"/>
      <c r="C287"/>
      <c r="D287" s="149"/>
      <c r="E287" s="149"/>
    </row>
    <row r="288" spans="1:5" ht="15" customHeight="1" x14ac:dyDescent="0.35">
      <c r="A288"/>
      <c r="B288"/>
      <c r="C288"/>
      <c r="D288" s="149"/>
      <c r="E288" s="149"/>
    </row>
    <row r="289" spans="1:5" ht="15" customHeight="1" x14ac:dyDescent="0.35">
      <c r="A289"/>
      <c r="B289"/>
      <c r="C289"/>
      <c r="D289" s="149"/>
      <c r="E289" s="149"/>
    </row>
    <row r="290" spans="1:5" ht="15" customHeight="1" x14ac:dyDescent="0.35">
      <c r="A290"/>
      <c r="B290"/>
      <c r="C290"/>
      <c r="D290" s="149"/>
      <c r="E290" s="149"/>
    </row>
    <row r="291" spans="1:5" ht="15" customHeight="1" x14ac:dyDescent="0.35">
      <c r="A291"/>
      <c r="B291"/>
      <c r="C291"/>
      <c r="D291" s="149"/>
      <c r="E291" s="149"/>
    </row>
    <row r="292" spans="1:5" ht="15" customHeight="1" x14ac:dyDescent="0.35">
      <c r="A292"/>
      <c r="B292"/>
      <c r="C292"/>
      <c r="D292" s="149"/>
      <c r="E292" s="149"/>
    </row>
    <row r="293" spans="1:5" ht="15" customHeight="1" x14ac:dyDescent="0.35">
      <c r="A293"/>
      <c r="B293"/>
      <c r="C293"/>
      <c r="D293" s="149"/>
      <c r="E293" s="149"/>
    </row>
    <row r="294" spans="1:5" ht="15" customHeight="1" x14ac:dyDescent="0.35">
      <c r="A294"/>
      <c r="B294"/>
      <c r="C294"/>
      <c r="D294" s="149"/>
      <c r="E294" s="149"/>
    </row>
    <row r="295" spans="1:5" ht="15" customHeight="1" x14ac:dyDescent="0.35">
      <c r="A295"/>
      <c r="B295"/>
      <c r="C295"/>
      <c r="D295" s="149"/>
      <c r="E295" s="149"/>
    </row>
    <row r="296" spans="1:5" ht="15" customHeight="1" x14ac:dyDescent="0.35">
      <c r="A296"/>
      <c r="B296"/>
      <c r="C296"/>
      <c r="D296" s="149"/>
      <c r="E296" s="149"/>
    </row>
    <row r="297" spans="1:5" ht="15" customHeight="1" x14ac:dyDescent="0.35">
      <c r="A297"/>
      <c r="B297"/>
      <c r="C297"/>
      <c r="D297" s="149"/>
      <c r="E297" s="149"/>
    </row>
    <row r="298" spans="1:5" ht="15" customHeight="1" x14ac:dyDescent="0.35">
      <c r="A298"/>
      <c r="B298"/>
      <c r="C298"/>
      <c r="D298" s="149"/>
      <c r="E298" s="149"/>
    </row>
    <row r="299" spans="1:5" ht="15" customHeight="1" x14ac:dyDescent="0.35">
      <c r="A299"/>
      <c r="B299"/>
      <c r="C299"/>
      <c r="D299" s="149"/>
      <c r="E299" s="149"/>
    </row>
    <row r="300" spans="1:5" ht="15" customHeight="1" x14ac:dyDescent="0.35">
      <c r="A300"/>
      <c r="B300"/>
      <c r="C300"/>
      <c r="D300" s="149"/>
      <c r="E300" s="149"/>
    </row>
    <row r="301" spans="1:5" ht="15" customHeight="1" x14ac:dyDescent="0.35">
      <c r="A301"/>
      <c r="B301"/>
      <c r="C301"/>
      <c r="D301" s="149"/>
      <c r="E301" s="149"/>
    </row>
    <row r="302" spans="1:5" ht="15" customHeight="1" x14ac:dyDescent="0.35">
      <c r="A302"/>
      <c r="B302"/>
      <c r="C302"/>
      <c r="D302" s="149"/>
      <c r="E302" s="149"/>
    </row>
    <row r="303" spans="1:5" ht="15" customHeight="1" x14ac:dyDescent="0.35">
      <c r="A303"/>
      <c r="B303"/>
      <c r="C303"/>
      <c r="D303" s="149"/>
      <c r="E303" s="149"/>
    </row>
    <row r="304" spans="1:5" ht="15" customHeight="1" x14ac:dyDescent="0.35">
      <c r="A304"/>
      <c r="B304"/>
      <c r="C304"/>
      <c r="D304" s="149"/>
      <c r="E304" s="149"/>
    </row>
  </sheetData>
  <mergeCells count="2">
    <mergeCell ref="F3:H3"/>
    <mergeCell ref="J3:M3"/>
  </mergeCells>
  <pageMargins left="0.7" right="0.7" top="0.75" bottom="0.75" header="0.3" footer="0.3"/>
  <pageSetup orientation="portrait" r:id="rId2"/>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360E-A455-4247-B8F6-F5020209AE92}">
  <sheetPr filterMode="1">
    <tabColor rgb="FF92D050"/>
    <pageSetUpPr autoPageBreaks="0"/>
  </sheetPr>
  <dimension ref="A1:N439"/>
  <sheetViews>
    <sheetView topLeftCell="F1" zoomScale="80" zoomScaleNormal="80" workbookViewId="0">
      <pane ySplit="1" topLeftCell="A242" activePane="bottomLeft" state="frozen"/>
      <selection pane="bottomLeft" activeCell="F292" sqref="F292"/>
    </sheetView>
  </sheetViews>
  <sheetFormatPr defaultColWidth="8.453125" defaultRowHeight="14.5" x14ac:dyDescent="0.35"/>
  <cols>
    <col min="1" max="1" width="6.54296875" style="11" bestFit="1" customWidth="1"/>
    <col min="2" max="2" width="23.453125" style="11" customWidth="1"/>
    <col min="3" max="3" width="19.453125" style="11" customWidth="1"/>
    <col min="4" max="4" width="23.7265625" style="11" customWidth="1"/>
    <col min="5" max="5" width="17.26953125" style="11" customWidth="1"/>
    <col min="6" max="6" width="75" style="11" bestFit="1" customWidth="1"/>
    <col min="7" max="7" width="61.26953125" style="11" customWidth="1"/>
    <col min="8" max="8" width="80" style="11" customWidth="1"/>
    <col min="9" max="9" width="18.54296875" style="11" customWidth="1"/>
    <col min="10" max="10" width="26.453125" style="11" customWidth="1"/>
    <col min="11" max="11" width="41.453125" style="11" customWidth="1"/>
    <col min="12" max="12" width="27.7265625" style="11" customWidth="1"/>
    <col min="13" max="13" width="16" style="59" customWidth="1"/>
    <col min="14" max="14" width="13" style="59" customWidth="1"/>
    <col min="15" max="15" width="25.453125" style="11" customWidth="1"/>
    <col min="16" max="16384" width="8.453125" style="11"/>
  </cols>
  <sheetData>
    <row r="1" spans="1:14" x14ac:dyDescent="0.35">
      <c r="A1" s="26"/>
      <c r="B1" s="26" t="s">
        <v>1</v>
      </c>
      <c r="C1" s="26" t="s">
        <v>3</v>
      </c>
      <c r="D1" s="27" t="s">
        <v>1246</v>
      </c>
      <c r="E1" s="27" t="s">
        <v>1247</v>
      </c>
      <c r="F1" s="27" t="s">
        <v>9</v>
      </c>
      <c r="G1" s="27" t="s">
        <v>11</v>
      </c>
      <c r="H1" s="26" t="s">
        <v>12</v>
      </c>
      <c r="I1" s="26" t="s">
        <v>13</v>
      </c>
      <c r="J1" s="26" t="s">
        <v>18</v>
      </c>
      <c r="K1" s="26" t="s">
        <v>19</v>
      </c>
      <c r="L1" s="26" t="s">
        <v>20</v>
      </c>
      <c r="M1" s="188" t="s">
        <v>21</v>
      </c>
      <c r="N1" s="188" t="s">
        <v>22</v>
      </c>
    </row>
    <row r="2" spans="1:14" ht="76.5" hidden="1" x14ac:dyDescent="0.35">
      <c r="A2" s="8">
        <v>1</v>
      </c>
      <c r="B2" s="5" t="s">
        <v>80</v>
      </c>
      <c r="C2" s="5"/>
      <c r="D2" s="5">
        <v>2023</v>
      </c>
      <c r="E2" s="5">
        <v>2023</v>
      </c>
      <c r="F2" s="5" t="s">
        <v>85</v>
      </c>
      <c r="G2" s="5" t="s">
        <v>85</v>
      </c>
      <c r="H2" s="7" t="s">
        <v>1248</v>
      </c>
      <c r="I2" s="5" t="s">
        <v>32</v>
      </c>
      <c r="J2" s="5"/>
      <c r="K2" s="7"/>
      <c r="L2" s="83" t="s">
        <v>1249</v>
      </c>
      <c r="M2" s="86" t="s">
        <v>1250</v>
      </c>
      <c r="N2" s="89">
        <v>0.89</v>
      </c>
    </row>
    <row r="3" spans="1:14" ht="89" hidden="1" x14ac:dyDescent="0.35">
      <c r="A3" s="8">
        <v>2</v>
      </c>
      <c r="B3" s="23" t="s">
        <v>80</v>
      </c>
      <c r="C3" s="5" t="s">
        <v>1251</v>
      </c>
      <c r="D3" s="23" t="s">
        <v>1251</v>
      </c>
      <c r="E3" s="23" t="s">
        <v>1251</v>
      </c>
      <c r="F3" s="23" t="s">
        <v>85</v>
      </c>
      <c r="G3" s="23" t="s">
        <v>86</v>
      </c>
      <c r="H3" s="24" t="s">
        <v>1252</v>
      </c>
      <c r="I3" s="23" t="s">
        <v>295</v>
      </c>
      <c r="J3" s="23"/>
      <c r="K3" s="23"/>
      <c r="L3" s="23"/>
      <c r="M3" s="88"/>
      <c r="N3" s="89">
        <v>0</v>
      </c>
    </row>
    <row r="4" spans="1:14" hidden="1" x14ac:dyDescent="0.35">
      <c r="A4" s="8">
        <v>3</v>
      </c>
      <c r="B4" s="23" t="s">
        <v>80</v>
      </c>
      <c r="C4" s="23"/>
      <c r="D4" s="23">
        <v>2023</v>
      </c>
      <c r="E4" s="23">
        <v>2023</v>
      </c>
      <c r="F4" s="23" t="s">
        <v>85</v>
      </c>
      <c r="G4" s="21" t="s">
        <v>92</v>
      </c>
      <c r="H4" s="24" t="s">
        <v>1253</v>
      </c>
      <c r="I4" s="24" t="s">
        <v>32</v>
      </c>
      <c r="J4" s="23">
        <v>3594</v>
      </c>
      <c r="K4" s="23">
        <v>3594</v>
      </c>
      <c r="L4" s="23">
        <v>3594</v>
      </c>
      <c r="M4" s="90"/>
      <c r="N4" s="91">
        <v>1</v>
      </c>
    </row>
    <row r="5" spans="1:14" hidden="1" x14ac:dyDescent="0.35">
      <c r="A5" s="8">
        <v>4</v>
      </c>
      <c r="B5" s="5" t="s">
        <v>80</v>
      </c>
      <c r="C5" s="5">
        <v>1</v>
      </c>
      <c r="D5" s="5">
        <v>2022</v>
      </c>
      <c r="E5" s="5">
        <v>2022</v>
      </c>
      <c r="F5" s="5" t="s">
        <v>924</v>
      </c>
      <c r="G5" s="5" t="s">
        <v>924</v>
      </c>
      <c r="H5" s="5"/>
      <c r="I5" s="5" t="s">
        <v>32</v>
      </c>
      <c r="J5" s="5">
        <v>260.33333333333331</v>
      </c>
      <c r="K5" s="5">
        <v>260.33</v>
      </c>
      <c r="L5" s="5">
        <v>110.33</v>
      </c>
      <c r="M5" s="84">
        <v>5.8898847631242007E-2</v>
      </c>
      <c r="N5" s="85">
        <v>0.46</v>
      </c>
    </row>
    <row r="6" spans="1:14" ht="37.5" hidden="1" x14ac:dyDescent="0.35">
      <c r="A6" s="8">
        <v>5</v>
      </c>
      <c r="B6" s="23" t="s">
        <v>80</v>
      </c>
      <c r="C6" s="23">
        <v>4</v>
      </c>
      <c r="D6" s="23">
        <v>2022</v>
      </c>
      <c r="E6" s="23">
        <v>2022</v>
      </c>
      <c r="F6" s="23"/>
      <c r="G6" s="23" t="s">
        <v>91</v>
      </c>
      <c r="H6" s="24"/>
      <c r="I6" s="23" t="s">
        <v>32</v>
      </c>
      <c r="J6" s="23">
        <v>980.17</v>
      </c>
      <c r="K6" s="23">
        <v>980.17</v>
      </c>
      <c r="L6" s="23">
        <v>980.17</v>
      </c>
      <c r="M6" s="90"/>
      <c r="N6" s="89" t="s">
        <v>1254</v>
      </c>
    </row>
    <row r="7" spans="1:14" ht="75.5" hidden="1" x14ac:dyDescent="0.25">
      <c r="A7" s="8">
        <v>6</v>
      </c>
      <c r="B7" s="5" t="s">
        <v>80</v>
      </c>
      <c r="C7" s="5" t="s">
        <v>1231</v>
      </c>
      <c r="D7" s="5"/>
      <c r="E7" s="5"/>
      <c r="F7" s="5" t="s">
        <v>1255</v>
      </c>
      <c r="G7" s="79" t="s">
        <v>1242</v>
      </c>
      <c r="H7" s="148" t="s">
        <v>1256</v>
      </c>
      <c r="I7" s="24" t="s">
        <v>386</v>
      </c>
      <c r="J7" s="5"/>
      <c r="K7" s="5"/>
      <c r="L7" s="5"/>
      <c r="M7" s="186"/>
      <c r="N7" s="189"/>
    </row>
    <row r="8" spans="1:14" ht="140.5" hidden="1" x14ac:dyDescent="0.25">
      <c r="A8" s="8">
        <v>7</v>
      </c>
      <c r="B8" s="5" t="s">
        <v>80</v>
      </c>
      <c r="C8" s="5" t="s">
        <v>1251</v>
      </c>
      <c r="D8" s="23" t="s">
        <v>1251</v>
      </c>
      <c r="E8" s="23" t="s">
        <v>1251</v>
      </c>
      <c r="F8" s="23" t="s">
        <v>926</v>
      </c>
      <c r="G8" s="79" t="s">
        <v>926</v>
      </c>
      <c r="H8" s="148" t="s">
        <v>1257</v>
      </c>
      <c r="I8" s="24" t="s">
        <v>1258</v>
      </c>
      <c r="J8" s="5">
        <v>100.66666666666667</v>
      </c>
      <c r="K8" s="5">
        <v>100.67</v>
      </c>
      <c r="L8" s="5"/>
      <c r="M8" s="44"/>
      <c r="N8" s="87"/>
    </row>
    <row r="9" spans="1:14" hidden="1" x14ac:dyDescent="0.35">
      <c r="A9" s="8">
        <v>8</v>
      </c>
      <c r="B9" s="5" t="s">
        <v>80</v>
      </c>
      <c r="C9" s="5">
        <v>1</v>
      </c>
      <c r="D9" s="5">
        <v>2022</v>
      </c>
      <c r="E9" s="5">
        <v>2022</v>
      </c>
      <c r="F9" s="5" t="s">
        <v>920</v>
      </c>
      <c r="G9" s="5" t="s">
        <v>920</v>
      </c>
      <c r="H9" s="5"/>
      <c r="I9" s="5" t="s">
        <v>32</v>
      </c>
      <c r="J9" s="5">
        <v>5104</v>
      </c>
      <c r="K9" s="5">
        <v>5104</v>
      </c>
      <c r="L9" s="5">
        <v>214.17</v>
      </c>
      <c r="M9" s="84">
        <v>4.7805642633228847E-2</v>
      </c>
      <c r="N9" s="85">
        <v>1</v>
      </c>
    </row>
    <row r="10" spans="1:14" hidden="1" x14ac:dyDescent="0.35">
      <c r="A10" s="8">
        <v>9</v>
      </c>
      <c r="B10" s="5" t="s">
        <v>68</v>
      </c>
      <c r="C10" s="5" t="s">
        <v>1231</v>
      </c>
      <c r="D10" s="5"/>
      <c r="E10" s="5"/>
      <c r="F10" s="5" t="s">
        <v>790</v>
      </c>
      <c r="G10" s="5"/>
      <c r="H10" s="5"/>
      <c r="I10" s="5"/>
      <c r="J10" s="5">
        <v>45.03</v>
      </c>
      <c r="K10" s="5">
        <v>45.03</v>
      </c>
      <c r="L10" s="5"/>
      <c r="M10" s="84">
        <v>0.89</v>
      </c>
      <c r="N10" s="186"/>
    </row>
    <row r="11" spans="1:14" hidden="1" x14ac:dyDescent="0.35">
      <c r="A11" s="8">
        <v>10</v>
      </c>
      <c r="B11" s="5" t="s">
        <v>68</v>
      </c>
      <c r="C11" s="5" t="s">
        <v>1231</v>
      </c>
      <c r="D11" s="5">
        <v>2022</v>
      </c>
      <c r="E11" s="5"/>
      <c r="F11" s="5" t="s">
        <v>747</v>
      </c>
      <c r="G11" s="82" t="s">
        <v>747</v>
      </c>
      <c r="H11" s="5" t="s">
        <v>749</v>
      </c>
      <c r="I11" s="5" t="s">
        <v>32</v>
      </c>
      <c r="J11" s="5">
        <v>1.17</v>
      </c>
      <c r="K11" s="5">
        <v>1.17</v>
      </c>
      <c r="L11" s="5"/>
      <c r="M11" s="84">
        <v>1</v>
      </c>
      <c r="N11" s="189"/>
    </row>
    <row r="12" spans="1:14" hidden="1" x14ac:dyDescent="0.35">
      <c r="A12" s="8">
        <v>11</v>
      </c>
      <c r="B12" s="5" t="s">
        <v>68</v>
      </c>
      <c r="C12" s="5">
        <v>1</v>
      </c>
      <c r="D12" s="5">
        <v>2022</v>
      </c>
      <c r="E12" s="5">
        <v>2022</v>
      </c>
      <c r="F12" s="5" t="s">
        <v>72</v>
      </c>
      <c r="G12" s="80" t="s">
        <v>678</v>
      </c>
      <c r="H12" s="5"/>
      <c r="I12" s="5" t="s">
        <v>32</v>
      </c>
      <c r="J12" s="5">
        <v>7.3</v>
      </c>
      <c r="K12" s="5">
        <v>7.3</v>
      </c>
      <c r="L12" s="5"/>
      <c r="M12" s="84">
        <v>0.71</v>
      </c>
      <c r="N12" s="189">
        <v>0.72</v>
      </c>
    </row>
    <row r="13" spans="1:14" hidden="1" x14ac:dyDescent="0.35">
      <c r="A13" s="8">
        <v>12</v>
      </c>
      <c r="B13" s="5" t="s">
        <v>68</v>
      </c>
      <c r="C13" s="5" t="s">
        <v>1231</v>
      </c>
      <c r="D13" s="5"/>
      <c r="E13" s="5"/>
      <c r="F13" s="5" t="s">
        <v>701</v>
      </c>
      <c r="G13" s="5" t="s">
        <v>701</v>
      </c>
      <c r="H13" s="5"/>
      <c r="I13" s="5"/>
      <c r="J13" s="5">
        <v>1016.33</v>
      </c>
      <c r="K13" s="5">
        <v>1016.33</v>
      </c>
      <c r="L13" s="5"/>
      <c r="M13" s="84">
        <v>0.06</v>
      </c>
      <c r="N13" s="186"/>
    </row>
    <row r="14" spans="1:14" hidden="1" x14ac:dyDescent="0.35">
      <c r="A14" s="8">
        <v>13</v>
      </c>
      <c r="B14" s="5" t="s">
        <v>68</v>
      </c>
      <c r="C14" s="5" t="s">
        <v>1231</v>
      </c>
      <c r="D14" s="5"/>
      <c r="E14" s="5"/>
      <c r="F14" s="5" t="s">
        <v>766</v>
      </c>
      <c r="G14" s="5" t="s">
        <v>768</v>
      </c>
      <c r="H14" s="5"/>
      <c r="I14" s="5"/>
      <c r="J14" s="5">
        <v>64.069999999999993</v>
      </c>
      <c r="K14" s="5">
        <v>64.069999999999993</v>
      </c>
      <c r="L14" s="5"/>
      <c r="M14" s="84">
        <v>0.94</v>
      </c>
      <c r="N14" s="186"/>
    </row>
    <row r="15" spans="1:14" hidden="1" x14ac:dyDescent="0.35">
      <c r="A15" s="8">
        <v>14</v>
      </c>
      <c r="B15" s="5" t="s">
        <v>68</v>
      </c>
      <c r="C15" s="5">
        <v>3</v>
      </c>
      <c r="D15" s="5">
        <v>2022</v>
      </c>
      <c r="E15" s="5">
        <v>2022</v>
      </c>
      <c r="F15" s="5" t="s">
        <v>711</v>
      </c>
      <c r="G15" s="82" t="s">
        <v>711</v>
      </c>
      <c r="H15" s="5"/>
      <c r="I15" s="5" t="s">
        <v>32</v>
      </c>
      <c r="J15" s="5">
        <v>118.63</v>
      </c>
      <c r="K15" s="5">
        <v>2038.63</v>
      </c>
      <c r="L15" s="5"/>
      <c r="M15" s="84">
        <v>0.06</v>
      </c>
      <c r="N15" s="189">
        <v>0.06</v>
      </c>
    </row>
    <row r="16" spans="1:14" hidden="1" x14ac:dyDescent="0.35">
      <c r="A16" s="8">
        <v>15</v>
      </c>
      <c r="B16" s="5" t="s">
        <v>68</v>
      </c>
      <c r="C16" s="5">
        <v>1</v>
      </c>
      <c r="D16" s="5">
        <v>2022</v>
      </c>
      <c r="E16" s="5">
        <v>2022</v>
      </c>
      <c r="F16" s="5" t="s">
        <v>72</v>
      </c>
      <c r="G16" s="80" t="s">
        <v>652</v>
      </c>
      <c r="H16" s="7" t="s">
        <v>653</v>
      </c>
      <c r="I16" s="5" t="s">
        <v>32</v>
      </c>
      <c r="J16" s="5">
        <v>492.26666666666665</v>
      </c>
      <c r="K16" s="5">
        <v>492.27</v>
      </c>
      <c r="L16" s="5"/>
      <c r="M16" s="84">
        <v>2.07204767063922E-2</v>
      </c>
      <c r="N16" s="189">
        <v>0.02</v>
      </c>
    </row>
    <row r="17" spans="1:14" hidden="1" x14ac:dyDescent="0.35">
      <c r="A17" s="8">
        <v>16</v>
      </c>
      <c r="B17" s="5" t="s">
        <v>68</v>
      </c>
      <c r="C17" s="5">
        <v>1</v>
      </c>
      <c r="D17" s="5">
        <v>2022</v>
      </c>
      <c r="E17" s="5">
        <v>2022</v>
      </c>
      <c r="F17" s="5" t="s">
        <v>665</v>
      </c>
      <c r="G17" s="80" t="s">
        <v>665</v>
      </c>
      <c r="H17" s="5"/>
      <c r="I17" s="5" t="s">
        <v>32</v>
      </c>
      <c r="J17" s="5">
        <v>19.03</v>
      </c>
      <c r="K17" s="5">
        <v>19.03</v>
      </c>
      <c r="L17" s="5"/>
      <c r="M17" s="84">
        <v>1</v>
      </c>
      <c r="N17" s="84">
        <v>1</v>
      </c>
    </row>
    <row r="18" spans="1:14" hidden="1" x14ac:dyDescent="0.35">
      <c r="A18" s="8">
        <v>17</v>
      </c>
      <c r="B18" s="5" t="s">
        <v>68</v>
      </c>
      <c r="C18" s="5" t="s">
        <v>1231</v>
      </c>
      <c r="D18" s="5"/>
      <c r="E18" s="5"/>
      <c r="F18" s="5" t="s">
        <v>683</v>
      </c>
      <c r="G18" s="5" t="s">
        <v>683</v>
      </c>
      <c r="H18" s="5"/>
      <c r="I18" s="5"/>
      <c r="J18" s="5">
        <v>0</v>
      </c>
      <c r="K18" s="5">
        <v>0</v>
      </c>
      <c r="L18" s="5"/>
      <c r="M18" s="84">
        <v>0</v>
      </c>
      <c r="N18" s="186"/>
    </row>
    <row r="19" spans="1:14" hidden="1" x14ac:dyDescent="0.35">
      <c r="A19" s="8">
        <v>18</v>
      </c>
      <c r="B19" s="5" t="s">
        <v>68</v>
      </c>
      <c r="C19" s="5" t="s">
        <v>1231</v>
      </c>
      <c r="D19" s="5">
        <v>2022</v>
      </c>
      <c r="E19" s="5"/>
      <c r="F19" s="5" t="s">
        <v>732</v>
      </c>
      <c r="G19" s="5" t="s">
        <v>732</v>
      </c>
      <c r="H19" s="5"/>
      <c r="I19" s="5" t="s">
        <v>32</v>
      </c>
      <c r="J19" s="5">
        <v>0</v>
      </c>
      <c r="K19" s="5">
        <v>0</v>
      </c>
      <c r="L19" s="5"/>
      <c r="M19" s="84">
        <v>0</v>
      </c>
      <c r="N19" s="186"/>
    </row>
    <row r="20" spans="1:14" hidden="1" x14ac:dyDescent="0.35">
      <c r="A20" s="8">
        <v>19</v>
      </c>
      <c r="B20" s="5" t="s">
        <v>68</v>
      </c>
      <c r="C20" s="5">
        <v>1</v>
      </c>
      <c r="D20" s="5">
        <v>2022</v>
      </c>
      <c r="E20" s="5">
        <v>2022</v>
      </c>
      <c r="F20" s="5" t="s">
        <v>72</v>
      </c>
      <c r="G20" s="80" t="s">
        <v>726</v>
      </c>
      <c r="H20" s="5"/>
      <c r="I20" s="5" t="s">
        <v>32</v>
      </c>
      <c r="J20" s="5">
        <v>12.33</v>
      </c>
      <c r="K20" s="5">
        <v>12.33</v>
      </c>
      <c r="L20" s="5"/>
      <c r="M20" s="84">
        <v>0.42</v>
      </c>
      <c r="N20" s="84">
        <v>0.43</v>
      </c>
    </row>
    <row r="21" spans="1:14" hidden="1" x14ac:dyDescent="0.35">
      <c r="A21" s="8">
        <v>20</v>
      </c>
      <c r="B21" s="5" t="s">
        <v>68</v>
      </c>
      <c r="C21" s="5" t="s">
        <v>1231</v>
      </c>
      <c r="D21" s="5"/>
      <c r="E21" s="5"/>
      <c r="F21" s="5" t="s">
        <v>716</v>
      </c>
      <c r="G21" s="23" t="s">
        <v>716</v>
      </c>
      <c r="H21" s="5"/>
      <c r="I21" s="5"/>
      <c r="J21" s="5">
        <v>11.3</v>
      </c>
      <c r="K21" s="5">
        <v>491.3</v>
      </c>
      <c r="L21" s="5"/>
      <c r="M21" s="84">
        <v>1</v>
      </c>
      <c r="N21" s="186"/>
    </row>
    <row r="22" spans="1:14" hidden="1" x14ac:dyDescent="0.35">
      <c r="A22" s="8">
        <v>21</v>
      </c>
      <c r="B22" s="5" t="s">
        <v>68</v>
      </c>
      <c r="C22" s="5" t="s">
        <v>1231</v>
      </c>
      <c r="D22" s="5">
        <v>2022</v>
      </c>
      <c r="E22" s="5"/>
      <c r="F22" s="5" t="s">
        <v>708</v>
      </c>
      <c r="G22" s="5" t="s">
        <v>708</v>
      </c>
      <c r="H22" s="5"/>
      <c r="I22" s="5" t="s">
        <v>32</v>
      </c>
      <c r="J22" s="5">
        <v>0</v>
      </c>
      <c r="K22" s="5">
        <v>0</v>
      </c>
      <c r="L22" s="5"/>
      <c r="M22" s="84">
        <v>0</v>
      </c>
      <c r="N22" s="186"/>
    </row>
    <row r="23" spans="1:14" hidden="1" x14ac:dyDescent="0.35">
      <c r="A23" s="8">
        <v>22</v>
      </c>
      <c r="B23" s="5" t="s">
        <v>68</v>
      </c>
      <c r="C23" s="5">
        <v>1</v>
      </c>
      <c r="D23" s="5">
        <v>2022</v>
      </c>
      <c r="E23" s="5">
        <v>2022</v>
      </c>
      <c r="F23" s="5" t="s">
        <v>660</v>
      </c>
      <c r="G23" s="80" t="s">
        <v>660</v>
      </c>
      <c r="H23" s="5" t="s">
        <v>662</v>
      </c>
      <c r="I23" s="5" t="s">
        <v>32</v>
      </c>
      <c r="J23" s="5">
        <v>1.77</v>
      </c>
      <c r="K23" s="5">
        <v>1.77</v>
      </c>
      <c r="L23" s="5"/>
      <c r="M23" s="84">
        <v>0.94</v>
      </c>
      <c r="N23" s="189">
        <v>0.88</v>
      </c>
    </row>
    <row r="24" spans="1:14" hidden="1" x14ac:dyDescent="0.35">
      <c r="A24" s="8">
        <v>23</v>
      </c>
      <c r="B24" s="5" t="s">
        <v>68</v>
      </c>
      <c r="C24" s="5">
        <v>1</v>
      </c>
      <c r="D24" s="5">
        <v>2022</v>
      </c>
      <c r="E24" s="5">
        <v>2022</v>
      </c>
      <c r="F24" s="5" t="s">
        <v>674</v>
      </c>
      <c r="G24" s="80" t="s">
        <v>674</v>
      </c>
      <c r="H24" s="5" t="s">
        <v>676</v>
      </c>
      <c r="I24" s="5" t="s">
        <v>32</v>
      </c>
      <c r="J24" s="5">
        <v>0.67</v>
      </c>
      <c r="K24" s="5">
        <v>0.67</v>
      </c>
      <c r="L24" s="5"/>
      <c r="M24" s="84">
        <v>0.95</v>
      </c>
      <c r="N24" s="84">
        <v>0.95</v>
      </c>
    </row>
    <row r="25" spans="1:14" hidden="1" x14ac:dyDescent="0.35">
      <c r="A25" s="8">
        <v>24</v>
      </c>
      <c r="B25" s="5" t="s">
        <v>68</v>
      </c>
      <c r="C25" s="5">
        <v>2</v>
      </c>
      <c r="D25" s="5">
        <v>2022</v>
      </c>
      <c r="E25" s="5">
        <v>2022</v>
      </c>
      <c r="F25" s="5" t="s">
        <v>670</v>
      </c>
      <c r="G25" s="82" t="s">
        <v>670</v>
      </c>
      <c r="H25" s="40" t="s">
        <v>672</v>
      </c>
      <c r="I25" s="5" t="s">
        <v>32</v>
      </c>
      <c r="J25" s="5">
        <v>1220</v>
      </c>
      <c r="K25" s="5">
        <v>270.07</v>
      </c>
      <c r="L25" s="5"/>
      <c r="M25" s="84">
        <v>0.61</v>
      </c>
      <c r="N25" s="189">
        <v>0.61</v>
      </c>
    </row>
    <row r="26" spans="1:14" hidden="1" x14ac:dyDescent="0.35">
      <c r="A26" s="8">
        <v>25</v>
      </c>
      <c r="B26" s="5" t="s">
        <v>68</v>
      </c>
      <c r="C26" s="5">
        <v>2</v>
      </c>
      <c r="D26" s="5">
        <v>2022</v>
      </c>
      <c r="E26" s="5">
        <v>2022</v>
      </c>
      <c r="F26" s="5" t="s">
        <v>758</v>
      </c>
      <c r="G26" s="82" t="s">
        <v>758</v>
      </c>
      <c r="H26" s="5"/>
      <c r="I26" s="5" t="s">
        <v>32</v>
      </c>
      <c r="J26" s="5">
        <v>2.27</v>
      </c>
      <c r="K26" s="5">
        <v>2.27</v>
      </c>
      <c r="L26" s="5"/>
      <c r="M26" s="84">
        <v>0.97</v>
      </c>
      <c r="N26" s="189">
        <v>0.1</v>
      </c>
    </row>
    <row r="27" spans="1:14" hidden="1" x14ac:dyDescent="0.35">
      <c r="A27" s="8">
        <v>26</v>
      </c>
      <c r="B27" s="5" t="s">
        <v>68</v>
      </c>
      <c r="C27" s="5" t="s">
        <v>1231</v>
      </c>
      <c r="D27" s="5"/>
      <c r="E27" s="5"/>
      <c r="F27" s="5" t="s">
        <v>655</v>
      </c>
      <c r="G27" s="5" t="s">
        <v>668</v>
      </c>
      <c r="H27" s="5" t="s">
        <v>1259</v>
      </c>
      <c r="I27" s="5" t="s">
        <v>386</v>
      </c>
      <c r="J27" s="5">
        <v>81.03</v>
      </c>
      <c r="K27" s="5">
        <v>81.03</v>
      </c>
      <c r="L27" s="5"/>
      <c r="M27" s="84">
        <v>0.78</v>
      </c>
      <c r="N27" s="186"/>
    </row>
    <row r="28" spans="1:14" hidden="1" x14ac:dyDescent="0.35">
      <c r="A28" s="8">
        <v>27</v>
      </c>
      <c r="B28" s="5" t="s">
        <v>68</v>
      </c>
      <c r="C28" s="5">
        <v>5</v>
      </c>
      <c r="D28" s="5">
        <v>2022</v>
      </c>
      <c r="E28" s="5">
        <v>2022</v>
      </c>
      <c r="F28" s="5" t="s">
        <v>735</v>
      </c>
      <c r="G28" s="5" t="s">
        <v>793</v>
      </c>
      <c r="H28" s="5" t="s">
        <v>32</v>
      </c>
      <c r="I28" s="5" t="s">
        <v>32</v>
      </c>
      <c r="J28" s="5">
        <v>1454.1</v>
      </c>
      <c r="K28" s="5">
        <v>1454.1</v>
      </c>
      <c r="L28" s="5"/>
      <c r="M28" s="84">
        <v>0.01</v>
      </c>
      <c r="N28" s="84">
        <v>0.01</v>
      </c>
    </row>
    <row r="29" spans="1:14" hidden="1" x14ac:dyDescent="0.35">
      <c r="A29" s="8">
        <v>28</v>
      </c>
      <c r="B29" s="5" t="s">
        <v>68</v>
      </c>
      <c r="C29" s="5" t="s">
        <v>1231</v>
      </c>
      <c r="D29" s="5"/>
      <c r="E29" s="5"/>
      <c r="F29" s="5" t="s">
        <v>697</v>
      </c>
      <c r="G29" s="5" t="s">
        <v>697</v>
      </c>
      <c r="H29" s="5" t="s">
        <v>1260</v>
      </c>
      <c r="I29" s="5" t="s">
        <v>32</v>
      </c>
      <c r="J29" s="5">
        <v>69.52</v>
      </c>
      <c r="K29" s="5">
        <v>69.52</v>
      </c>
      <c r="L29" s="5"/>
      <c r="M29" s="84">
        <v>0.71</v>
      </c>
      <c r="N29" s="186"/>
    </row>
    <row r="30" spans="1:14" hidden="1" x14ac:dyDescent="0.35">
      <c r="A30" s="8">
        <v>29</v>
      </c>
      <c r="B30" s="5" t="s">
        <v>68</v>
      </c>
      <c r="C30" s="5">
        <v>5</v>
      </c>
      <c r="D30" s="5">
        <v>2022</v>
      </c>
      <c r="E30" s="5">
        <v>2022</v>
      </c>
      <c r="F30" s="5" t="s">
        <v>735</v>
      </c>
      <c r="G30" s="5" t="s">
        <v>737</v>
      </c>
      <c r="H30" s="5" t="s">
        <v>32</v>
      </c>
      <c r="I30" s="5" t="s">
        <v>32</v>
      </c>
      <c r="J30" s="5">
        <v>4837.07</v>
      </c>
      <c r="K30" s="5">
        <v>4837.07</v>
      </c>
      <c r="L30" s="5"/>
      <c r="M30" s="84">
        <v>0.01</v>
      </c>
      <c r="N30" s="84">
        <v>0.01</v>
      </c>
    </row>
    <row r="31" spans="1:14" hidden="1" x14ac:dyDescent="0.35">
      <c r="A31" s="8">
        <v>30</v>
      </c>
      <c r="B31" s="5" t="s">
        <v>68</v>
      </c>
      <c r="C31" s="5">
        <v>1</v>
      </c>
      <c r="D31" s="5">
        <v>2022</v>
      </c>
      <c r="E31" s="5">
        <v>2022</v>
      </c>
      <c r="F31" s="5" t="s">
        <v>655</v>
      </c>
      <c r="G31" s="80" t="s">
        <v>657</v>
      </c>
      <c r="H31" s="5"/>
      <c r="I31" s="5" t="s">
        <v>32</v>
      </c>
      <c r="J31" s="5">
        <v>91.03</v>
      </c>
      <c r="K31" s="5">
        <v>91.03</v>
      </c>
      <c r="L31" s="5"/>
      <c r="M31" s="84">
        <v>0.78</v>
      </c>
      <c r="N31" s="189">
        <v>0.42</v>
      </c>
    </row>
    <row r="32" spans="1:14" hidden="1" x14ac:dyDescent="0.35">
      <c r="A32" s="8">
        <v>31</v>
      </c>
      <c r="B32" s="5" t="s">
        <v>68</v>
      </c>
      <c r="C32" s="5">
        <v>2</v>
      </c>
      <c r="D32" s="5">
        <v>2022</v>
      </c>
      <c r="E32" s="5">
        <v>2022</v>
      </c>
      <c r="F32" s="5" t="s">
        <v>744</v>
      </c>
      <c r="G32" s="82" t="s">
        <v>744</v>
      </c>
      <c r="H32" s="5"/>
      <c r="I32" s="5" t="s">
        <v>32</v>
      </c>
      <c r="J32" s="5">
        <v>1143.03</v>
      </c>
      <c r="K32" s="5">
        <v>1143.03</v>
      </c>
      <c r="L32" s="5"/>
      <c r="M32" s="84">
        <v>0.09</v>
      </c>
      <c r="N32" s="189">
        <v>0.7</v>
      </c>
    </row>
    <row r="33" spans="1:14" hidden="1" x14ac:dyDescent="0.35">
      <c r="A33" s="8">
        <v>32</v>
      </c>
      <c r="B33" s="5" t="s">
        <v>68</v>
      </c>
      <c r="C33" s="5" t="s">
        <v>1231</v>
      </c>
      <c r="D33" s="5">
        <v>2022</v>
      </c>
      <c r="E33" s="5"/>
      <c r="F33" s="5" t="s">
        <v>780</v>
      </c>
      <c r="G33" s="82" t="s">
        <v>780</v>
      </c>
      <c r="H33" s="5"/>
      <c r="I33" s="5" t="s">
        <v>32</v>
      </c>
      <c r="J33" s="5">
        <v>15.1</v>
      </c>
      <c r="K33" s="5">
        <v>495.1</v>
      </c>
      <c r="L33" s="5"/>
      <c r="M33" s="84">
        <v>1</v>
      </c>
      <c r="N33" s="186"/>
    </row>
    <row r="34" spans="1:14" hidden="1" x14ac:dyDescent="0.35">
      <c r="A34" s="8">
        <v>33</v>
      </c>
      <c r="B34" s="5" t="s">
        <v>68</v>
      </c>
      <c r="C34" s="5">
        <v>2</v>
      </c>
      <c r="D34" s="5">
        <v>2022</v>
      </c>
      <c r="E34" s="5">
        <v>2022</v>
      </c>
      <c r="F34" s="5" t="s">
        <v>751</v>
      </c>
      <c r="G34" s="82" t="s">
        <v>753</v>
      </c>
      <c r="H34" s="5"/>
      <c r="I34" s="5" t="s">
        <v>32</v>
      </c>
      <c r="J34" s="5">
        <v>261.06666666666666</v>
      </c>
      <c r="K34" s="5">
        <v>0</v>
      </c>
      <c r="L34" s="5"/>
      <c r="M34" s="84">
        <v>4.0858018386108301E-3</v>
      </c>
      <c r="N34" s="189">
        <v>0.75</v>
      </c>
    </row>
    <row r="35" spans="1:14" s="46" customFormat="1" hidden="1" x14ac:dyDescent="0.35">
      <c r="A35" s="8">
        <v>34</v>
      </c>
      <c r="B35" s="5" t="s">
        <v>68</v>
      </c>
      <c r="C35" s="5">
        <v>2</v>
      </c>
      <c r="D35" s="5">
        <v>2022</v>
      </c>
      <c r="E35" s="5">
        <v>2022</v>
      </c>
      <c r="F35" s="5" t="s">
        <v>751</v>
      </c>
      <c r="G35" s="82" t="s">
        <v>756</v>
      </c>
      <c r="H35" s="5"/>
      <c r="I35" s="5" t="s">
        <v>32</v>
      </c>
      <c r="J35" s="5">
        <v>261.06666666666666</v>
      </c>
      <c r="K35" s="5">
        <v>0</v>
      </c>
      <c r="L35" s="5"/>
      <c r="M35" s="84">
        <v>4.0858018386108284E-3</v>
      </c>
      <c r="N35" s="189">
        <v>0.75</v>
      </c>
    </row>
    <row r="36" spans="1:14" hidden="1" x14ac:dyDescent="0.35">
      <c r="A36" s="8">
        <v>35</v>
      </c>
      <c r="B36" s="20" t="s">
        <v>68</v>
      </c>
      <c r="C36" s="20">
        <v>1</v>
      </c>
      <c r="D36" s="5">
        <v>2022</v>
      </c>
      <c r="E36" s="5">
        <v>2022</v>
      </c>
      <c r="F36" s="20" t="s">
        <v>72</v>
      </c>
      <c r="G36" s="81" t="s">
        <v>74</v>
      </c>
      <c r="H36" s="20" t="s">
        <v>75</v>
      </c>
      <c r="I36" s="5" t="s">
        <v>32</v>
      </c>
      <c r="J36" s="5"/>
      <c r="K36" s="5"/>
      <c r="L36" s="5"/>
      <c r="M36" s="84">
        <v>0</v>
      </c>
      <c r="N36" s="189">
        <v>0.43</v>
      </c>
    </row>
    <row r="37" spans="1:14" hidden="1" x14ac:dyDescent="0.35">
      <c r="A37" s="8">
        <v>36</v>
      </c>
      <c r="B37" s="5" t="s">
        <v>68</v>
      </c>
      <c r="C37" s="5">
        <v>2</v>
      </c>
      <c r="D37" s="5">
        <v>2022</v>
      </c>
      <c r="E37" s="5">
        <v>2022</v>
      </c>
      <c r="F37" s="5" t="s">
        <v>719</v>
      </c>
      <c r="G37" s="82" t="s">
        <v>719</v>
      </c>
      <c r="H37" s="5"/>
      <c r="I37" s="5" t="s">
        <v>32</v>
      </c>
      <c r="J37" s="5">
        <v>116.27</v>
      </c>
      <c r="K37" s="5">
        <v>116.27</v>
      </c>
      <c r="L37" s="5"/>
      <c r="M37" s="84">
        <v>1</v>
      </c>
      <c r="N37" s="189">
        <v>1</v>
      </c>
    </row>
    <row r="38" spans="1:14" hidden="1" x14ac:dyDescent="0.35">
      <c r="A38" s="8">
        <v>37</v>
      </c>
      <c r="B38" s="5" t="s">
        <v>68</v>
      </c>
      <c r="C38" s="5">
        <v>3</v>
      </c>
      <c r="D38" s="5">
        <v>2022</v>
      </c>
      <c r="E38" s="5">
        <v>2022</v>
      </c>
      <c r="F38" s="5" t="s">
        <v>704</v>
      </c>
      <c r="G38" s="82" t="s">
        <v>704</v>
      </c>
      <c r="H38" s="5"/>
      <c r="I38" s="5" t="s">
        <v>32</v>
      </c>
      <c r="J38" s="5">
        <v>766.18333333333339</v>
      </c>
      <c r="K38" s="5">
        <v>766.18</v>
      </c>
      <c r="L38" s="5"/>
      <c r="M38" s="84">
        <v>0.06</v>
      </c>
      <c r="N38" s="84">
        <v>0.06</v>
      </c>
    </row>
    <row r="39" spans="1:14" hidden="1" x14ac:dyDescent="0.35">
      <c r="A39" s="8">
        <v>38</v>
      </c>
      <c r="B39" s="5" t="s">
        <v>68</v>
      </c>
      <c r="C39" s="5">
        <v>2</v>
      </c>
      <c r="D39" s="5">
        <v>2022</v>
      </c>
      <c r="E39" s="5">
        <v>2022</v>
      </c>
      <c r="F39" s="5" t="s">
        <v>783</v>
      </c>
      <c r="G39" s="82" t="s">
        <v>783</v>
      </c>
      <c r="H39" s="5"/>
      <c r="I39" s="5" t="s">
        <v>32</v>
      </c>
      <c r="J39" s="5">
        <v>2.2999999999999998</v>
      </c>
      <c r="K39" s="5">
        <v>2.37</v>
      </c>
      <c r="L39" s="5"/>
      <c r="M39" s="84">
        <v>0.99</v>
      </c>
      <c r="N39" s="189">
        <v>0.97</v>
      </c>
    </row>
    <row r="40" spans="1:14" hidden="1" x14ac:dyDescent="0.35">
      <c r="A40" s="8">
        <v>39</v>
      </c>
      <c r="B40" s="5" t="s">
        <v>68</v>
      </c>
      <c r="C40" s="5">
        <v>2</v>
      </c>
      <c r="D40" s="5">
        <v>2022</v>
      </c>
      <c r="E40" s="5">
        <v>2022</v>
      </c>
      <c r="F40" s="5" t="s">
        <v>774</v>
      </c>
      <c r="G40" s="82" t="s">
        <v>774</v>
      </c>
      <c r="H40" s="5"/>
      <c r="I40" s="5" t="s">
        <v>32</v>
      </c>
      <c r="J40" s="5">
        <v>6.13</v>
      </c>
      <c r="K40" s="5">
        <v>6.13</v>
      </c>
      <c r="L40" s="5"/>
      <c r="M40" s="84">
        <v>1</v>
      </c>
      <c r="N40" s="189">
        <v>1</v>
      </c>
    </row>
    <row r="41" spans="1:14" hidden="1" x14ac:dyDescent="0.35">
      <c r="A41" s="8">
        <v>40</v>
      </c>
      <c r="B41" s="5" t="s">
        <v>68</v>
      </c>
      <c r="C41" s="5" t="s">
        <v>1231</v>
      </c>
      <c r="D41" s="5"/>
      <c r="E41" s="5"/>
      <c r="F41" s="5" t="s">
        <v>729</v>
      </c>
      <c r="G41" s="5" t="s">
        <v>729</v>
      </c>
      <c r="H41" s="5"/>
      <c r="I41" s="5"/>
      <c r="J41" s="5">
        <v>7.17</v>
      </c>
      <c r="K41" s="5">
        <v>487.17</v>
      </c>
      <c r="L41" s="5"/>
      <c r="M41" s="84">
        <v>1</v>
      </c>
      <c r="N41" s="186"/>
    </row>
    <row r="42" spans="1:14" hidden="1" x14ac:dyDescent="0.35">
      <c r="A42" s="8">
        <v>41</v>
      </c>
      <c r="B42" s="5" t="s">
        <v>68</v>
      </c>
      <c r="C42" s="5">
        <v>3</v>
      </c>
      <c r="D42" s="5">
        <v>2022</v>
      </c>
      <c r="E42" s="5">
        <v>2022</v>
      </c>
      <c r="F42" s="5" t="s">
        <v>777</v>
      </c>
      <c r="G42" s="82" t="s">
        <v>777</v>
      </c>
      <c r="H42" s="5"/>
      <c r="I42" s="5" t="s">
        <v>32</v>
      </c>
      <c r="J42" s="5">
        <v>10.1</v>
      </c>
      <c r="K42" s="5">
        <v>730.1</v>
      </c>
      <c r="L42" s="5"/>
      <c r="M42" s="84">
        <v>0.01</v>
      </c>
      <c r="N42" s="189">
        <v>0.01</v>
      </c>
    </row>
    <row r="43" spans="1:14" hidden="1" x14ac:dyDescent="0.35">
      <c r="A43" s="8">
        <v>42</v>
      </c>
      <c r="B43" s="5" t="s">
        <v>68</v>
      </c>
      <c r="C43" s="5">
        <v>2</v>
      </c>
      <c r="D43" s="5">
        <v>2022</v>
      </c>
      <c r="E43" s="5">
        <v>2022</v>
      </c>
      <c r="F43" s="5" t="s">
        <v>762</v>
      </c>
      <c r="G43" s="82" t="s">
        <v>762</v>
      </c>
      <c r="H43" s="5"/>
      <c r="I43" s="5" t="s">
        <v>32</v>
      </c>
      <c r="J43" s="5">
        <v>6.27</v>
      </c>
      <c r="K43" s="5">
        <v>6.27</v>
      </c>
      <c r="L43" s="5"/>
      <c r="M43" s="84">
        <v>0.98</v>
      </c>
      <c r="N43" s="189">
        <v>0.1</v>
      </c>
    </row>
    <row r="44" spans="1:14" hidden="1" x14ac:dyDescent="0.35">
      <c r="A44" s="8">
        <v>43</v>
      </c>
      <c r="B44" s="5" t="s">
        <v>68</v>
      </c>
      <c r="C44" s="5" t="s">
        <v>1231</v>
      </c>
      <c r="D44" s="5"/>
      <c r="E44" s="5"/>
      <c r="F44" s="5" t="s">
        <v>771</v>
      </c>
      <c r="G44" s="5" t="s">
        <v>771</v>
      </c>
      <c r="H44" s="5"/>
      <c r="I44" s="5"/>
      <c r="J44" s="5">
        <v>67.13</v>
      </c>
      <c r="K44" s="5">
        <v>547.13</v>
      </c>
      <c r="L44" s="5"/>
      <c r="M44" s="84">
        <v>1</v>
      </c>
      <c r="N44" s="186"/>
    </row>
    <row r="45" spans="1:14" hidden="1" x14ac:dyDescent="0.35">
      <c r="A45" s="8">
        <v>44</v>
      </c>
      <c r="B45" s="5" t="s">
        <v>68</v>
      </c>
      <c r="C45" s="5">
        <v>2</v>
      </c>
      <c r="D45" s="5">
        <v>2022</v>
      </c>
      <c r="E45" s="5">
        <v>2022</v>
      </c>
      <c r="F45" s="5" t="s">
        <v>739</v>
      </c>
      <c r="G45" s="82" t="s">
        <v>739</v>
      </c>
      <c r="H45" s="5"/>
      <c r="I45" s="5" t="s">
        <v>32</v>
      </c>
      <c r="J45" s="5">
        <v>11.33</v>
      </c>
      <c r="K45" s="5">
        <v>252.27</v>
      </c>
      <c r="L45" s="5"/>
      <c r="M45" s="84">
        <v>1</v>
      </c>
      <c r="N45" s="189">
        <v>0.09</v>
      </c>
    </row>
    <row r="46" spans="1:14" hidden="1" x14ac:dyDescent="0.35">
      <c r="A46" s="8">
        <v>45</v>
      </c>
      <c r="B46" s="5" t="s">
        <v>68</v>
      </c>
      <c r="C46" s="5">
        <v>1</v>
      </c>
      <c r="D46" s="5">
        <v>2022</v>
      </c>
      <c r="E46" s="5">
        <v>2022</v>
      </c>
      <c r="F46" s="5" t="s">
        <v>72</v>
      </c>
      <c r="G46" s="80" t="s">
        <v>680</v>
      </c>
      <c r="H46" s="5"/>
      <c r="I46" s="5" t="s">
        <v>32</v>
      </c>
      <c r="J46" s="5">
        <v>5.3</v>
      </c>
      <c r="K46" s="5">
        <v>5.3</v>
      </c>
      <c r="L46" s="5"/>
      <c r="M46" s="84">
        <v>0.97</v>
      </c>
      <c r="N46" s="189">
        <v>0.99</v>
      </c>
    </row>
    <row r="47" spans="1:14" hidden="1" x14ac:dyDescent="0.35">
      <c r="A47" s="8">
        <v>46</v>
      </c>
      <c r="B47" s="5" t="s">
        <v>68</v>
      </c>
      <c r="C47" s="5">
        <v>2</v>
      </c>
      <c r="D47" s="5">
        <v>2022</v>
      </c>
      <c r="E47" s="5">
        <v>2022</v>
      </c>
      <c r="F47" s="5" t="s">
        <v>686</v>
      </c>
      <c r="G47" s="82" t="s">
        <v>688</v>
      </c>
      <c r="H47" s="5"/>
      <c r="I47" s="5" t="s">
        <v>32</v>
      </c>
      <c r="J47" s="5">
        <v>22.03</v>
      </c>
      <c r="K47" s="5">
        <v>15956.07</v>
      </c>
      <c r="L47" s="5"/>
      <c r="M47" s="84">
        <v>0.01</v>
      </c>
      <c r="N47" s="189">
        <v>0.08</v>
      </c>
    </row>
    <row r="48" spans="1:14" hidden="1" x14ac:dyDescent="0.35">
      <c r="A48" s="8">
        <v>47</v>
      </c>
      <c r="B48" s="5" t="s">
        <v>68</v>
      </c>
      <c r="C48" s="5">
        <v>2</v>
      </c>
      <c r="D48" s="5">
        <v>2022</v>
      </c>
      <c r="E48" s="5">
        <v>2022</v>
      </c>
      <c r="F48" s="5" t="s">
        <v>686</v>
      </c>
      <c r="G48" s="82" t="s">
        <v>722</v>
      </c>
      <c r="H48" s="5" t="s">
        <v>723</v>
      </c>
      <c r="I48" s="5" t="s">
        <v>32</v>
      </c>
      <c r="J48" s="5">
        <v>22.03</v>
      </c>
      <c r="K48" s="5">
        <v>22.03</v>
      </c>
      <c r="L48" s="5"/>
      <c r="M48" s="84">
        <v>0.77</v>
      </c>
      <c r="N48" s="189">
        <v>0.08</v>
      </c>
    </row>
    <row r="49" spans="1:14" hidden="1" x14ac:dyDescent="0.35">
      <c r="A49" s="8">
        <v>48</v>
      </c>
      <c r="B49" s="5" t="s">
        <v>68</v>
      </c>
      <c r="C49" s="5">
        <v>2</v>
      </c>
      <c r="D49" s="5">
        <v>2022</v>
      </c>
      <c r="E49" s="5">
        <v>2022</v>
      </c>
      <c r="F49" s="5" t="s">
        <v>693</v>
      </c>
      <c r="G49" s="82" t="s">
        <v>695</v>
      </c>
      <c r="H49" s="5"/>
      <c r="I49" s="5" t="s">
        <v>32</v>
      </c>
      <c r="J49" s="5">
        <v>22.03</v>
      </c>
      <c r="K49" s="5">
        <v>15956.07</v>
      </c>
      <c r="L49" s="5"/>
      <c r="M49" s="84">
        <v>0.01</v>
      </c>
      <c r="N49" s="189">
        <v>0.08</v>
      </c>
    </row>
    <row r="50" spans="1:14" hidden="1" x14ac:dyDescent="0.35">
      <c r="A50" s="8">
        <v>49</v>
      </c>
      <c r="B50" s="5" t="s">
        <v>68</v>
      </c>
      <c r="C50" s="5">
        <v>2</v>
      </c>
      <c r="D50" s="5">
        <v>2022</v>
      </c>
      <c r="E50" s="5">
        <v>2022</v>
      </c>
      <c r="F50" s="5" t="s">
        <v>690</v>
      </c>
      <c r="G50" s="82" t="s">
        <v>692</v>
      </c>
      <c r="H50" s="5"/>
      <c r="I50" s="5" t="s">
        <v>32</v>
      </c>
      <c r="J50" s="5">
        <v>22.03</v>
      </c>
      <c r="K50" s="5">
        <v>15956.07</v>
      </c>
      <c r="L50" s="5"/>
      <c r="M50" s="84">
        <v>0.01</v>
      </c>
      <c r="N50" s="189">
        <v>0.08</v>
      </c>
    </row>
    <row r="51" spans="1:14" hidden="1" x14ac:dyDescent="0.35">
      <c r="A51" s="8">
        <v>50</v>
      </c>
      <c r="B51" s="5" t="s">
        <v>68</v>
      </c>
      <c r="C51" s="5">
        <v>2</v>
      </c>
      <c r="D51" s="5">
        <v>2022</v>
      </c>
      <c r="E51" s="5">
        <v>2022</v>
      </c>
      <c r="F51" s="5"/>
      <c r="G51" s="82" t="s">
        <v>714</v>
      </c>
      <c r="H51" s="5"/>
      <c r="I51" s="5" t="s">
        <v>32</v>
      </c>
      <c r="J51" s="5">
        <v>22.03</v>
      </c>
      <c r="K51" s="5">
        <v>6836.07</v>
      </c>
      <c r="L51" s="5"/>
      <c r="M51" s="84">
        <v>0.01</v>
      </c>
      <c r="N51" s="189">
        <v>0.08</v>
      </c>
    </row>
    <row r="52" spans="1:14" hidden="1" x14ac:dyDescent="0.35">
      <c r="A52" s="8">
        <v>51</v>
      </c>
      <c r="B52" s="5" t="s">
        <v>68</v>
      </c>
      <c r="C52" s="5" t="s">
        <v>1231</v>
      </c>
      <c r="D52" s="5">
        <v>2022</v>
      </c>
      <c r="E52" s="5"/>
      <c r="F52" s="5" t="s">
        <v>704</v>
      </c>
      <c r="G52" s="82" t="s">
        <v>706</v>
      </c>
      <c r="H52" s="5"/>
      <c r="I52" s="5" t="s">
        <v>32</v>
      </c>
      <c r="J52" s="5"/>
      <c r="K52" s="5"/>
      <c r="L52" s="5"/>
      <c r="M52" s="84">
        <v>0</v>
      </c>
      <c r="N52" s="186"/>
    </row>
    <row r="53" spans="1:14" hidden="1" x14ac:dyDescent="0.35">
      <c r="A53" s="8">
        <v>52</v>
      </c>
      <c r="B53" s="5" t="s">
        <v>68</v>
      </c>
      <c r="C53" s="5" t="s">
        <v>1231</v>
      </c>
      <c r="D53" s="5"/>
      <c r="E53" s="5"/>
      <c r="F53" s="5" t="s">
        <v>787</v>
      </c>
      <c r="G53" s="5" t="s">
        <v>787</v>
      </c>
      <c r="H53" s="5" t="s">
        <v>1259</v>
      </c>
      <c r="I53" s="5"/>
      <c r="J53" s="5">
        <v>5.27</v>
      </c>
      <c r="K53" s="5">
        <v>5.27</v>
      </c>
      <c r="L53" s="5"/>
      <c r="M53" s="84">
        <v>0.99</v>
      </c>
      <c r="N53" s="186"/>
    </row>
    <row r="54" spans="1:14" hidden="1" x14ac:dyDescent="0.35">
      <c r="A54" s="8">
        <v>53</v>
      </c>
      <c r="B54" s="5" t="s">
        <v>871</v>
      </c>
      <c r="C54" s="5" t="s">
        <v>386</v>
      </c>
      <c r="D54" s="5"/>
      <c r="E54" s="5"/>
      <c r="F54" s="5" t="s">
        <v>893</v>
      </c>
      <c r="G54" s="95" t="s">
        <v>1261</v>
      </c>
      <c r="H54" s="5" t="s">
        <v>1262</v>
      </c>
      <c r="I54" s="5" t="s">
        <v>386</v>
      </c>
      <c r="J54" s="5">
        <v>2120.0700000000002</v>
      </c>
      <c r="K54" s="5">
        <v>1700.03</v>
      </c>
      <c r="L54" s="5"/>
      <c r="M54" s="84">
        <v>0.94</v>
      </c>
      <c r="N54" s="186"/>
    </row>
    <row r="55" spans="1:14" hidden="1" x14ac:dyDescent="0.35">
      <c r="A55" s="8">
        <v>54</v>
      </c>
      <c r="B55" s="5" t="s">
        <v>871</v>
      </c>
      <c r="C55" s="5" t="s">
        <v>1251</v>
      </c>
      <c r="D55" s="23" t="s">
        <v>1251</v>
      </c>
      <c r="E55" s="23" t="s">
        <v>1251</v>
      </c>
      <c r="F55" s="5" t="s">
        <v>893</v>
      </c>
      <c r="G55" s="5" t="s">
        <v>878</v>
      </c>
      <c r="H55" s="5" t="s">
        <v>1263</v>
      </c>
      <c r="I55" s="5" t="s">
        <v>295</v>
      </c>
      <c r="J55" s="5">
        <v>1700.07</v>
      </c>
      <c r="K55" s="5">
        <v>666</v>
      </c>
      <c r="L55" s="5"/>
      <c r="M55" s="84">
        <v>0.65</v>
      </c>
      <c r="N55" s="189">
        <v>0</v>
      </c>
    </row>
    <row r="56" spans="1:14" hidden="1" x14ac:dyDescent="0.35">
      <c r="A56" s="8">
        <v>55</v>
      </c>
      <c r="B56" s="5" t="s">
        <v>871</v>
      </c>
      <c r="C56" s="5"/>
      <c r="D56" s="5">
        <v>2023</v>
      </c>
      <c r="E56" s="5">
        <v>2023</v>
      </c>
      <c r="F56" s="5" t="s">
        <v>893</v>
      </c>
      <c r="G56" s="95" t="s">
        <v>879</v>
      </c>
      <c r="H56" s="5" t="s">
        <v>877</v>
      </c>
      <c r="I56" s="5" t="s">
        <v>32</v>
      </c>
      <c r="J56" s="5">
        <v>335</v>
      </c>
      <c r="K56" s="5">
        <v>335</v>
      </c>
      <c r="L56" s="5"/>
      <c r="M56" s="84">
        <v>0.01</v>
      </c>
      <c r="N56" s="189">
        <v>0.3</v>
      </c>
    </row>
    <row r="57" spans="1:14" hidden="1" x14ac:dyDescent="0.35">
      <c r="A57" s="8">
        <v>56</v>
      </c>
      <c r="B57" s="5" t="s">
        <v>871</v>
      </c>
      <c r="C57" s="5"/>
      <c r="D57" s="5">
        <v>2023</v>
      </c>
      <c r="E57" s="5">
        <v>2023</v>
      </c>
      <c r="F57" s="5" t="s">
        <v>893</v>
      </c>
      <c r="G57" s="95" t="s">
        <v>880</v>
      </c>
      <c r="H57" s="5" t="s">
        <v>877</v>
      </c>
      <c r="I57" s="5" t="s">
        <v>32</v>
      </c>
      <c r="J57" s="5">
        <v>467</v>
      </c>
      <c r="K57" s="5">
        <v>467</v>
      </c>
      <c r="L57" s="5"/>
      <c r="M57" s="84">
        <v>0.15</v>
      </c>
      <c r="N57" s="189">
        <v>0.32</v>
      </c>
    </row>
    <row r="58" spans="1:14" s="101" customFormat="1" ht="37.5" hidden="1" x14ac:dyDescent="0.25">
      <c r="A58" s="8">
        <v>57</v>
      </c>
      <c r="B58" s="66" t="s">
        <v>871</v>
      </c>
      <c r="C58" s="66"/>
      <c r="D58" s="5">
        <v>2023</v>
      </c>
      <c r="E58" s="5">
        <v>2023</v>
      </c>
      <c r="F58" s="66" t="s">
        <v>896</v>
      </c>
      <c r="G58" s="106" t="s">
        <v>1264</v>
      </c>
      <c r="H58" s="38" t="s">
        <v>1265</v>
      </c>
      <c r="I58" s="66" t="s">
        <v>32</v>
      </c>
      <c r="J58" s="66">
        <v>375</v>
      </c>
      <c r="K58" s="66">
        <v>4620</v>
      </c>
      <c r="L58" s="66"/>
      <c r="M58" s="190">
        <v>1</v>
      </c>
      <c r="N58" s="191">
        <v>0.66</v>
      </c>
    </row>
    <row r="59" spans="1:14" hidden="1" x14ac:dyDescent="0.35">
      <c r="A59" s="8">
        <v>58</v>
      </c>
      <c r="B59" s="5" t="s">
        <v>871</v>
      </c>
      <c r="C59" s="5"/>
      <c r="D59" s="5">
        <v>2023</v>
      </c>
      <c r="E59" s="5">
        <v>2023</v>
      </c>
      <c r="F59" s="5" t="s">
        <v>896</v>
      </c>
      <c r="G59" s="95" t="s">
        <v>1266</v>
      </c>
      <c r="H59" s="5" t="s">
        <v>877</v>
      </c>
      <c r="I59" s="5" t="s">
        <v>32</v>
      </c>
      <c r="J59" s="5">
        <v>0</v>
      </c>
      <c r="K59" s="5">
        <v>0</v>
      </c>
      <c r="L59" s="5"/>
      <c r="M59" s="84">
        <v>0.19</v>
      </c>
      <c r="N59" s="189">
        <v>1</v>
      </c>
    </row>
    <row r="60" spans="1:14" hidden="1" x14ac:dyDescent="0.35">
      <c r="A60" s="8">
        <v>59</v>
      </c>
      <c r="B60" s="5" t="s">
        <v>871</v>
      </c>
      <c r="C60" s="5"/>
      <c r="D60" s="5">
        <v>2023</v>
      </c>
      <c r="E60" s="5">
        <v>2023</v>
      </c>
      <c r="F60" s="5" t="s">
        <v>893</v>
      </c>
      <c r="G60" s="95" t="s">
        <v>1267</v>
      </c>
      <c r="H60" s="5" t="s">
        <v>877</v>
      </c>
      <c r="I60" s="5" t="s">
        <v>32</v>
      </c>
      <c r="J60" s="5">
        <v>101</v>
      </c>
      <c r="K60" s="5">
        <v>101</v>
      </c>
      <c r="L60" s="5"/>
      <c r="M60" s="84">
        <v>0.94</v>
      </c>
      <c r="N60" s="189">
        <v>0.31</v>
      </c>
    </row>
    <row r="61" spans="1:14" hidden="1" x14ac:dyDescent="0.35">
      <c r="A61" s="8">
        <v>60</v>
      </c>
      <c r="B61" s="5" t="s">
        <v>871</v>
      </c>
      <c r="C61" s="5"/>
      <c r="D61" s="5">
        <v>2023</v>
      </c>
      <c r="E61" s="5">
        <v>2023</v>
      </c>
      <c r="F61" s="5" t="s">
        <v>893</v>
      </c>
      <c r="G61" s="95" t="s">
        <v>886</v>
      </c>
      <c r="H61" s="5" t="s">
        <v>877</v>
      </c>
      <c r="I61" s="5" t="s">
        <v>32</v>
      </c>
      <c r="J61" s="5">
        <v>86</v>
      </c>
      <c r="K61" s="5">
        <v>86</v>
      </c>
      <c r="L61" s="5"/>
      <c r="M61" s="84">
        <v>0.94</v>
      </c>
      <c r="N61" s="189">
        <v>0.34</v>
      </c>
    </row>
    <row r="62" spans="1:14" hidden="1" x14ac:dyDescent="0.35">
      <c r="A62" s="8">
        <v>61</v>
      </c>
      <c r="B62" s="5" t="s">
        <v>871</v>
      </c>
      <c r="C62" s="5"/>
      <c r="D62" s="5">
        <v>2023</v>
      </c>
      <c r="E62" s="5">
        <v>2023</v>
      </c>
      <c r="F62" s="5" t="s">
        <v>893</v>
      </c>
      <c r="G62" s="95" t="s">
        <v>1268</v>
      </c>
      <c r="H62" s="5" t="s">
        <v>877</v>
      </c>
      <c r="I62" s="5" t="s">
        <v>32</v>
      </c>
      <c r="J62" s="5">
        <v>21</v>
      </c>
      <c r="K62" s="5">
        <v>21</v>
      </c>
      <c r="L62" s="5"/>
      <c r="M62" s="84">
        <v>0.76</v>
      </c>
      <c r="N62" s="189">
        <v>0.3</v>
      </c>
    </row>
    <row r="63" spans="1:14" hidden="1" x14ac:dyDescent="0.35">
      <c r="A63" s="8">
        <v>62</v>
      </c>
      <c r="B63" s="5" t="s">
        <v>871</v>
      </c>
      <c r="C63" s="5"/>
      <c r="D63" s="5">
        <v>2023</v>
      </c>
      <c r="E63" s="5">
        <v>2023</v>
      </c>
      <c r="F63" s="5" t="s">
        <v>893</v>
      </c>
      <c r="G63" s="95" t="s">
        <v>1269</v>
      </c>
      <c r="H63" s="5" t="s">
        <v>877</v>
      </c>
      <c r="I63" s="5" t="s">
        <v>32</v>
      </c>
      <c r="J63" s="5">
        <v>20</v>
      </c>
      <c r="K63" s="5">
        <v>100.27</v>
      </c>
      <c r="L63" s="5"/>
      <c r="M63" s="84">
        <v>0.75</v>
      </c>
      <c r="N63" s="189">
        <v>0.3</v>
      </c>
    </row>
    <row r="64" spans="1:14" hidden="1" x14ac:dyDescent="0.35">
      <c r="A64" s="8">
        <v>63</v>
      </c>
      <c r="B64" s="66" t="s">
        <v>871</v>
      </c>
      <c r="C64" s="66"/>
      <c r="D64" s="5">
        <v>2023</v>
      </c>
      <c r="E64" s="5">
        <v>2023</v>
      </c>
      <c r="F64" s="66" t="s">
        <v>893</v>
      </c>
      <c r="G64" s="66" t="s">
        <v>1270</v>
      </c>
      <c r="H64" s="66" t="s">
        <v>1271</v>
      </c>
      <c r="I64" s="5" t="s">
        <v>32</v>
      </c>
      <c r="J64" s="66"/>
      <c r="K64" s="66">
        <v>26</v>
      </c>
      <c r="L64" s="66"/>
      <c r="M64" s="190">
        <v>0.81</v>
      </c>
      <c r="N64" s="191">
        <v>0.3</v>
      </c>
    </row>
    <row r="65" spans="1:14" hidden="1" x14ac:dyDescent="0.35">
      <c r="A65" s="8">
        <v>64</v>
      </c>
      <c r="B65" s="5" t="s">
        <v>871</v>
      </c>
      <c r="C65" s="5"/>
      <c r="D65" s="5">
        <v>2023</v>
      </c>
      <c r="E65" s="5">
        <v>2023</v>
      </c>
      <c r="F65" s="5" t="s">
        <v>1272</v>
      </c>
      <c r="G65" s="5" t="s">
        <v>1272</v>
      </c>
      <c r="H65" s="5" t="s">
        <v>877</v>
      </c>
      <c r="I65" s="5" t="s">
        <v>32</v>
      </c>
      <c r="J65" s="5">
        <v>4625</v>
      </c>
      <c r="K65" s="5">
        <v>0</v>
      </c>
      <c r="L65" s="5"/>
      <c r="M65" s="84">
        <v>0.69</v>
      </c>
      <c r="N65" s="189">
        <v>0.56000000000000005</v>
      </c>
    </row>
    <row r="66" spans="1:14" ht="62.5" hidden="1" x14ac:dyDescent="0.35">
      <c r="A66" s="8">
        <v>65</v>
      </c>
      <c r="B66" s="5" t="s">
        <v>871</v>
      </c>
      <c r="C66" s="5" t="s">
        <v>1251</v>
      </c>
      <c r="D66" s="23" t="s">
        <v>1251</v>
      </c>
      <c r="E66" s="23" t="s">
        <v>1251</v>
      </c>
      <c r="F66" s="5" t="s">
        <v>896</v>
      </c>
      <c r="G66" s="105" t="s">
        <v>1273</v>
      </c>
      <c r="H66" s="7" t="s">
        <v>1274</v>
      </c>
      <c r="I66" s="5" t="s">
        <v>295</v>
      </c>
      <c r="J66" s="5">
        <v>8789</v>
      </c>
      <c r="K66" s="5">
        <v>8789</v>
      </c>
      <c r="L66" s="5"/>
      <c r="M66" s="84">
        <v>0.19</v>
      </c>
      <c r="N66" s="189">
        <v>0</v>
      </c>
    </row>
    <row r="67" spans="1:14" hidden="1" x14ac:dyDescent="0.35">
      <c r="A67" s="8">
        <v>66</v>
      </c>
      <c r="B67" s="5" t="s">
        <v>871</v>
      </c>
      <c r="C67" s="5" t="s">
        <v>386</v>
      </c>
      <c r="D67" s="66"/>
      <c r="E67" s="66"/>
      <c r="F67" s="66" t="s">
        <v>902</v>
      </c>
      <c r="G67" s="5" t="s">
        <v>891</v>
      </c>
      <c r="H67" s="5" t="s">
        <v>1275</v>
      </c>
      <c r="I67" s="5" t="s">
        <v>386</v>
      </c>
      <c r="J67" s="5">
        <v>6285</v>
      </c>
      <c r="K67" s="5">
        <v>6360</v>
      </c>
      <c r="L67" s="5"/>
      <c r="M67" s="84">
        <v>0</v>
      </c>
      <c r="N67" s="186"/>
    </row>
    <row r="68" spans="1:14" hidden="1" x14ac:dyDescent="0.35">
      <c r="A68" s="8">
        <v>67</v>
      </c>
      <c r="B68" s="5" t="s">
        <v>871</v>
      </c>
      <c r="C68" s="5" t="s">
        <v>1251</v>
      </c>
      <c r="D68" s="23" t="s">
        <v>1251</v>
      </c>
      <c r="E68" s="23" t="s">
        <v>1251</v>
      </c>
      <c r="F68" s="23" t="s">
        <v>893</v>
      </c>
      <c r="G68" s="23"/>
      <c r="H68" s="5" t="s">
        <v>663</v>
      </c>
      <c r="I68" s="5" t="s">
        <v>295</v>
      </c>
      <c r="J68" s="5">
        <v>0</v>
      </c>
      <c r="K68" s="5">
        <v>0</v>
      </c>
      <c r="L68" s="5"/>
      <c r="M68" s="84">
        <v>0</v>
      </c>
      <c r="N68" s="189">
        <v>0</v>
      </c>
    </row>
    <row r="69" spans="1:14" hidden="1" x14ac:dyDescent="0.35">
      <c r="A69" s="8">
        <v>68</v>
      </c>
      <c r="B69" s="5" t="s">
        <v>871</v>
      </c>
      <c r="C69" s="5"/>
      <c r="D69" s="5">
        <v>2023</v>
      </c>
      <c r="E69" s="5">
        <v>2023</v>
      </c>
      <c r="F69" s="23" t="s">
        <v>893</v>
      </c>
      <c r="G69" s="98" t="s">
        <v>1276</v>
      </c>
      <c r="H69" s="5" t="s">
        <v>877</v>
      </c>
      <c r="I69" s="5" t="s">
        <v>32</v>
      </c>
      <c r="J69" s="5">
        <v>666</v>
      </c>
      <c r="K69" s="5">
        <v>0</v>
      </c>
      <c r="L69" s="5"/>
      <c r="M69" s="84">
        <v>0.19</v>
      </c>
      <c r="N69" s="189">
        <v>0.27</v>
      </c>
    </row>
    <row r="70" spans="1:14" hidden="1" x14ac:dyDescent="0.35">
      <c r="A70" s="8">
        <v>69</v>
      </c>
      <c r="B70" s="5" t="s">
        <v>871</v>
      </c>
      <c r="C70" s="5" t="s">
        <v>1251</v>
      </c>
      <c r="D70" s="23" t="s">
        <v>1251</v>
      </c>
      <c r="E70" s="23" t="s">
        <v>1251</v>
      </c>
      <c r="F70" s="23" t="s">
        <v>896</v>
      </c>
      <c r="G70" s="23"/>
      <c r="H70" s="5" t="s">
        <v>663</v>
      </c>
      <c r="I70" s="5" t="s">
        <v>295</v>
      </c>
      <c r="J70" s="5">
        <v>0</v>
      </c>
      <c r="K70" s="5">
        <v>0</v>
      </c>
      <c r="L70" s="5"/>
      <c r="M70" s="84">
        <v>0</v>
      </c>
      <c r="N70" s="189">
        <v>0</v>
      </c>
    </row>
    <row r="71" spans="1:14" hidden="1" x14ac:dyDescent="0.35">
      <c r="A71" s="8">
        <v>70</v>
      </c>
      <c r="B71" s="5" t="s">
        <v>871</v>
      </c>
      <c r="C71" s="5" t="s">
        <v>1251</v>
      </c>
      <c r="D71" s="23" t="s">
        <v>1251</v>
      </c>
      <c r="E71" s="23" t="s">
        <v>1251</v>
      </c>
      <c r="F71" s="23" t="s">
        <v>896</v>
      </c>
      <c r="G71" s="23" t="s">
        <v>1277</v>
      </c>
      <c r="H71" s="5" t="s">
        <v>663</v>
      </c>
      <c r="I71" s="5" t="s">
        <v>295</v>
      </c>
      <c r="J71" s="5">
        <v>0</v>
      </c>
      <c r="K71" s="5">
        <v>0</v>
      </c>
      <c r="L71" s="5"/>
      <c r="M71" s="84">
        <v>0</v>
      </c>
      <c r="N71" s="189">
        <v>0</v>
      </c>
    </row>
    <row r="72" spans="1:14" hidden="1" x14ac:dyDescent="0.35">
      <c r="A72" s="8">
        <v>71</v>
      </c>
      <c r="B72" s="5" t="s">
        <v>871</v>
      </c>
      <c r="C72" s="5" t="s">
        <v>1251</v>
      </c>
      <c r="D72" s="23" t="s">
        <v>1251</v>
      </c>
      <c r="E72" s="23" t="s">
        <v>1251</v>
      </c>
      <c r="F72" s="23" t="s">
        <v>896</v>
      </c>
      <c r="G72" s="99" t="s">
        <v>898</v>
      </c>
      <c r="H72" s="5" t="s">
        <v>1278</v>
      </c>
      <c r="I72" s="5" t="s">
        <v>295</v>
      </c>
      <c r="J72" s="5">
        <v>0</v>
      </c>
      <c r="K72" s="5">
        <v>0</v>
      </c>
      <c r="L72" s="5"/>
      <c r="M72" s="84">
        <v>0</v>
      </c>
      <c r="N72" s="189">
        <v>0</v>
      </c>
    </row>
    <row r="73" spans="1:14" hidden="1" x14ac:dyDescent="0.35">
      <c r="A73" s="8">
        <v>72</v>
      </c>
      <c r="B73" s="5" t="s">
        <v>871</v>
      </c>
      <c r="C73" s="5" t="s">
        <v>1251</v>
      </c>
      <c r="D73" s="23" t="s">
        <v>1251</v>
      </c>
      <c r="E73" s="23" t="s">
        <v>1251</v>
      </c>
      <c r="F73" s="23" t="s">
        <v>896</v>
      </c>
      <c r="G73" s="100" t="s">
        <v>900</v>
      </c>
      <c r="H73" s="5" t="s">
        <v>1279</v>
      </c>
      <c r="I73" s="5" t="s">
        <v>295</v>
      </c>
      <c r="J73" s="5">
        <v>0</v>
      </c>
      <c r="K73" s="5">
        <v>0</v>
      </c>
      <c r="L73" s="5"/>
      <c r="M73" s="84">
        <v>1</v>
      </c>
      <c r="N73" s="189">
        <v>0.22</v>
      </c>
    </row>
    <row r="74" spans="1:14" hidden="1" x14ac:dyDescent="0.35">
      <c r="A74" s="8">
        <v>73</v>
      </c>
      <c r="B74" s="5" t="s">
        <v>871</v>
      </c>
      <c r="C74" s="5" t="s">
        <v>1251</v>
      </c>
      <c r="D74" s="23" t="s">
        <v>1251</v>
      </c>
      <c r="E74" s="23" t="s">
        <v>1251</v>
      </c>
      <c r="F74" s="22" t="s">
        <v>902</v>
      </c>
      <c r="G74" s="22"/>
      <c r="H74" s="5" t="s">
        <v>1280</v>
      </c>
      <c r="I74" s="5" t="s">
        <v>295</v>
      </c>
      <c r="J74" s="5">
        <v>0</v>
      </c>
      <c r="K74" s="5">
        <v>0</v>
      </c>
      <c r="L74" s="5"/>
      <c r="M74" s="84">
        <v>0</v>
      </c>
      <c r="N74" s="189">
        <v>0</v>
      </c>
    </row>
    <row r="75" spans="1:14" hidden="1" x14ac:dyDescent="0.35">
      <c r="A75" s="8">
        <v>74</v>
      </c>
      <c r="B75" s="5" t="s">
        <v>871</v>
      </c>
      <c r="C75" s="5" t="s">
        <v>386</v>
      </c>
      <c r="D75" s="66"/>
      <c r="E75" s="66"/>
      <c r="F75" s="66" t="s">
        <v>902</v>
      </c>
      <c r="G75" s="5" t="s">
        <v>1281</v>
      </c>
      <c r="H75" s="5" t="s">
        <v>1275</v>
      </c>
      <c r="I75" s="5" t="s">
        <v>386</v>
      </c>
      <c r="J75" s="5">
        <v>4820</v>
      </c>
      <c r="K75" s="5">
        <v>0</v>
      </c>
      <c r="L75" s="5"/>
      <c r="M75" s="84">
        <v>0</v>
      </c>
      <c r="N75" s="186"/>
    </row>
    <row r="76" spans="1:14" hidden="1" x14ac:dyDescent="0.35">
      <c r="A76" s="8">
        <v>75</v>
      </c>
      <c r="B76" s="5" t="s">
        <v>871</v>
      </c>
      <c r="C76" s="8"/>
      <c r="D76" s="5">
        <v>2023</v>
      </c>
      <c r="E76" s="5">
        <v>2023</v>
      </c>
      <c r="F76" s="8"/>
      <c r="G76" s="49" t="s">
        <v>1282</v>
      </c>
      <c r="H76" s="8" t="s">
        <v>1283</v>
      </c>
      <c r="I76" s="8" t="s">
        <v>32</v>
      </c>
      <c r="J76" s="8"/>
      <c r="K76" s="8"/>
      <c r="L76" s="8"/>
      <c r="M76" s="88">
        <v>0.19</v>
      </c>
      <c r="N76" s="88">
        <v>0.19</v>
      </c>
    </row>
    <row r="77" spans="1:14" hidden="1" x14ac:dyDescent="0.35">
      <c r="A77" s="8">
        <v>76</v>
      </c>
      <c r="B77" s="5" t="s">
        <v>871</v>
      </c>
      <c r="C77" s="8"/>
      <c r="D77" s="5">
        <v>2023</v>
      </c>
      <c r="E77" s="5">
        <v>2023</v>
      </c>
      <c r="F77" s="8"/>
      <c r="G77" s="49" t="s">
        <v>1284</v>
      </c>
      <c r="H77" s="8" t="s">
        <v>1283</v>
      </c>
      <c r="I77" s="8" t="s">
        <v>32</v>
      </c>
      <c r="J77" s="8"/>
      <c r="K77" s="8"/>
      <c r="L77" s="8"/>
      <c r="M77" s="88">
        <v>0.19</v>
      </c>
      <c r="N77" s="88">
        <v>0.2</v>
      </c>
    </row>
    <row r="78" spans="1:14" hidden="1" x14ac:dyDescent="0.35">
      <c r="A78" s="8">
        <v>77</v>
      </c>
      <c r="B78" s="5" t="s">
        <v>871</v>
      </c>
      <c r="C78" s="8"/>
      <c r="D78" s="5">
        <v>2023</v>
      </c>
      <c r="E78" s="5">
        <v>2023</v>
      </c>
      <c r="F78" s="8"/>
      <c r="G78" s="49" t="s">
        <v>1285</v>
      </c>
      <c r="H78" s="8" t="s">
        <v>1283</v>
      </c>
      <c r="I78" s="8" t="s">
        <v>32</v>
      </c>
      <c r="J78" s="8"/>
      <c r="K78" s="8"/>
      <c r="L78" s="8"/>
      <c r="M78" s="88">
        <v>0.19</v>
      </c>
      <c r="N78" s="88">
        <v>0.28000000000000003</v>
      </c>
    </row>
    <row r="79" spans="1:14" s="50" customFormat="1" hidden="1" x14ac:dyDescent="0.35">
      <c r="A79" s="8">
        <v>78</v>
      </c>
      <c r="B79" s="5" t="s">
        <v>871</v>
      </c>
      <c r="C79" s="8"/>
      <c r="D79" s="5">
        <v>2023</v>
      </c>
      <c r="E79" s="5">
        <v>2023</v>
      </c>
      <c r="F79" s="8"/>
      <c r="G79" s="49" t="s">
        <v>1286</v>
      </c>
      <c r="H79" s="8" t="s">
        <v>1283</v>
      </c>
      <c r="I79" s="8" t="s">
        <v>32</v>
      </c>
      <c r="J79" s="8"/>
      <c r="K79" s="8"/>
      <c r="L79" s="8"/>
      <c r="M79" s="88">
        <v>0.19</v>
      </c>
      <c r="N79" s="88">
        <v>0.28999999999999998</v>
      </c>
    </row>
    <row r="80" spans="1:14" s="50" customFormat="1" hidden="1" x14ac:dyDescent="0.35">
      <c r="A80" s="8">
        <v>79</v>
      </c>
      <c r="B80" s="5" t="s">
        <v>1190</v>
      </c>
      <c r="C80" s="5" t="s">
        <v>1251</v>
      </c>
      <c r="D80" s="23" t="s">
        <v>1251</v>
      </c>
      <c r="E80" s="23" t="s">
        <v>1251</v>
      </c>
      <c r="F80" s="5" t="s">
        <v>1194</v>
      </c>
      <c r="G80" s="5"/>
      <c r="H80" s="5"/>
      <c r="I80" s="5" t="s">
        <v>295</v>
      </c>
      <c r="J80" s="5">
        <v>0</v>
      </c>
      <c r="K80" s="5">
        <v>0</v>
      </c>
      <c r="L80" s="5"/>
      <c r="M80" s="84">
        <v>0</v>
      </c>
      <c r="N80" s="189">
        <v>0</v>
      </c>
    </row>
    <row r="81" spans="1:14" hidden="1" x14ac:dyDescent="0.35">
      <c r="A81" s="8">
        <v>80</v>
      </c>
      <c r="B81" s="5" t="s">
        <v>1190</v>
      </c>
      <c r="C81" s="5" t="s">
        <v>1251</v>
      </c>
      <c r="D81" s="23" t="s">
        <v>1251</v>
      </c>
      <c r="E81" s="23" t="s">
        <v>1251</v>
      </c>
      <c r="F81" s="5" t="s">
        <v>1198</v>
      </c>
      <c r="G81" s="5"/>
      <c r="H81" s="5"/>
      <c r="I81" s="5" t="s">
        <v>295</v>
      </c>
      <c r="J81" s="5">
        <v>0</v>
      </c>
      <c r="K81" s="5">
        <v>0</v>
      </c>
      <c r="L81" s="5"/>
      <c r="M81" s="84">
        <v>0</v>
      </c>
      <c r="N81" s="189">
        <v>0</v>
      </c>
    </row>
    <row r="82" spans="1:14" hidden="1" x14ac:dyDescent="0.35">
      <c r="A82" s="8">
        <v>81</v>
      </c>
      <c r="B82" s="5" t="s">
        <v>1190</v>
      </c>
      <c r="C82" s="5" t="s">
        <v>1251</v>
      </c>
      <c r="D82" s="23" t="s">
        <v>1251</v>
      </c>
      <c r="E82" s="23" t="s">
        <v>1251</v>
      </c>
      <c r="F82" s="5" t="s">
        <v>1200</v>
      </c>
      <c r="G82" s="5"/>
      <c r="H82" s="5"/>
      <c r="I82" s="5" t="s">
        <v>295</v>
      </c>
      <c r="J82" s="5">
        <v>0</v>
      </c>
      <c r="K82" s="5">
        <v>0</v>
      </c>
      <c r="L82" s="5"/>
      <c r="M82" s="84">
        <v>0</v>
      </c>
      <c r="N82" s="189">
        <v>0</v>
      </c>
    </row>
    <row r="83" spans="1:14" hidden="1" x14ac:dyDescent="0.35">
      <c r="A83" s="8">
        <v>82</v>
      </c>
      <c r="B83" s="5" t="s">
        <v>1190</v>
      </c>
      <c r="C83" s="5" t="s">
        <v>1251</v>
      </c>
      <c r="D83" s="23" t="s">
        <v>1251</v>
      </c>
      <c r="E83" s="23" t="s">
        <v>1251</v>
      </c>
      <c r="F83" s="5" t="s">
        <v>1202</v>
      </c>
      <c r="G83" s="5"/>
      <c r="H83" s="5"/>
      <c r="I83" s="5" t="s">
        <v>295</v>
      </c>
      <c r="J83" s="5">
        <v>0</v>
      </c>
      <c r="K83" s="5">
        <v>0</v>
      </c>
      <c r="L83" s="5"/>
      <c r="M83" s="84">
        <v>0</v>
      </c>
      <c r="N83" s="189">
        <v>0</v>
      </c>
    </row>
    <row r="84" spans="1:14" hidden="1" x14ac:dyDescent="0.35">
      <c r="A84" s="8">
        <v>83</v>
      </c>
      <c r="B84" s="5" t="s">
        <v>1190</v>
      </c>
      <c r="C84" s="5" t="s">
        <v>1251</v>
      </c>
      <c r="D84" s="23" t="s">
        <v>1251</v>
      </c>
      <c r="E84" s="23" t="s">
        <v>1251</v>
      </c>
      <c r="F84" s="5" t="s">
        <v>1206</v>
      </c>
      <c r="G84" s="5"/>
      <c r="H84" s="5"/>
      <c r="I84" s="5" t="s">
        <v>295</v>
      </c>
      <c r="J84" s="5">
        <v>0</v>
      </c>
      <c r="K84" s="5">
        <v>0</v>
      </c>
      <c r="L84" s="5"/>
      <c r="M84" s="84">
        <v>0</v>
      </c>
      <c r="N84" s="189">
        <v>0</v>
      </c>
    </row>
    <row r="85" spans="1:14" hidden="1" x14ac:dyDescent="0.35">
      <c r="A85" s="8">
        <v>84</v>
      </c>
      <c r="B85" s="5" t="s">
        <v>1190</v>
      </c>
      <c r="C85" s="5" t="s">
        <v>1251</v>
      </c>
      <c r="D85" s="23" t="s">
        <v>1251</v>
      </c>
      <c r="E85" s="23" t="s">
        <v>1251</v>
      </c>
      <c r="F85" s="5" t="s">
        <v>1208</v>
      </c>
      <c r="G85" s="5"/>
      <c r="H85" s="5"/>
      <c r="I85" s="5" t="s">
        <v>295</v>
      </c>
      <c r="J85" s="5">
        <v>0</v>
      </c>
      <c r="K85" s="5">
        <v>0</v>
      </c>
      <c r="L85" s="5"/>
      <c r="M85" s="84">
        <v>0</v>
      </c>
      <c r="N85" s="189">
        <v>0</v>
      </c>
    </row>
    <row r="86" spans="1:14" hidden="1" x14ac:dyDescent="0.35">
      <c r="A86" s="8">
        <v>85</v>
      </c>
      <c r="B86" s="5" t="s">
        <v>1190</v>
      </c>
      <c r="C86" s="5" t="s">
        <v>1251</v>
      </c>
      <c r="D86" s="23" t="s">
        <v>1251</v>
      </c>
      <c r="E86" s="23" t="s">
        <v>1251</v>
      </c>
      <c r="F86" s="5" t="s">
        <v>1212</v>
      </c>
      <c r="G86" s="5"/>
      <c r="H86" s="5"/>
      <c r="I86" s="5" t="s">
        <v>295</v>
      </c>
      <c r="J86" s="5">
        <v>0</v>
      </c>
      <c r="K86" s="5">
        <v>0</v>
      </c>
      <c r="L86" s="5"/>
      <c r="M86" s="84">
        <v>0</v>
      </c>
      <c r="N86" s="189">
        <v>0</v>
      </c>
    </row>
    <row r="87" spans="1:14" hidden="1" x14ac:dyDescent="0.35">
      <c r="A87" s="8">
        <v>86</v>
      </c>
      <c r="B87" s="5" t="s">
        <v>1190</v>
      </c>
      <c r="C87" s="5" t="s">
        <v>1251</v>
      </c>
      <c r="D87" s="23" t="s">
        <v>1251</v>
      </c>
      <c r="E87" s="23" t="s">
        <v>1251</v>
      </c>
      <c r="F87" s="5"/>
      <c r="G87" s="5"/>
      <c r="H87" s="5"/>
      <c r="I87" s="5" t="s">
        <v>295</v>
      </c>
      <c r="J87" s="5">
        <v>0</v>
      </c>
      <c r="K87" s="5">
        <v>0</v>
      </c>
      <c r="L87" s="5"/>
      <c r="M87" s="84">
        <v>0</v>
      </c>
      <c r="N87" s="189">
        <v>0</v>
      </c>
    </row>
    <row r="88" spans="1:14" hidden="1" x14ac:dyDescent="0.35">
      <c r="A88" s="8">
        <v>87</v>
      </c>
      <c r="B88" s="5" t="s">
        <v>1190</v>
      </c>
      <c r="C88" s="5" t="s">
        <v>1251</v>
      </c>
      <c r="D88" s="23" t="s">
        <v>1251</v>
      </c>
      <c r="E88" s="23" t="s">
        <v>1251</v>
      </c>
      <c r="F88" s="5" t="s">
        <v>1216</v>
      </c>
      <c r="G88" s="5"/>
      <c r="H88" s="5"/>
      <c r="I88" s="5" t="s">
        <v>295</v>
      </c>
      <c r="J88" s="5">
        <v>0</v>
      </c>
      <c r="K88" s="5">
        <v>0</v>
      </c>
      <c r="L88" s="5"/>
      <c r="M88" s="84">
        <v>0</v>
      </c>
      <c r="N88" s="189">
        <v>0</v>
      </c>
    </row>
    <row r="89" spans="1:14" hidden="1" x14ac:dyDescent="0.35">
      <c r="A89" s="8">
        <v>88</v>
      </c>
      <c r="B89" s="5" t="s">
        <v>1190</v>
      </c>
      <c r="C89" s="5" t="s">
        <v>1251</v>
      </c>
      <c r="D89" s="23" t="s">
        <v>1251</v>
      </c>
      <c r="E89" s="23" t="s">
        <v>1251</v>
      </c>
      <c r="F89" s="5" t="s">
        <v>1218</v>
      </c>
      <c r="G89" s="5"/>
      <c r="H89" s="5"/>
      <c r="I89" s="5" t="s">
        <v>295</v>
      </c>
      <c r="J89" s="5">
        <v>0</v>
      </c>
      <c r="K89" s="5">
        <v>0</v>
      </c>
      <c r="L89" s="5"/>
      <c r="M89" s="84">
        <v>0</v>
      </c>
      <c r="N89" s="189">
        <v>0</v>
      </c>
    </row>
    <row r="90" spans="1:14" hidden="1" x14ac:dyDescent="0.35">
      <c r="A90" s="8">
        <v>89</v>
      </c>
      <c r="B90" s="5" t="s">
        <v>93</v>
      </c>
      <c r="C90" s="5">
        <v>4</v>
      </c>
      <c r="D90" s="5">
        <v>2022</v>
      </c>
      <c r="E90" s="5">
        <v>2022</v>
      </c>
      <c r="F90" s="5" t="s">
        <v>125</v>
      </c>
      <c r="G90" s="5" t="s">
        <v>156</v>
      </c>
      <c r="H90" s="5"/>
      <c r="I90" s="5" t="s">
        <v>32</v>
      </c>
      <c r="J90" s="5">
        <v>6988.333333333333</v>
      </c>
      <c r="K90" s="5">
        <v>6988.333333333333</v>
      </c>
      <c r="L90" s="5">
        <v>8277</v>
      </c>
      <c r="M90" s="84">
        <v>5.4137848795611732E-2</v>
      </c>
      <c r="N90" s="189">
        <v>0.13</v>
      </c>
    </row>
    <row r="91" spans="1:14" hidden="1" x14ac:dyDescent="0.35">
      <c r="A91" s="8">
        <v>90</v>
      </c>
      <c r="B91" s="5" t="s">
        <v>93</v>
      </c>
      <c r="C91" s="5">
        <v>4</v>
      </c>
      <c r="D91" s="5">
        <v>2022</v>
      </c>
      <c r="E91" s="5">
        <v>2022</v>
      </c>
      <c r="F91" s="5" t="s">
        <v>121</v>
      </c>
      <c r="G91" s="5" t="s">
        <v>133</v>
      </c>
      <c r="H91" s="5"/>
      <c r="I91" s="5" t="s">
        <v>32</v>
      </c>
      <c r="J91" s="5">
        <v>2142</v>
      </c>
      <c r="K91" s="5">
        <v>2142</v>
      </c>
      <c r="L91" s="5">
        <v>11750</v>
      </c>
      <c r="M91" s="84">
        <v>0.21101774042950514</v>
      </c>
      <c r="N91" s="189">
        <v>0.26</v>
      </c>
    </row>
    <row r="92" spans="1:14" ht="50" hidden="1" x14ac:dyDescent="0.35">
      <c r="A92" s="8">
        <v>91</v>
      </c>
      <c r="B92" s="5" t="s">
        <v>93</v>
      </c>
      <c r="C92" s="5" t="s">
        <v>1287</v>
      </c>
      <c r="D92" s="5"/>
      <c r="E92" s="5"/>
      <c r="F92" s="5" t="s">
        <v>121</v>
      </c>
      <c r="G92" s="5" t="s">
        <v>123</v>
      </c>
      <c r="H92" s="7" t="s">
        <v>1288</v>
      </c>
      <c r="I92" s="5" t="s">
        <v>386</v>
      </c>
      <c r="J92" s="5">
        <v>2182</v>
      </c>
      <c r="K92" s="5">
        <v>2182</v>
      </c>
      <c r="L92" s="5"/>
      <c r="M92" s="84">
        <v>0.22548120989917506</v>
      </c>
      <c r="N92" s="186"/>
    </row>
    <row r="93" spans="1:14" hidden="1" x14ac:dyDescent="0.35">
      <c r="A93" s="8">
        <v>92</v>
      </c>
      <c r="B93" s="5" t="s">
        <v>93</v>
      </c>
      <c r="C93" s="5">
        <v>4</v>
      </c>
      <c r="D93" s="5">
        <v>2022</v>
      </c>
      <c r="E93" s="5">
        <v>2022</v>
      </c>
      <c r="F93" s="5" t="s">
        <v>125</v>
      </c>
      <c r="G93" s="5" t="s">
        <v>135</v>
      </c>
      <c r="H93" s="5"/>
      <c r="I93" s="5" t="s">
        <v>32</v>
      </c>
      <c r="J93" s="5">
        <v>1831.8333333333333</v>
      </c>
      <c r="K93" s="5">
        <v>1831.8333333333333</v>
      </c>
      <c r="L93" s="5">
        <v>1200</v>
      </c>
      <c r="M93" s="84">
        <v>0.27395141479392232</v>
      </c>
      <c r="N93" s="192">
        <v>0.53700000000000003</v>
      </c>
    </row>
    <row r="94" spans="1:14" hidden="1" x14ac:dyDescent="0.35">
      <c r="A94" s="8">
        <v>93</v>
      </c>
      <c r="B94" s="5" t="s">
        <v>93</v>
      </c>
      <c r="C94" s="5" t="s">
        <v>1231</v>
      </c>
      <c r="D94" s="5"/>
      <c r="E94" s="5"/>
      <c r="F94" s="5" t="s">
        <v>125</v>
      </c>
      <c r="G94" s="5" t="s">
        <v>158</v>
      </c>
      <c r="H94" s="5" t="s">
        <v>1289</v>
      </c>
      <c r="I94" s="5"/>
      <c r="J94" s="5">
        <v>2087.3333333333335</v>
      </c>
      <c r="K94" s="5">
        <v>2087.3333333333335</v>
      </c>
      <c r="L94" s="5"/>
      <c r="M94" s="84">
        <v>0.13286489939316509</v>
      </c>
      <c r="N94" s="186"/>
    </row>
    <row r="95" spans="1:14" hidden="1" x14ac:dyDescent="0.35">
      <c r="A95" s="8">
        <v>94</v>
      </c>
      <c r="B95" s="5" t="s">
        <v>93</v>
      </c>
      <c r="C95" s="5" t="s">
        <v>1231</v>
      </c>
      <c r="D95" s="5"/>
      <c r="E95" s="5"/>
      <c r="F95" s="5" t="s">
        <v>125</v>
      </c>
      <c r="G95" s="5" t="s">
        <v>127</v>
      </c>
      <c r="H95" s="5" t="s">
        <v>1289</v>
      </c>
      <c r="I95" s="5"/>
      <c r="J95" s="5">
        <v>1831.8333333333333</v>
      </c>
      <c r="K95" s="5">
        <v>1831.8333333333333</v>
      </c>
      <c r="L95" s="5"/>
      <c r="M95" s="84">
        <v>0.27395141479392232</v>
      </c>
      <c r="N95" s="186"/>
    </row>
    <row r="96" spans="1:14" hidden="1" x14ac:dyDescent="0.35">
      <c r="A96" s="8">
        <v>95</v>
      </c>
      <c r="B96" s="5" t="s">
        <v>93</v>
      </c>
      <c r="C96" s="5" t="s">
        <v>1251</v>
      </c>
      <c r="D96" s="5"/>
      <c r="E96" s="5"/>
      <c r="F96" s="66" t="s">
        <v>95</v>
      </c>
      <c r="G96" s="62"/>
      <c r="H96" s="5"/>
      <c r="I96" s="5" t="s">
        <v>295</v>
      </c>
      <c r="J96" s="5">
        <v>33395.916666666672</v>
      </c>
      <c r="K96" s="5">
        <v>33395.916666666701</v>
      </c>
      <c r="L96" s="5"/>
      <c r="M96" s="84">
        <v>0.61881567357286693</v>
      </c>
      <c r="N96" s="186"/>
    </row>
    <row r="97" spans="1:14" ht="75" hidden="1" x14ac:dyDescent="0.35">
      <c r="A97" s="8">
        <v>96</v>
      </c>
      <c r="B97" s="5" t="s">
        <v>93</v>
      </c>
      <c r="C97" s="5">
        <v>1</v>
      </c>
      <c r="D97" s="5">
        <v>2022</v>
      </c>
      <c r="E97" s="5">
        <v>2022</v>
      </c>
      <c r="F97" s="5" t="s">
        <v>99</v>
      </c>
      <c r="G97" s="62"/>
      <c r="H97" s="7" t="s">
        <v>100</v>
      </c>
      <c r="I97" s="5" t="s">
        <v>32</v>
      </c>
      <c r="J97" s="5">
        <v>15275.083333333334</v>
      </c>
      <c r="K97" s="5">
        <v>15275.083333333334</v>
      </c>
      <c r="L97" s="5">
        <v>15050</v>
      </c>
      <c r="M97" s="84">
        <v>0.24517596739788652</v>
      </c>
      <c r="N97" s="189">
        <v>0.2</v>
      </c>
    </row>
    <row r="98" spans="1:14" hidden="1" x14ac:dyDescent="0.35">
      <c r="A98" s="8">
        <v>97</v>
      </c>
      <c r="B98" s="5" t="s">
        <v>93</v>
      </c>
      <c r="C98" s="5">
        <v>3</v>
      </c>
      <c r="D98" s="5">
        <v>2022</v>
      </c>
      <c r="E98" s="5">
        <v>2022</v>
      </c>
      <c r="F98" s="5" t="s">
        <v>106</v>
      </c>
      <c r="G98" s="62"/>
      <c r="H98" s="5" t="s">
        <v>107</v>
      </c>
      <c r="I98" s="5" t="s">
        <v>32</v>
      </c>
      <c r="J98" s="5">
        <v>2857.4166666666665</v>
      </c>
      <c r="K98" s="5">
        <v>2857.4166666666665</v>
      </c>
      <c r="L98" s="7">
        <v>30085</v>
      </c>
      <c r="M98" s="84">
        <v>0.16008049228615592</v>
      </c>
      <c r="N98" s="189">
        <v>0.11</v>
      </c>
    </row>
    <row r="99" spans="1:14" hidden="1" x14ac:dyDescent="0.35">
      <c r="A99" s="8">
        <v>98</v>
      </c>
      <c r="B99" s="5" t="s">
        <v>93</v>
      </c>
      <c r="C99" s="5">
        <v>3</v>
      </c>
      <c r="D99" s="5">
        <v>2022</v>
      </c>
      <c r="E99" s="5">
        <v>2022</v>
      </c>
      <c r="F99" s="5" t="s">
        <v>110</v>
      </c>
      <c r="G99" s="62"/>
      <c r="H99" s="93"/>
      <c r="I99" s="5" t="s">
        <v>32</v>
      </c>
      <c r="J99" s="5">
        <v>5900</v>
      </c>
      <c r="K99" s="5">
        <v>5900</v>
      </c>
      <c r="L99" s="5">
        <v>14040</v>
      </c>
      <c r="M99" s="84">
        <v>0.6745762711864407</v>
      </c>
      <c r="N99" s="193">
        <v>0.56000000000000005</v>
      </c>
    </row>
    <row r="100" spans="1:14" hidden="1" x14ac:dyDescent="0.35">
      <c r="A100" s="8">
        <v>99</v>
      </c>
      <c r="B100" s="5" t="s">
        <v>93</v>
      </c>
      <c r="C100" s="5">
        <v>6</v>
      </c>
      <c r="D100" s="5">
        <v>2022</v>
      </c>
      <c r="E100" s="5">
        <v>2022</v>
      </c>
      <c r="F100" s="5" t="s">
        <v>114</v>
      </c>
      <c r="G100" s="62"/>
      <c r="H100" s="5"/>
      <c r="I100" s="5" t="s">
        <v>32</v>
      </c>
      <c r="J100" s="5">
        <v>5690</v>
      </c>
      <c r="K100" s="5">
        <v>5690</v>
      </c>
      <c r="L100" s="5">
        <v>23536</v>
      </c>
      <c r="M100" s="84">
        <v>0.62038664323374337</v>
      </c>
      <c r="N100" s="189">
        <v>0.31</v>
      </c>
    </row>
    <row r="101" spans="1:14" hidden="1" x14ac:dyDescent="0.35">
      <c r="A101" s="8">
        <v>100</v>
      </c>
      <c r="B101" s="5" t="s">
        <v>93</v>
      </c>
      <c r="C101" s="5">
        <v>4</v>
      </c>
      <c r="D101" s="5">
        <v>2022</v>
      </c>
      <c r="E101" s="5">
        <v>2022</v>
      </c>
      <c r="F101" s="5" t="s">
        <v>119</v>
      </c>
      <c r="G101" s="62"/>
      <c r="H101" s="5"/>
      <c r="I101" s="5" t="s">
        <v>32</v>
      </c>
      <c r="J101" s="5">
        <v>5620</v>
      </c>
      <c r="K101" s="5">
        <v>5620</v>
      </c>
      <c r="L101" s="5">
        <v>38580</v>
      </c>
      <c r="M101" s="84">
        <v>0.74</v>
      </c>
      <c r="N101" s="189">
        <v>0.54</v>
      </c>
    </row>
    <row r="102" spans="1:14" hidden="1" x14ac:dyDescent="0.35">
      <c r="A102" s="8">
        <v>101</v>
      </c>
      <c r="B102" s="5" t="s">
        <v>93</v>
      </c>
      <c r="C102" s="5" t="s">
        <v>1287</v>
      </c>
      <c r="D102" s="5"/>
      <c r="E102" s="5"/>
      <c r="F102" s="5" t="s">
        <v>131</v>
      </c>
      <c r="G102" s="62"/>
      <c r="H102" s="5" t="s">
        <v>1290</v>
      </c>
      <c r="I102" s="5" t="s">
        <v>386</v>
      </c>
      <c r="J102" s="5">
        <v>5150</v>
      </c>
      <c r="K102" s="5">
        <v>5150</v>
      </c>
      <c r="L102" s="5"/>
      <c r="M102" s="84">
        <v>0.67378640776699028</v>
      </c>
      <c r="N102" s="186"/>
    </row>
    <row r="103" spans="1:14" hidden="1" x14ac:dyDescent="0.35">
      <c r="A103" s="8">
        <v>102</v>
      </c>
      <c r="B103" s="5" t="s">
        <v>93</v>
      </c>
      <c r="C103" s="5" t="s">
        <v>1287</v>
      </c>
      <c r="D103" s="5"/>
      <c r="E103" s="5"/>
      <c r="F103" s="5" t="s">
        <v>137</v>
      </c>
      <c r="G103" s="62"/>
      <c r="H103" s="5" t="s">
        <v>1290</v>
      </c>
      <c r="I103" s="5" t="s">
        <v>386</v>
      </c>
      <c r="J103" s="5">
        <v>5675</v>
      </c>
      <c r="K103" s="5">
        <v>5675</v>
      </c>
      <c r="L103" s="5"/>
      <c r="M103" s="84">
        <v>0.78854625550660795</v>
      </c>
      <c r="N103" s="186"/>
    </row>
    <row r="104" spans="1:14" ht="25" hidden="1" x14ac:dyDescent="0.35">
      <c r="A104" s="8">
        <v>103</v>
      </c>
      <c r="B104" s="5" t="s">
        <v>93</v>
      </c>
      <c r="C104" s="5">
        <v>1</v>
      </c>
      <c r="D104" s="5">
        <v>2022</v>
      </c>
      <c r="E104" s="5">
        <v>2022</v>
      </c>
      <c r="F104" s="5" t="s">
        <v>139</v>
      </c>
      <c r="G104" s="62"/>
      <c r="H104" s="7" t="s">
        <v>140</v>
      </c>
      <c r="I104" s="5" t="s">
        <v>32</v>
      </c>
      <c r="J104" s="5">
        <v>1010</v>
      </c>
      <c r="K104" s="5">
        <v>1010.3333333333334</v>
      </c>
      <c r="L104" s="5">
        <v>2310</v>
      </c>
      <c r="M104" s="84">
        <v>0.43</v>
      </c>
      <c r="N104" s="189">
        <v>0.27</v>
      </c>
    </row>
    <row r="105" spans="1:14" ht="37.5" hidden="1" x14ac:dyDescent="0.35">
      <c r="A105" s="8">
        <v>104</v>
      </c>
      <c r="B105" s="5" t="s">
        <v>93</v>
      </c>
      <c r="C105" s="5" t="s">
        <v>1287</v>
      </c>
      <c r="D105" s="5"/>
      <c r="E105" s="5"/>
      <c r="F105" s="5" t="s">
        <v>144</v>
      </c>
      <c r="G105" s="62"/>
      <c r="H105" s="7" t="s">
        <v>1291</v>
      </c>
      <c r="I105" s="5" t="s">
        <v>386</v>
      </c>
      <c r="J105" s="5">
        <v>452.58</v>
      </c>
      <c r="K105" s="5">
        <v>452.58</v>
      </c>
      <c r="L105" s="5"/>
      <c r="M105" s="84">
        <v>0.85</v>
      </c>
      <c r="N105" s="186"/>
    </row>
    <row r="106" spans="1:14" ht="62.5" hidden="1" x14ac:dyDescent="0.35">
      <c r="A106" s="8">
        <v>105</v>
      </c>
      <c r="B106" s="5" t="s">
        <v>93</v>
      </c>
      <c r="C106" s="5">
        <v>1</v>
      </c>
      <c r="D106" s="5">
        <v>2022</v>
      </c>
      <c r="E106" s="5">
        <v>2022</v>
      </c>
      <c r="F106" s="5" t="s">
        <v>147</v>
      </c>
      <c r="G106" s="62"/>
      <c r="H106" s="7" t="s">
        <v>148</v>
      </c>
      <c r="I106" s="5" t="s">
        <v>32</v>
      </c>
      <c r="J106" s="5">
        <v>139.08333333333331</v>
      </c>
      <c r="K106" s="5">
        <v>139.08333333333331</v>
      </c>
      <c r="L106" s="5">
        <v>2380</v>
      </c>
      <c r="M106" s="84">
        <v>0.2</v>
      </c>
      <c r="N106" s="189">
        <v>0.24</v>
      </c>
    </row>
    <row r="107" spans="1:14" hidden="1" x14ac:dyDescent="0.35">
      <c r="A107" s="8">
        <v>106</v>
      </c>
      <c r="B107" s="5" t="s">
        <v>93</v>
      </c>
      <c r="C107" s="5">
        <v>6</v>
      </c>
      <c r="D107" s="5">
        <v>2022</v>
      </c>
      <c r="E107" s="5">
        <v>2022</v>
      </c>
      <c r="F107" s="5" t="s">
        <v>152</v>
      </c>
      <c r="G107" s="62"/>
      <c r="H107" s="5"/>
      <c r="I107" s="5" t="s">
        <v>32</v>
      </c>
      <c r="J107" s="5">
        <v>101.33333333333334</v>
      </c>
      <c r="K107" s="5">
        <v>101.33333333333334</v>
      </c>
      <c r="L107" s="5">
        <v>1315</v>
      </c>
      <c r="M107" s="84">
        <v>0.40789473684210525</v>
      </c>
      <c r="N107" s="189">
        <v>0.09</v>
      </c>
    </row>
    <row r="108" spans="1:14" hidden="1" x14ac:dyDescent="0.35">
      <c r="A108" s="8">
        <v>107</v>
      </c>
      <c r="B108" s="5" t="s">
        <v>93</v>
      </c>
      <c r="C108" s="5" t="s">
        <v>1231</v>
      </c>
      <c r="D108" s="5">
        <v>2022</v>
      </c>
      <c r="E108" s="5"/>
      <c r="F108" s="66" t="s">
        <v>154</v>
      </c>
      <c r="G108" s="62"/>
      <c r="H108" s="5"/>
      <c r="I108" s="5" t="s">
        <v>32</v>
      </c>
      <c r="J108" s="5">
        <v>33395.916666666672</v>
      </c>
      <c r="K108" s="5">
        <v>33395.916666666701</v>
      </c>
      <c r="L108" s="5"/>
      <c r="M108" s="84">
        <v>0.61881567357286693</v>
      </c>
      <c r="N108" s="186"/>
    </row>
    <row r="109" spans="1:14" hidden="1" x14ac:dyDescent="0.35">
      <c r="A109" s="8">
        <v>108</v>
      </c>
      <c r="B109" s="5" t="s">
        <v>93</v>
      </c>
      <c r="C109" s="5" t="s">
        <v>1287</v>
      </c>
      <c r="D109" s="5"/>
      <c r="E109" s="5"/>
      <c r="F109" s="5" t="s">
        <v>160</v>
      </c>
      <c r="G109" s="62"/>
      <c r="H109" s="93" t="s">
        <v>1290</v>
      </c>
      <c r="I109" s="5" t="s">
        <v>386</v>
      </c>
      <c r="J109" s="5">
        <v>292</v>
      </c>
      <c r="K109" s="5">
        <v>292</v>
      </c>
      <c r="L109" s="5"/>
      <c r="M109" s="84">
        <v>0.12214611872146118</v>
      </c>
      <c r="N109" s="186"/>
    </row>
    <row r="110" spans="1:14" hidden="1" x14ac:dyDescent="0.35">
      <c r="A110" s="8">
        <v>109</v>
      </c>
      <c r="B110" s="5" t="s">
        <v>93</v>
      </c>
      <c r="C110" s="5">
        <v>1</v>
      </c>
      <c r="D110" s="5">
        <v>2022</v>
      </c>
      <c r="E110" s="5">
        <v>2022</v>
      </c>
      <c r="F110" s="5" t="s">
        <v>162</v>
      </c>
      <c r="G110" s="62"/>
      <c r="H110" s="5"/>
      <c r="I110" s="5" t="s">
        <v>32</v>
      </c>
      <c r="J110" s="5">
        <v>67.92</v>
      </c>
      <c r="K110" s="5">
        <v>67.92</v>
      </c>
      <c r="L110" s="5">
        <v>334</v>
      </c>
      <c r="M110" s="84">
        <v>0.97</v>
      </c>
      <c r="N110" s="189">
        <v>0.28000000000000003</v>
      </c>
    </row>
    <row r="111" spans="1:14" hidden="1" x14ac:dyDescent="0.35">
      <c r="A111" s="8">
        <v>110</v>
      </c>
      <c r="B111" s="5" t="s">
        <v>93</v>
      </c>
      <c r="C111" s="5" t="s">
        <v>1287</v>
      </c>
      <c r="D111" s="5"/>
      <c r="E111" s="5"/>
      <c r="F111" s="5" t="s">
        <v>166</v>
      </c>
      <c r="G111" s="62"/>
      <c r="H111" s="5" t="s">
        <v>1290</v>
      </c>
      <c r="I111" s="5" t="s">
        <v>386</v>
      </c>
      <c r="J111" s="5">
        <v>108</v>
      </c>
      <c r="K111" s="5">
        <v>108</v>
      </c>
      <c r="L111" s="5"/>
      <c r="M111" s="84">
        <v>0.2932098765432099</v>
      </c>
      <c r="N111" s="186"/>
    </row>
    <row r="112" spans="1:14" hidden="1" x14ac:dyDescent="0.35">
      <c r="A112" s="8">
        <v>111</v>
      </c>
      <c r="B112" s="40" t="s">
        <v>928</v>
      </c>
      <c r="C112" s="40">
        <v>4</v>
      </c>
      <c r="D112" s="58">
        <v>2022</v>
      </c>
      <c r="E112" s="58">
        <v>2022</v>
      </c>
      <c r="F112" s="58" t="s">
        <v>936</v>
      </c>
      <c r="G112" s="58" t="s">
        <v>1047</v>
      </c>
      <c r="H112" s="54" t="s">
        <v>1048</v>
      </c>
      <c r="I112" s="5" t="s">
        <v>32</v>
      </c>
      <c r="J112" s="5"/>
      <c r="K112" s="5"/>
      <c r="L112" s="5"/>
      <c r="M112" s="84">
        <v>0</v>
      </c>
      <c r="N112" s="189">
        <v>1</v>
      </c>
    </row>
    <row r="113" spans="1:14" hidden="1" x14ac:dyDescent="0.35">
      <c r="A113" s="8">
        <v>112</v>
      </c>
      <c r="B113" s="5" t="s">
        <v>928</v>
      </c>
      <c r="C113" s="5">
        <v>3</v>
      </c>
      <c r="D113" s="58">
        <v>2022</v>
      </c>
      <c r="E113" s="58">
        <v>2022</v>
      </c>
      <c r="F113" s="5" t="s">
        <v>936</v>
      </c>
      <c r="G113" s="62" t="s">
        <v>978</v>
      </c>
      <c r="H113" s="5" t="s">
        <v>979</v>
      </c>
      <c r="I113" s="5" t="s">
        <v>32</v>
      </c>
      <c r="J113" s="5">
        <v>1489</v>
      </c>
      <c r="K113" s="5">
        <v>1489</v>
      </c>
      <c r="L113" s="5"/>
      <c r="M113" s="84">
        <v>3.2907991940899932E-2</v>
      </c>
      <c r="N113" s="189">
        <v>0.25</v>
      </c>
    </row>
    <row r="114" spans="1:14" hidden="1" x14ac:dyDescent="0.35">
      <c r="A114" s="8">
        <v>113</v>
      </c>
      <c r="B114" s="5" t="s">
        <v>928</v>
      </c>
      <c r="C114" s="5">
        <v>3</v>
      </c>
      <c r="D114" s="58">
        <v>2022</v>
      </c>
      <c r="E114" s="58">
        <v>2022</v>
      </c>
      <c r="F114" s="5" t="s">
        <v>936</v>
      </c>
      <c r="G114" s="62" t="s">
        <v>999</v>
      </c>
      <c r="H114" s="5" t="s">
        <v>1292</v>
      </c>
      <c r="I114" s="5" t="s">
        <v>32</v>
      </c>
      <c r="J114" s="5">
        <v>15</v>
      </c>
      <c r="K114" s="5">
        <v>15</v>
      </c>
      <c r="L114" s="5"/>
      <c r="M114" s="84">
        <v>1</v>
      </c>
      <c r="N114" s="189">
        <v>0.48</v>
      </c>
    </row>
    <row r="115" spans="1:14" s="25" customFormat="1" hidden="1" x14ac:dyDescent="0.35">
      <c r="A115" s="8">
        <v>114</v>
      </c>
      <c r="B115" s="5" t="s">
        <v>928</v>
      </c>
      <c r="C115" s="5">
        <v>5</v>
      </c>
      <c r="D115" s="58">
        <v>2022</v>
      </c>
      <c r="E115" s="58">
        <v>2022</v>
      </c>
      <c r="F115" s="5" t="s">
        <v>966</v>
      </c>
      <c r="G115" s="5" t="s">
        <v>967</v>
      </c>
      <c r="H115" s="5" t="s">
        <v>1293</v>
      </c>
      <c r="I115" s="5" t="s">
        <v>32</v>
      </c>
      <c r="J115" s="5">
        <v>0</v>
      </c>
      <c r="K115" s="5">
        <v>0</v>
      </c>
      <c r="L115" s="5"/>
      <c r="M115" s="84"/>
      <c r="N115" s="189">
        <v>0.59</v>
      </c>
    </row>
    <row r="116" spans="1:14" s="25" customFormat="1" hidden="1" x14ac:dyDescent="0.35">
      <c r="A116" s="8">
        <v>115</v>
      </c>
      <c r="B116" s="5" t="s">
        <v>928</v>
      </c>
      <c r="C116" s="5" t="s">
        <v>386</v>
      </c>
      <c r="D116" s="56"/>
      <c r="E116" s="56"/>
      <c r="F116" s="56" t="s">
        <v>663</v>
      </c>
      <c r="G116" s="57" t="s">
        <v>1051</v>
      </c>
      <c r="H116" s="54" t="s">
        <v>1050</v>
      </c>
      <c r="I116" s="5" t="s">
        <v>386</v>
      </c>
      <c r="J116" s="5"/>
      <c r="K116" s="5"/>
      <c r="L116" s="5"/>
      <c r="M116" s="84"/>
      <c r="N116" s="186"/>
    </row>
    <row r="117" spans="1:14" s="25" customFormat="1" hidden="1" x14ac:dyDescent="0.35">
      <c r="A117" s="8">
        <v>116</v>
      </c>
      <c r="B117" s="5" t="s">
        <v>928</v>
      </c>
      <c r="C117" s="5" t="s">
        <v>386</v>
      </c>
      <c r="D117" s="54"/>
      <c r="E117" s="54"/>
      <c r="F117" s="54" t="s">
        <v>946</v>
      </c>
      <c r="G117" s="57" t="s">
        <v>1045</v>
      </c>
      <c r="H117" s="54" t="s">
        <v>1046</v>
      </c>
      <c r="I117" s="5" t="s">
        <v>386</v>
      </c>
      <c r="J117" s="5"/>
      <c r="K117" s="5"/>
      <c r="L117" s="5"/>
      <c r="M117" s="84"/>
      <c r="N117" s="186"/>
    </row>
    <row r="118" spans="1:14" s="25" customFormat="1" hidden="1" x14ac:dyDescent="0.35">
      <c r="A118" s="8">
        <v>117</v>
      </c>
      <c r="B118" s="5" t="s">
        <v>928</v>
      </c>
      <c r="C118" s="5" t="s">
        <v>1251</v>
      </c>
      <c r="D118" s="23" t="s">
        <v>1251</v>
      </c>
      <c r="E118" s="23" t="s">
        <v>1251</v>
      </c>
      <c r="F118" s="5" t="s">
        <v>932</v>
      </c>
      <c r="G118" s="5" t="s">
        <v>932</v>
      </c>
      <c r="H118" s="54" t="s">
        <v>934</v>
      </c>
      <c r="I118" s="5" t="s">
        <v>295</v>
      </c>
      <c r="J118" s="5">
        <v>13980</v>
      </c>
      <c r="K118" s="5">
        <v>13980</v>
      </c>
      <c r="L118" s="5"/>
      <c r="M118" s="84">
        <v>0.57081545064377681</v>
      </c>
      <c r="N118" s="189">
        <v>0</v>
      </c>
    </row>
    <row r="119" spans="1:14" s="18" customFormat="1" hidden="1" x14ac:dyDescent="0.35">
      <c r="A119" s="8">
        <v>118</v>
      </c>
      <c r="B119" s="5" t="s">
        <v>928</v>
      </c>
      <c r="C119" s="5">
        <v>4</v>
      </c>
      <c r="D119" s="58">
        <v>2022</v>
      </c>
      <c r="E119" s="58">
        <v>2022</v>
      </c>
      <c r="F119" s="5" t="s">
        <v>946</v>
      </c>
      <c r="G119" s="5" t="s">
        <v>952</v>
      </c>
      <c r="H119" s="5"/>
      <c r="I119" s="5" t="s">
        <v>32</v>
      </c>
      <c r="J119" s="5">
        <v>13740</v>
      </c>
      <c r="K119" s="5">
        <v>13740</v>
      </c>
      <c r="L119" s="5"/>
      <c r="M119" s="84">
        <v>0.75545851528384278</v>
      </c>
      <c r="N119" s="189">
        <v>0.77</v>
      </c>
    </row>
    <row r="120" spans="1:14" s="25" customFormat="1" hidden="1" x14ac:dyDescent="0.35">
      <c r="A120" s="8">
        <v>119</v>
      </c>
      <c r="B120" s="5" t="s">
        <v>928</v>
      </c>
      <c r="C120" s="5">
        <v>4</v>
      </c>
      <c r="D120" s="58">
        <v>2022</v>
      </c>
      <c r="E120" s="58">
        <v>2022</v>
      </c>
      <c r="F120" s="5" t="s">
        <v>946</v>
      </c>
      <c r="G120" s="5" t="s">
        <v>953</v>
      </c>
      <c r="H120" s="5" t="s">
        <v>954</v>
      </c>
      <c r="I120" s="5" t="s">
        <v>32</v>
      </c>
      <c r="J120" s="5">
        <v>6570</v>
      </c>
      <c r="K120" s="5">
        <v>6570</v>
      </c>
      <c r="L120" s="5"/>
      <c r="M120" s="84">
        <v>0.70776255707762559</v>
      </c>
      <c r="N120" s="189">
        <v>0.7</v>
      </c>
    </row>
    <row r="121" spans="1:14" s="25" customFormat="1" hidden="1" x14ac:dyDescent="0.35">
      <c r="A121" s="8">
        <v>120</v>
      </c>
      <c r="B121" s="5" t="s">
        <v>928</v>
      </c>
      <c r="C121" s="5">
        <v>4</v>
      </c>
      <c r="D121" s="58">
        <v>2022</v>
      </c>
      <c r="E121" s="58">
        <v>2022</v>
      </c>
      <c r="F121" s="5" t="s">
        <v>946</v>
      </c>
      <c r="G121" s="5" t="s">
        <v>1028</v>
      </c>
      <c r="H121" s="5" t="s">
        <v>1029</v>
      </c>
      <c r="I121" s="5" t="s">
        <v>32</v>
      </c>
      <c r="J121" s="5">
        <v>0</v>
      </c>
      <c r="K121" s="5">
        <v>0</v>
      </c>
      <c r="L121" s="5"/>
      <c r="M121" s="84">
        <v>0</v>
      </c>
      <c r="N121" s="189">
        <v>0</v>
      </c>
    </row>
    <row r="122" spans="1:14" s="25" customFormat="1" hidden="1" x14ac:dyDescent="0.35">
      <c r="A122" s="8">
        <v>121</v>
      </c>
      <c r="B122" s="5" t="s">
        <v>928</v>
      </c>
      <c r="C122" s="5">
        <v>6</v>
      </c>
      <c r="D122" s="58">
        <v>2022</v>
      </c>
      <c r="E122" s="58">
        <v>2022</v>
      </c>
      <c r="F122" s="5" t="s">
        <v>1031</v>
      </c>
      <c r="G122" s="5" t="s">
        <v>1032</v>
      </c>
      <c r="H122" s="55" t="s">
        <v>1033</v>
      </c>
      <c r="I122" s="5" t="s">
        <v>32</v>
      </c>
      <c r="J122" s="5">
        <v>5725.8333333333321</v>
      </c>
      <c r="K122" s="5">
        <v>0</v>
      </c>
      <c r="L122" s="5"/>
      <c r="M122" s="84">
        <v>0.4105661475767719</v>
      </c>
      <c r="N122" s="189">
        <v>0.11</v>
      </c>
    </row>
    <row r="123" spans="1:14" s="25" customFormat="1" hidden="1" x14ac:dyDescent="0.35">
      <c r="A123" s="8">
        <v>122</v>
      </c>
      <c r="B123" s="5" t="s">
        <v>928</v>
      </c>
      <c r="C123" s="5">
        <v>4</v>
      </c>
      <c r="D123" s="58">
        <v>2022</v>
      </c>
      <c r="E123" s="58">
        <v>2022</v>
      </c>
      <c r="F123" s="5" t="s">
        <v>946</v>
      </c>
      <c r="G123" s="5" t="s">
        <v>982</v>
      </c>
      <c r="H123" s="5"/>
      <c r="I123" s="5" t="s">
        <v>32</v>
      </c>
      <c r="J123" s="5">
        <v>2290.1666666666665</v>
      </c>
      <c r="K123" s="5">
        <v>2290.17</v>
      </c>
      <c r="L123" s="5"/>
      <c r="M123" s="84">
        <v>0.52405210683356374</v>
      </c>
      <c r="N123" s="189">
        <v>0.38</v>
      </c>
    </row>
    <row r="124" spans="1:14" s="25" customFormat="1" hidden="1" x14ac:dyDescent="0.35">
      <c r="A124" s="8">
        <v>123</v>
      </c>
      <c r="B124" s="5" t="s">
        <v>928</v>
      </c>
      <c r="C124" s="5">
        <v>4</v>
      </c>
      <c r="D124" s="58">
        <v>2022</v>
      </c>
      <c r="E124" s="58">
        <v>2022</v>
      </c>
      <c r="F124" s="5" t="s">
        <v>1023</v>
      </c>
      <c r="G124" s="5" t="s">
        <v>1025</v>
      </c>
      <c r="H124" s="93" t="s">
        <v>1026</v>
      </c>
      <c r="I124" s="5" t="s">
        <v>32</v>
      </c>
      <c r="J124" s="5">
        <v>0</v>
      </c>
      <c r="K124" s="5">
        <v>0</v>
      </c>
      <c r="L124" s="5"/>
      <c r="M124" s="84">
        <v>0</v>
      </c>
      <c r="N124" s="189">
        <v>0</v>
      </c>
    </row>
    <row r="125" spans="1:14" s="25" customFormat="1" hidden="1" x14ac:dyDescent="0.35">
      <c r="A125" s="8">
        <v>124</v>
      </c>
      <c r="B125" s="5" t="s">
        <v>928</v>
      </c>
      <c r="C125" s="5">
        <v>5</v>
      </c>
      <c r="D125" s="58">
        <v>2022</v>
      </c>
      <c r="E125" s="58">
        <v>2022</v>
      </c>
      <c r="F125" s="5" t="s">
        <v>936</v>
      </c>
      <c r="G125" s="5" t="s">
        <v>938</v>
      </c>
      <c r="H125" s="5" t="s">
        <v>1294</v>
      </c>
      <c r="I125" s="5" t="s">
        <v>32</v>
      </c>
      <c r="J125" s="5">
        <v>9970</v>
      </c>
      <c r="K125" s="5">
        <v>9970</v>
      </c>
      <c r="L125" s="5"/>
      <c r="M125" s="84">
        <v>8.5255767301905719E-2</v>
      </c>
      <c r="N125" s="189">
        <v>0.22</v>
      </c>
    </row>
    <row r="126" spans="1:14" s="25" customFormat="1" hidden="1" x14ac:dyDescent="0.35">
      <c r="A126" s="8">
        <v>125</v>
      </c>
      <c r="B126" s="5" t="s">
        <v>928</v>
      </c>
      <c r="C126" s="5">
        <v>6</v>
      </c>
      <c r="D126" s="58">
        <v>2022</v>
      </c>
      <c r="E126" s="58">
        <v>2022</v>
      </c>
      <c r="F126" s="56" t="s">
        <v>663</v>
      </c>
      <c r="G126" s="57" t="s">
        <v>1042</v>
      </c>
      <c r="H126" s="54"/>
      <c r="I126" s="5" t="s">
        <v>32</v>
      </c>
      <c r="J126" s="5"/>
      <c r="K126" s="5"/>
      <c r="L126" s="5"/>
      <c r="M126" s="84"/>
      <c r="N126" s="189">
        <v>0.04</v>
      </c>
    </row>
    <row r="127" spans="1:14" s="25" customFormat="1" hidden="1" x14ac:dyDescent="0.35">
      <c r="A127" s="8">
        <v>126</v>
      </c>
      <c r="B127" s="5" t="s">
        <v>928</v>
      </c>
      <c r="C127" s="5">
        <v>3</v>
      </c>
      <c r="D127" s="58">
        <v>2022</v>
      </c>
      <c r="E127" s="58">
        <v>2022</v>
      </c>
      <c r="F127" s="5" t="s">
        <v>936</v>
      </c>
      <c r="G127" s="62" t="s">
        <v>1017</v>
      </c>
      <c r="H127" s="5"/>
      <c r="I127" s="5" t="s">
        <v>32</v>
      </c>
      <c r="J127" s="5">
        <v>545.5</v>
      </c>
      <c r="K127" s="5">
        <v>545.5</v>
      </c>
      <c r="L127" s="5"/>
      <c r="M127" s="84">
        <v>0.12007332722273147</v>
      </c>
      <c r="N127" s="189">
        <v>0.04</v>
      </c>
    </row>
    <row r="128" spans="1:14" s="25" customFormat="1" hidden="1" x14ac:dyDescent="0.35">
      <c r="A128" s="8">
        <v>127</v>
      </c>
      <c r="B128" s="5" t="s">
        <v>928</v>
      </c>
      <c r="C128" s="5">
        <v>3</v>
      </c>
      <c r="D128" s="58">
        <v>2022</v>
      </c>
      <c r="E128" s="58">
        <v>2022</v>
      </c>
      <c r="F128" s="5" t="s">
        <v>936</v>
      </c>
      <c r="G128" s="62" t="s">
        <v>1003</v>
      </c>
      <c r="H128" s="5"/>
      <c r="I128" s="5" t="s">
        <v>32</v>
      </c>
      <c r="J128" s="5">
        <v>45.333333333333329</v>
      </c>
      <c r="K128" s="5">
        <v>45.33</v>
      </c>
      <c r="L128" s="5"/>
      <c r="M128" s="84">
        <v>1</v>
      </c>
      <c r="N128" s="189">
        <v>1</v>
      </c>
    </row>
    <row r="129" spans="1:14" s="18" customFormat="1" hidden="1" x14ac:dyDescent="0.35">
      <c r="A129" s="8">
        <v>128</v>
      </c>
      <c r="B129" s="5" t="s">
        <v>928</v>
      </c>
      <c r="C129" s="5">
        <v>3</v>
      </c>
      <c r="D129" s="58">
        <v>2022</v>
      </c>
      <c r="E129" s="58">
        <v>2022</v>
      </c>
      <c r="F129" s="5" t="s">
        <v>936</v>
      </c>
      <c r="G129" s="62" t="s">
        <v>1014</v>
      </c>
      <c r="H129" s="5"/>
      <c r="I129" s="5" t="s">
        <v>32</v>
      </c>
      <c r="J129" s="5">
        <v>20.333333333333336</v>
      </c>
      <c r="K129" s="5">
        <v>20.329999999999998</v>
      </c>
      <c r="L129" s="5"/>
      <c r="M129" s="84">
        <v>1</v>
      </c>
      <c r="N129" s="189">
        <v>1</v>
      </c>
    </row>
    <row r="130" spans="1:14" s="25" customFormat="1" hidden="1" x14ac:dyDescent="0.35">
      <c r="A130" s="8">
        <v>129</v>
      </c>
      <c r="B130" s="5" t="s">
        <v>928</v>
      </c>
      <c r="C130" s="5">
        <v>4</v>
      </c>
      <c r="D130" s="58">
        <v>2022</v>
      </c>
      <c r="E130" s="58">
        <v>2022</v>
      </c>
      <c r="F130" s="5" t="s">
        <v>936</v>
      </c>
      <c r="G130" s="5" t="s">
        <v>961</v>
      </c>
      <c r="H130" s="93" t="s">
        <v>962</v>
      </c>
      <c r="I130" s="5" t="s">
        <v>32</v>
      </c>
      <c r="J130" s="5">
        <v>1290.3333333333333</v>
      </c>
      <c r="K130" s="5">
        <v>1290.33</v>
      </c>
      <c r="L130" s="5"/>
      <c r="M130" s="84">
        <v>0.25600619994833379</v>
      </c>
      <c r="N130" s="189">
        <v>0.24</v>
      </c>
    </row>
    <row r="131" spans="1:14" s="25" customFormat="1" hidden="1" x14ac:dyDescent="0.35">
      <c r="A131" s="8">
        <v>130</v>
      </c>
      <c r="B131" s="5" t="s">
        <v>928</v>
      </c>
      <c r="C131" s="5">
        <v>3</v>
      </c>
      <c r="D131" s="58">
        <v>2022</v>
      </c>
      <c r="E131" s="58">
        <v>2022</v>
      </c>
      <c r="F131" s="5" t="s">
        <v>936</v>
      </c>
      <c r="G131" s="62" t="s">
        <v>956</v>
      </c>
      <c r="H131" s="5" t="s">
        <v>1295</v>
      </c>
      <c r="I131" s="5" t="s">
        <v>32</v>
      </c>
      <c r="J131" s="5">
        <v>1982.5</v>
      </c>
      <c r="K131" s="5">
        <v>1982.5</v>
      </c>
      <c r="L131" s="5"/>
      <c r="M131" s="84">
        <v>3.1525851197982339E-2</v>
      </c>
      <c r="N131" s="189">
        <v>0.15</v>
      </c>
    </row>
    <row r="132" spans="1:14" s="25" customFormat="1" hidden="1" x14ac:dyDescent="0.35">
      <c r="A132" s="8">
        <v>131</v>
      </c>
      <c r="B132" s="5" t="s">
        <v>928</v>
      </c>
      <c r="C132" s="5">
        <v>5</v>
      </c>
      <c r="D132" s="58">
        <v>2022</v>
      </c>
      <c r="E132" s="58">
        <v>2022</v>
      </c>
      <c r="F132" s="5" t="s">
        <v>942</v>
      </c>
      <c r="G132" s="5" t="s">
        <v>944</v>
      </c>
      <c r="H132" s="5"/>
      <c r="I132" s="5" t="s">
        <v>32</v>
      </c>
      <c r="J132" s="5">
        <v>10230</v>
      </c>
      <c r="K132" s="5">
        <v>10230</v>
      </c>
      <c r="L132" s="5"/>
      <c r="M132" s="84">
        <v>0.57771260997067453</v>
      </c>
      <c r="N132" s="189">
        <v>0.55000000000000004</v>
      </c>
    </row>
    <row r="133" spans="1:14" s="25" customFormat="1" hidden="1" x14ac:dyDescent="0.35">
      <c r="A133" s="8">
        <v>132</v>
      </c>
      <c r="B133" s="5" t="s">
        <v>928</v>
      </c>
      <c r="C133" s="5">
        <v>3</v>
      </c>
      <c r="D133" s="58">
        <v>2022</v>
      </c>
      <c r="E133" s="58">
        <v>2022</v>
      </c>
      <c r="F133" s="5" t="s">
        <v>946</v>
      </c>
      <c r="G133" s="62" t="s">
        <v>971</v>
      </c>
      <c r="H133" s="5" t="s">
        <v>972</v>
      </c>
      <c r="I133" s="5" t="s">
        <v>32</v>
      </c>
      <c r="J133" s="5">
        <v>2450.3333333333335</v>
      </c>
      <c r="K133" s="5">
        <v>2450.33</v>
      </c>
      <c r="L133" s="5"/>
      <c r="M133" s="84">
        <v>0.39600054414365393</v>
      </c>
      <c r="N133" s="189">
        <v>0.68</v>
      </c>
    </row>
    <row r="134" spans="1:14" s="25" customFormat="1" ht="50" hidden="1" x14ac:dyDescent="0.35">
      <c r="A134" s="8">
        <v>133</v>
      </c>
      <c r="B134" s="5" t="s">
        <v>928</v>
      </c>
      <c r="C134" s="5">
        <v>3</v>
      </c>
      <c r="D134" s="58">
        <v>2022</v>
      </c>
      <c r="E134" s="58">
        <v>2022</v>
      </c>
      <c r="F134" s="5" t="s">
        <v>936</v>
      </c>
      <c r="G134" s="62" t="s">
        <v>988</v>
      </c>
      <c r="H134" s="7" t="s">
        <v>989</v>
      </c>
      <c r="I134" s="5" t="s">
        <v>32</v>
      </c>
      <c r="J134" s="5">
        <v>520.33333333333337</v>
      </c>
      <c r="K134" s="5">
        <v>520.33000000000004</v>
      </c>
      <c r="L134" s="5"/>
      <c r="M134" s="84">
        <v>7.7514413837283788E-2</v>
      </c>
      <c r="N134" s="189">
        <v>0.26</v>
      </c>
    </row>
    <row r="135" spans="1:14" s="25" customFormat="1" hidden="1" x14ac:dyDescent="0.35">
      <c r="A135" s="8">
        <v>134</v>
      </c>
      <c r="B135" s="5" t="s">
        <v>928</v>
      </c>
      <c r="C135" s="5">
        <v>6</v>
      </c>
      <c r="D135" s="58">
        <v>2022</v>
      </c>
      <c r="E135" s="58">
        <v>2022</v>
      </c>
      <c r="F135" s="5" t="s">
        <v>991</v>
      </c>
      <c r="G135" s="5" t="s">
        <v>993</v>
      </c>
      <c r="H135" s="54" t="s">
        <v>994</v>
      </c>
      <c r="I135" s="5" t="s">
        <v>32</v>
      </c>
      <c r="J135" s="5">
        <v>20.166666666666664</v>
      </c>
      <c r="K135" s="5">
        <v>20.170000000000002</v>
      </c>
      <c r="L135" s="5"/>
      <c r="M135" s="84">
        <v>1</v>
      </c>
      <c r="N135" s="189">
        <v>1</v>
      </c>
    </row>
    <row r="136" spans="1:14" s="25" customFormat="1" hidden="1" x14ac:dyDescent="0.35">
      <c r="A136" s="8">
        <v>135</v>
      </c>
      <c r="B136" s="5" t="s">
        <v>928</v>
      </c>
      <c r="C136" s="5" t="s">
        <v>386</v>
      </c>
      <c r="D136" s="54"/>
      <c r="E136" s="54"/>
      <c r="F136" s="54" t="s">
        <v>936</v>
      </c>
      <c r="G136" s="57" t="s">
        <v>1055</v>
      </c>
      <c r="H136" s="54" t="s">
        <v>1053</v>
      </c>
      <c r="I136" s="5" t="s">
        <v>386</v>
      </c>
      <c r="J136" s="5"/>
      <c r="K136" s="5"/>
      <c r="L136" s="5"/>
      <c r="M136" s="84"/>
      <c r="N136" s="186"/>
    </row>
    <row r="137" spans="1:14" s="25" customFormat="1" hidden="1" x14ac:dyDescent="0.35">
      <c r="A137" s="8">
        <v>136</v>
      </c>
      <c r="B137" s="5" t="s">
        <v>928</v>
      </c>
      <c r="C137" s="5" t="s">
        <v>386</v>
      </c>
      <c r="D137" s="54"/>
      <c r="E137" s="54"/>
      <c r="F137" s="54" t="s">
        <v>936</v>
      </c>
      <c r="G137" s="57" t="s">
        <v>1054</v>
      </c>
      <c r="H137" s="54" t="s">
        <v>1053</v>
      </c>
      <c r="I137" s="5" t="s">
        <v>386</v>
      </c>
      <c r="J137" s="5"/>
      <c r="K137" s="5"/>
      <c r="L137" s="5"/>
      <c r="M137" s="84"/>
      <c r="N137" s="186"/>
    </row>
    <row r="138" spans="1:14" s="25" customFormat="1" hidden="1" x14ac:dyDescent="0.35">
      <c r="A138" s="8">
        <v>137</v>
      </c>
      <c r="B138" s="5" t="s">
        <v>928</v>
      </c>
      <c r="C138" s="5" t="s">
        <v>386</v>
      </c>
      <c r="D138" s="54"/>
      <c r="E138" s="54"/>
      <c r="F138" s="54" t="s">
        <v>946</v>
      </c>
      <c r="G138" s="57" t="s">
        <v>1052</v>
      </c>
      <c r="H138" s="54" t="s">
        <v>1053</v>
      </c>
      <c r="I138" s="5" t="s">
        <v>386</v>
      </c>
      <c r="J138" s="5"/>
      <c r="K138" s="5"/>
      <c r="L138" s="5"/>
      <c r="M138" s="84"/>
      <c r="N138" s="186"/>
    </row>
    <row r="139" spans="1:14" s="25" customFormat="1" hidden="1" x14ac:dyDescent="0.35">
      <c r="A139" s="8">
        <v>138</v>
      </c>
      <c r="B139" s="5" t="s">
        <v>928</v>
      </c>
      <c r="C139" s="5">
        <v>4</v>
      </c>
      <c r="D139" s="58">
        <v>2022</v>
      </c>
      <c r="E139" s="58">
        <v>2022</v>
      </c>
      <c r="F139" s="5" t="s">
        <v>946</v>
      </c>
      <c r="G139" s="5" t="s">
        <v>984</v>
      </c>
      <c r="H139" s="5" t="s">
        <v>985</v>
      </c>
      <c r="I139" s="5" t="s">
        <v>32</v>
      </c>
      <c r="J139" s="5">
        <v>1507.1666666666667</v>
      </c>
      <c r="K139" s="5">
        <v>1507.17</v>
      </c>
      <c r="L139" s="5"/>
      <c r="M139" s="84">
        <v>3.7929890523056509E-2</v>
      </c>
      <c r="N139" s="189">
        <v>0.99</v>
      </c>
    </row>
    <row r="140" spans="1:14" s="25" customFormat="1" hidden="1" x14ac:dyDescent="0.35">
      <c r="A140" s="8">
        <v>139</v>
      </c>
      <c r="B140" s="5" t="s">
        <v>928</v>
      </c>
      <c r="C140" s="5">
        <v>4</v>
      </c>
      <c r="D140" s="58">
        <v>2022</v>
      </c>
      <c r="E140" s="58">
        <v>2022</v>
      </c>
      <c r="F140" s="5" t="s">
        <v>936</v>
      </c>
      <c r="G140" s="5" t="s">
        <v>1005</v>
      </c>
      <c r="H140" s="93" t="s">
        <v>1006</v>
      </c>
      <c r="I140" s="5" t="s">
        <v>32</v>
      </c>
      <c r="J140" s="5">
        <v>0.33333333333333331</v>
      </c>
      <c r="K140" s="5">
        <v>0.33</v>
      </c>
      <c r="L140" s="5"/>
      <c r="M140" s="84">
        <v>1</v>
      </c>
      <c r="N140" s="189">
        <v>1</v>
      </c>
    </row>
    <row r="141" spans="1:14" s="25" customFormat="1" hidden="1" x14ac:dyDescent="0.35">
      <c r="A141" s="8">
        <v>140</v>
      </c>
      <c r="B141" s="5" t="s">
        <v>928</v>
      </c>
      <c r="C141" s="5">
        <v>2</v>
      </c>
      <c r="D141" s="58">
        <v>2022</v>
      </c>
      <c r="E141" s="58">
        <v>2022</v>
      </c>
      <c r="F141" s="5" t="s">
        <v>991</v>
      </c>
      <c r="G141" s="5" t="s">
        <v>1010</v>
      </c>
      <c r="H141" s="5" t="s">
        <v>1011</v>
      </c>
      <c r="I141" s="5" t="s">
        <v>32</v>
      </c>
      <c r="J141" s="5">
        <v>210.16666666666666</v>
      </c>
      <c r="K141" s="5">
        <v>210.17</v>
      </c>
      <c r="L141" s="5"/>
      <c r="M141" s="84">
        <v>1</v>
      </c>
      <c r="N141" s="189">
        <v>0.55000000000000004</v>
      </c>
    </row>
    <row r="142" spans="1:14" s="25" customFormat="1" hidden="1" x14ac:dyDescent="0.35">
      <c r="A142" s="8">
        <v>141</v>
      </c>
      <c r="B142" s="5" t="s">
        <v>928</v>
      </c>
      <c r="C142" s="5">
        <v>3</v>
      </c>
      <c r="D142" s="58">
        <v>2022</v>
      </c>
      <c r="E142" s="58">
        <v>2022</v>
      </c>
      <c r="F142" s="5" t="s">
        <v>936</v>
      </c>
      <c r="G142" s="62" t="s">
        <v>1296</v>
      </c>
      <c r="H142" s="5"/>
      <c r="I142" s="5" t="s">
        <v>32</v>
      </c>
      <c r="J142" s="5">
        <v>982.16666666666663</v>
      </c>
      <c r="K142" s="5">
        <v>982.17</v>
      </c>
      <c r="L142" s="5"/>
      <c r="M142" s="84">
        <v>2.2569149838791786E-2</v>
      </c>
      <c r="N142" s="189">
        <v>0.02</v>
      </c>
    </row>
    <row r="143" spans="1:14" s="25" customFormat="1" hidden="1" x14ac:dyDescent="0.35">
      <c r="A143" s="8">
        <v>142</v>
      </c>
      <c r="B143" s="5" t="s">
        <v>928</v>
      </c>
      <c r="C143" s="5">
        <v>2</v>
      </c>
      <c r="D143" s="58">
        <v>2022</v>
      </c>
      <c r="E143" s="58">
        <v>2022</v>
      </c>
      <c r="F143" s="5" t="s">
        <v>936</v>
      </c>
      <c r="G143" s="5" t="s">
        <v>996</v>
      </c>
      <c r="H143" s="5" t="s">
        <v>997</v>
      </c>
      <c r="I143" s="5" t="s">
        <v>32</v>
      </c>
      <c r="J143" s="5">
        <v>19</v>
      </c>
      <c r="K143" s="5">
        <v>19</v>
      </c>
      <c r="L143" s="5">
        <v>16.5</v>
      </c>
      <c r="M143" s="84">
        <v>1</v>
      </c>
      <c r="N143" s="189">
        <v>1</v>
      </c>
    </row>
    <row r="144" spans="1:14" s="25" customFormat="1" ht="37.5" hidden="1" x14ac:dyDescent="0.35">
      <c r="A144" s="8">
        <v>143</v>
      </c>
      <c r="B144" s="5" t="s">
        <v>928</v>
      </c>
      <c r="C144" s="5">
        <v>2</v>
      </c>
      <c r="D144" s="58">
        <v>2022</v>
      </c>
      <c r="E144" s="58">
        <v>2022</v>
      </c>
      <c r="F144" s="5" t="s">
        <v>946</v>
      </c>
      <c r="G144" s="5" t="s">
        <v>948</v>
      </c>
      <c r="H144" s="7" t="s">
        <v>949</v>
      </c>
      <c r="I144" s="5" t="s">
        <v>32</v>
      </c>
      <c r="J144" s="5">
        <v>4100.5</v>
      </c>
      <c r="K144" s="5">
        <v>4100.5</v>
      </c>
      <c r="L144" s="5"/>
      <c r="M144" s="84">
        <v>6.3528837946591879E-2</v>
      </c>
      <c r="N144" s="189">
        <v>0.65</v>
      </c>
    </row>
    <row r="145" spans="1:14" s="25" customFormat="1" hidden="1" x14ac:dyDescent="0.35">
      <c r="A145" s="8">
        <v>144</v>
      </c>
      <c r="B145" s="5" t="s">
        <v>928</v>
      </c>
      <c r="C145" s="5" t="s">
        <v>386</v>
      </c>
      <c r="D145" s="56"/>
      <c r="E145" s="56"/>
      <c r="F145" s="56" t="s">
        <v>663</v>
      </c>
      <c r="G145" s="57" t="s">
        <v>1049</v>
      </c>
      <c r="H145" s="54" t="s">
        <v>1050</v>
      </c>
      <c r="I145" s="5" t="s">
        <v>386</v>
      </c>
      <c r="J145" s="5"/>
      <c r="K145" s="5"/>
      <c r="L145" s="5"/>
      <c r="M145" s="84"/>
      <c r="N145" s="186"/>
    </row>
    <row r="146" spans="1:14" s="25" customFormat="1" hidden="1" x14ac:dyDescent="0.35">
      <c r="A146" s="8">
        <v>145</v>
      </c>
      <c r="B146" s="5" t="s">
        <v>928</v>
      </c>
      <c r="C146" s="5">
        <v>4</v>
      </c>
      <c r="D146" s="58">
        <v>2022</v>
      </c>
      <c r="E146" s="58">
        <v>2022</v>
      </c>
      <c r="F146" s="5" t="s">
        <v>946</v>
      </c>
      <c r="G146" s="5" t="s">
        <v>1297</v>
      </c>
      <c r="H146" s="5" t="s">
        <v>976</v>
      </c>
      <c r="I146" s="5" t="s">
        <v>32</v>
      </c>
      <c r="J146" s="5">
        <v>1645.1666666666667</v>
      </c>
      <c r="K146" s="5">
        <v>1645.17</v>
      </c>
      <c r="L146" s="5"/>
      <c r="M146" s="84">
        <v>0.12470874278188632</v>
      </c>
      <c r="N146" s="189">
        <v>0.69</v>
      </c>
    </row>
    <row r="147" spans="1:14" hidden="1" x14ac:dyDescent="0.35">
      <c r="A147" s="8">
        <v>146</v>
      </c>
      <c r="B147" s="5" t="s">
        <v>928</v>
      </c>
      <c r="C147" s="5">
        <v>3</v>
      </c>
      <c r="D147" s="58">
        <v>2022</v>
      </c>
      <c r="E147" s="58">
        <v>2022</v>
      </c>
      <c r="F147" s="5" t="s">
        <v>936</v>
      </c>
      <c r="G147" s="62" t="s">
        <v>1008</v>
      </c>
      <c r="H147" s="5" t="s">
        <v>1298</v>
      </c>
      <c r="I147" s="5" t="s">
        <v>32</v>
      </c>
      <c r="J147" s="5">
        <v>975.16666666666663</v>
      </c>
      <c r="K147" s="5">
        <v>975.17</v>
      </c>
      <c r="L147" s="5"/>
      <c r="M147" s="84">
        <v>1.5552896940693898E-2</v>
      </c>
      <c r="N147" s="189">
        <v>0.02</v>
      </c>
    </row>
    <row r="148" spans="1:14" hidden="1" x14ac:dyDescent="0.35">
      <c r="A148" s="8">
        <v>147</v>
      </c>
      <c r="B148" s="5" t="s">
        <v>928</v>
      </c>
      <c r="C148" s="5" t="s">
        <v>1251</v>
      </c>
      <c r="D148" s="23" t="s">
        <v>1251</v>
      </c>
      <c r="E148" s="23" t="s">
        <v>1251</v>
      </c>
      <c r="F148" s="5" t="s">
        <v>1020</v>
      </c>
      <c r="G148" s="5"/>
      <c r="H148" s="5" t="s">
        <v>1021</v>
      </c>
      <c r="I148" s="5" t="s">
        <v>295</v>
      </c>
      <c r="J148" s="5">
        <v>0</v>
      </c>
      <c r="K148" s="5">
        <v>0</v>
      </c>
      <c r="L148" s="5"/>
      <c r="M148" s="84">
        <v>0</v>
      </c>
      <c r="N148" s="84">
        <v>0</v>
      </c>
    </row>
    <row r="149" spans="1:14" hidden="1" x14ac:dyDescent="0.35">
      <c r="A149" s="8">
        <v>148</v>
      </c>
      <c r="B149" s="5" t="s">
        <v>928</v>
      </c>
      <c r="C149" s="5" t="s">
        <v>1251</v>
      </c>
      <c r="D149" s="23" t="s">
        <v>1251</v>
      </c>
      <c r="E149" s="23" t="s">
        <v>1251</v>
      </c>
      <c r="F149" s="5" t="s">
        <v>1035</v>
      </c>
      <c r="G149" s="5"/>
      <c r="H149" s="5" t="s">
        <v>1036</v>
      </c>
      <c r="I149" s="5" t="s">
        <v>295</v>
      </c>
      <c r="J149" s="5">
        <v>0</v>
      </c>
      <c r="K149" s="5">
        <v>0</v>
      </c>
      <c r="L149" s="5"/>
      <c r="M149" s="84">
        <v>0</v>
      </c>
      <c r="N149" s="84">
        <v>0</v>
      </c>
    </row>
    <row r="150" spans="1:14" hidden="1" x14ac:dyDescent="0.35">
      <c r="A150" s="8">
        <v>149</v>
      </c>
      <c r="B150" s="5" t="s">
        <v>928</v>
      </c>
      <c r="C150" s="5" t="s">
        <v>1251</v>
      </c>
      <c r="D150" s="23" t="s">
        <v>1251</v>
      </c>
      <c r="E150" s="23" t="s">
        <v>1251</v>
      </c>
      <c r="F150" s="5" t="s">
        <v>1038</v>
      </c>
      <c r="G150" s="5"/>
      <c r="H150" s="5" t="s">
        <v>1036</v>
      </c>
      <c r="I150" s="5" t="s">
        <v>295</v>
      </c>
      <c r="J150" s="5">
        <v>0</v>
      </c>
      <c r="K150" s="5">
        <v>0</v>
      </c>
      <c r="L150" s="5"/>
      <c r="M150" s="84">
        <v>0</v>
      </c>
      <c r="N150" s="84">
        <v>0</v>
      </c>
    </row>
    <row r="151" spans="1:14" hidden="1" x14ac:dyDescent="0.35">
      <c r="A151" s="8">
        <v>150</v>
      </c>
      <c r="B151" s="5" t="s">
        <v>928</v>
      </c>
      <c r="C151" s="5" t="s">
        <v>1251</v>
      </c>
      <c r="D151" s="23" t="s">
        <v>1251</v>
      </c>
      <c r="E151" s="23" t="s">
        <v>1251</v>
      </c>
      <c r="F151" s="5" t="s">
        <v>1040</v>
      </c>
      <c r="G151" s="5"/>
      <c r="H151" s="5" t="s">
        <v>1036</v>
      </c>
      <c r="I151" s="5" t="s">
        <v>295</v>
      </c>
      <c r="J151" s="5">
        <v>0</v>
      </c>
      <c r="K151" s="5">
        <v>0</v>
      </c>
      <c r="L151" s="5"/>
      <c r="M151" s="84">
        <v>0</v>
      </c>
      <c r="N151" s="84">
        <v>0</v>
      </c>
    </row>
    <row r="152" spans="1:14" hidden="1" x14ac:dyDescent="0.35">
      <c r="A152" s="8">
        <v>151</v>
      </c>
      <c r="B152" s="5" t="s">
        <v>76</v>
      </c>
      <c r="C152" s="5" t="s">
        <v>1231</v>
      </c>
      <c r="D152" s="5"/>
      <c r="E152" s="5"/>
      <c r="F152" s="5" t="s">
        <v>834</v>
      </c>
      <c r="G152" s="5" t="s">
        <v>836</v>
      </c>
      <c r="H152" s="5" t="s">
        <v>1299</v>
      </c>
      <c r="I152" s="5" t="s">
        <v>32</v>
      </c>
      <c r="J152" s="5">
        <v>1284.17</v>
      </c>
      <c r="K152" s="5">
        <v>1284.17</v>
      </c>
      <c r="L152" s="5"/>
      <c r="M152" s="84">
        <v>0.25</v>
      </c>
      <c r="N152" s="186" t="s">
        <v>663</v>
      </c>
    </row>
    <row r="153" spans="1:14" hidden="1" x14ac:dyDescent="0.35">
      <c r="A153" s="8">
        <v>152</v>
      </c>
      <c r="B153" s="5" t="s">
        <v>76</v>
      </c>
      <c r="C153" s="5" t="s">
        <v>1231</v>
      </c>
      <c r="D153" s="5"/>
      <c r="E153" s="5"/>
      <c r="F153" s="5" t="s">
        <v>834</v>
      </c>
      <c r="G153" s="5" t="s">
        <v>838</v>
      </c>
      <c r="H153" s="5" t="s">
        <v>1299</v>
      </c>
      <c r="I153" s="5" t="s">
        <v>32</v>
      </c>
      <c r="J153" s="5">
        <v>238.66666666666669</v>
      </c>
      <c r="K153" s="5">
        <v>238.66666666666669</v>
      </c>
      <c r="L153" s="5"/>
      <c r="M153" s="84">
        <v>0.46</v>
      </c>
      <c r="N153" s="186" t="s">
        <v>663</v>
      </c>
    </row>
    <row r="154" spans="1:14" hidden="1" x14ac:dyDescent="0.35">
      <c r="A154" s="8">
        <v>153</v>
      </c>
      <c r="B154" s="5" t="s">
        <v>76</v>
      </c>
      <c r="C154" s="5" t="s">
        <v>1231</v>
      </c>
      <c r="D154" s="5"/>
      <c r="E154" s="5"/>
      <c r="F154" s="5" t="s">
        <v>797</v>
      </c>
      <c r="G154" s="5" t="s">
        <v>799</v>
      </c>
      <c r="H154" s="5" t="s">
        <v>1300</v>
      </c>
      <c r="I154" s="5" t="s">
        <v>32</v>
      </c>
      <c r="J154" s="5">
        <v>90.33</v>
      </c>
      <c r="K154" s="5">
        <v>0</v>
      </c>
      <c r="L154" s="5"/>
      <c r="M154" s="84">
        <v>1</v>
      </c>
      <c r="N154" s="186" t="s">
        <v>223</v>
      </c>
    </row>
    <row r="155" spans="1:14" hidden="1" x14ac:dyDescent="0.35">
      <c r="A155" s="8">
        <v>154</v>
      </c>
      <c r="B155" s="5" t="s">
        <v>76</v>
      </c>
      <c r="C155" s="5">
        <v>1</v>
      </c>
      <c r="D155" s="5">
        <v>2022</v>
      </c>
      <c r="E155" s="5">
        <v>2022</v>
      </c>
      <c r="F155" s="5" t="s">
        <v>844</v>
      </c>
      <c r="G155" s="5" t="s">
        <v>851</v>
      </c>
      <c r="H155" s="5" t="s">
        <v>800</v>
      </c>
      <c r="I155" s="5" t="s">
        <v>32</v>
      </c>
      <c r="J155" s="5">
        <v>10702</v>
      </c>
      <c r="K155" s="5">
        <v>10702</v>
      </c>
      <c r="L155" s="5">
        <v>7823.33</v>
      </c>
      <c r="M155" s="84">
        <v>0.32442534105774623</v>
      </c>
      <c r="N155" s="189">
        <v>0.26</v>
      </c>
    </row>
    <row r="156" spans="1:14" hidden="1" x14ac:dyDescent="0.35">
      <c r="A156" s="8">
        <v>155</v>
      </c>
      <c r="B156" s="5" t="s">
        <v>76</v>
      </c>
      <c r="C156" s="5">
        <v>1</v>
      </c>
      <c r="D156" s="5">
        <v>2022</v>
      </c>
      <c r="E156" s="5">
        <v>2022</v>
      </c>
      <c r="F156" s="5" t="s">
        <v>844</v>
      </c>
      <c r="G156" s="5" t="s">
        <v>845</v>
      </c>
      <c r="H156" s="5" t="s">
        <v>800</v>
      </c>
      <c r="I156" s="5" t="s">
        <v>32</v>
      </c>
      <c r="J156" s="5">
        <v>12070</v>
      </c>
      <c r="K156" s="5">
        <v>12070</v>
      </c>
      <c r="L156" s="5">
        <v>7823</v>
      </c>
      <c r="M156" s="84">
        <v>0.4</v>
      </c>
      <c r="N156" s="189">
        <v>0.2</v>
      </c>
    </row>
    <row r="157" spans="1:14" hidden="1" x14ac:dyDescent="0.35">
      <c r="A157" s="8">
        <v>156</v>
      </c>
      <c r="B157" s="5" t="s">
        <v>76</v>
      </c>
      <c r="C157" s="5">
        <v>1</v>
      </c>
      <c r="D157" s="5">
        <v>2022</v>
      </c>
      <c r="E157" s="5">
        <v>2022</v>
      </c>
      <c r="F157" s="5" t="s">
        <v>844</v>
      </c>
      <c r="G157" s="5" t="s">
        <v>848</v>
      </c>
      <c r="H157" s="5" t="s">
        <v>800</v>
      </c>
      <c r="I157" s="5" t="s">
        <v>32</v>
      </c>
      <c r="J157" s="5">
        <v>10798</v>
      </c>
      <c r="K157" s="5">
        <v>10798</v>
      </c>
      <c r="L157" s="5">
        <v>11663.33</v>
      </c>
      <c r="M157" s="84">
        <v>0.33</v>
      </c>
      <c r="N157" s="189">
        <v>0.42</v>
      </c>
    </row>
    <row r="158" spans="1:14" hidden="1" x14ac:dyDescent="0.35">
      <c r="A158" s="8">
        <v>157</v>
      </c>
      <c r="B158" s="5" t="s">
        <v>76</v>
      </c>
      <c r="C158" s="5">
        <v>1</v>
      </c>
      <c r="D158" s="5">
        <v>2022</v>
      </c>
      <c r="E158" s="5">
        <v>2022</v>
      </c>
      <c r="F158" s="5" t="s">
        <v>818</v>
      </c>
      <c r="G158" s="5" t="s">
        <v>822</v>
      </c>
      <c r="H158" s="5" t="s">
        <v>800</v>
      </c>
      <c r="I158" s="5" t="s">
        <v>32</v>
      </c>
      <c r="J158" s="5">
        <v>28900</v>
      </c>
      <c r="K158" s="5">
        <v>28900</v>
      </c>
      <c r="L158" s="5">
        <v>16893.330000000002</v>
      </c>
      <c r="M158" s="84">
        <v>0.55000000000000004</v>
      </c>
      <c r="N158" s="189">
        <v>0.66</v>
      </c>
    </row>
    <row r="159" spans="1:14" hidden="1" x14ac:dyDescent="0.35">
      <c r="A159" s="8">
        <v>158</v>
      </c>
      <c r="B159" s="5" t="s">
        <v>76</v>
      </c>
      <c r="C159" s="5">
        <v>1</v>
      </c>
      <c r="D159" s="5">
        <v>2022</v>
      </c>
      <c r="E159" s="5">
        <v>2022</v>
      </c>
      <c r="F159" s="5" t="s">
        <v>818</v>
      </c>
      <c r="G159" s="5" t="s">
        <v>819</v>
      </c>
      <c r="H159" s="5" t="s">
        <v>800</v>
      </c>
      <c r="I159" s="5" t="s">
        <v>32</v>
      </c>
      <c r="J159" s="5">
        <v>30940</v>
      </c>
      <c r="K159" s="5">
        <v>30940</v>
      </c>
      <c r="L159" s="5">
        <v>40893.33</v>
      </c>
      <c r="M159" s="84">
        <v>0.57999999999999996</v>
      </c>
      <c r="N159" s="189">
        <v>0.81</v>
      </c>
    </row>
    <row r="160" spans="1:14" hidden="1" x14ac:dyDescent="0.35">
      <c r="A160" s="8">
        <v>159</v>
      </c>
      <c r="B160" s="5" t="s">
        <v>76</v>
      </c>
      <c r="C160" s="5">
        <v>1</v>
      </c>
      <c r="D160" s="5">
        <v>2022</v>
      </c>
      <c r="E160" s="5">
        <v>2022</v>
      </c>
      <c r="F160" s="5" t="s">
        <v>826</v>
      </c>
      <c r="G160" s="5" t="s">
        <v>830</v>
      </c>
      <c r="H160" s="5" t="s">
        <v>800</v>
      </c>
      <c r="I160" s="5" t="s">
        <v>32</v>
      </c>
      <c r="J160" s="5">
        <v>17860</v>
      </c>
      <c r="K160" s="5">
        <v>17860</v>
      </c>
      <c r="L160" s="5">
        <v>14493.33</v>
      </c>
      <c r="M160" s="84">
        <v>0.43</v>
      </c>
      <c r="N160" s="189">
        <v>0.6</v>
      </c>
    </row>
    <row r="161" spans="1:14" hidden="1" x14ac:dyDescent="0.35">
      <c r="A161" s="8">
        <v>160</v>
      </c>
      <c r="B161" s="5" t="s">
        <v>76</v>
      </c>
      <c r="C161" s="5">
        <v>1</v>
      </c>
      <c r="D161" s="5">
        <v>2022</v>
      </c>
      <c r="E161" s="5">
        <v>2022</v>
      </c>
      <c r="F161" s="5" t="s">
        <v>826</v>
      </c>
      <c r="G161" s="5" t="s">
        <v>827</v>
      </c>
      <c r="H161" s="5" t="s">
        <v>800</v>
      </c>
      <c r="I161" s="5" t="s">
        <v>32</v>
      </c>
      <c r="J161" s="5">
        <v>19900</v>
      </c>
      <c r="K161" s="5">
        <v>19900</v>
      </c>
      <c r="L161" s="5">
        <v>45213.33</v>
      </c>
      <c r="M161" s="84">
        <v>0.49</v>
      </c>
      <c r="N161" s="189">
        <v>0.83</v>
      </c>
    </row>
    <row r="162" spans="1:14" hidden="1" x14ac:dyDescent="0.35">
      <c r="A162" s="8">
        <v>161</v>
      </c>
      <c r="B162" s="5" t="s">
        <v>76</v>
      </c>
      <c r="C162" s="5" t="s">
        <v>1231</v>
      </c>
      <c r="D162" s="5">
        <v>2022</v>
      </c>
      <c r="E162" s="5">
        <v>2022</v>
      </c>
      <c r="F162" s="5" t="s">
        <v>854</v>
      </c>
      <c r="G162" s="5" t="s">
        <v>856</v>
      </c>
      <c r="H162" s="5" t="s">
        <v>800</v>
      </c>
      <c r="I162" s="5" t="s">
        <v>32</v>
      </c>
      <c r="J162" s="5"/>
      <c r="K162" s="5"/>
      <c r="L162" s="5"/>
      <c r="M162" s="84"/>
      <c r="N162" s="189">
        <v>0.84</v>
      </c>
    </row>
    <row r="163" spans="1:14" hidden="1" x14ac:dyDescent="0.35">
      <c r="A163" s="8">
        <v>162</v>
      </c>
      <c r="B163" s="5" t="s">
        <v>76</v>
      </c>
      <c r="C163" s="5" t="s">
        <v>1231</v>
      </c>
      <c r="D163" s="5">
        <v>2022</v>
      </c>
      <c r="E163" s="5">
        <v>2022</v>
      </c>
      <c r="F163" s="5"/>
      <c r="G163" s="5" t="s">
        <v>865</v>
      </c>
      <c r="H163" s="5" t="s">
        <v>800</v>
      </c>
      <c r="I163" s="5" t="s">
        <v>32</v>
      </c>
      <c r="J163" s="5"/>
      <c r="K163" s="5"/>
      <c r="L163" s="5"/>
      <c r="M163" s="84"/>
      <c r="N163" s="189">
        <v>0.77</v>
      </c>
    </row>
    <row r="164" spans="1:14" hidden="1" x14ac:dyDescent="0.35">
      <c r="A164" s="8">
        <v>163</v>
      </c>
      <c r="B164" s="5" t="s">
        <v>76</v>
      </c>
      <c r="C164" s="5" t="s">
        <v>1251</v>
      </c>
      <c r="D164" s="23" t="s">
        <v>1251</v>
      </c>
      <c r="E164" s="23" t="s">
        <v>1251</v>
      </c>
      <c r="F164" s="5"/>
      <c r="G164" s="66" t="s">
        <v>1229</v>
      </c>
      <c r="H164" s="66" t="s">
        <v>1230</v>
      </c>
      <c r="I164" s="5" t="s">
        <v>295</v>
      </c>
      <c r="J164" s="5">
        <v>207</v>
      </c>
      <c r="K164" s="5">
        <v>0</v>
      </c>
      <c r="L164" s="5"/>
      <c r="M164" s="84">
        <v>0</v>
      </c>
      <c r="N164" s="189">
        <v>0</v>
      </c>
    </row>
    <row r="165" spans="1:14" hidden="1" x14ac:dyDescent="0.35">
      <c r="A165" s="8">
        <v>164</v>
      </c>
      <c r="B165" s="5" t="s">
        <v>76</v>
      </c>
      <c r="C165" s="5" t="s">
        <v>1231</v>
      </c>
      <c r="D165" s="5">
        <v>2022</v>
      </c>
      <c r="E165" s="5">
        <v>2022</v>
      </c>
      <c r="F165" s="5"/>
      <c r="G165" s="5" t="s">
        <v>858</v>
      </c>
      <c r="H165" s="5" t="s">
        <v>800</v>
      </c>
      <c r="I165" s="5" t="s">
        <v>32</v>
      </c>
      <c r="J165" s="5"/>
      <c r="K165" s="5"/>
      <c r="L165" s="5"/>
      <c r="M165" s="84"/>
      <c r="N165" s="189">
        <v>0.41</v>
      </c>
    </row>
    <row r="166" spans="1:14" hidden="1" x14ac:dyDescent="0.35">
      <c r="A166" s="8">
        <v>165</v>
      </c>
      <c r="B166" s="5" t="s">
        <v>76</v>
      </c>
      <c r="C166" s="5">
        <v>2</v>
      </c>
      <c r="D166" s="5">
        <v>2022</v>
      </c>
      <c r="E166" s="5">
        <v>2022</v>
      </c>
      <c r="F166" s="5" t="s">
        <v>834</v>
      </c>
      <c r="G166" s="5" t="s">
        <v>840</v>
      </c>
      <c r="H166" s="5" t="s">
        <v>800</v>
      </c>
      <c r="I166" s="5" t="s">
        <v>32</v>
      </c>
      <c r="J166" s="5">
        <v>0</v>
      </c>
      <c r="K166" s="5">
        <v>207</v>
      </c>
      <c r="L166" s="5">
        <v>8500</v>
      </c>
      <c r="M166" s="84">
        <v>0.98</v>
      </c>
      <c r="N166" s="189">
        <v>0.1</v>
      </c>
    </row>
    <row r="167" spans="1:14" hidden="1" x14ac:dyDescent="0.35">
      <c r="A167" s="8">
        <v>166</v>
      </c>
      <c r="B167" s="5" t="s">
        <v>76</v>
      </c>
      <c r="C167" s="5">
        <v>2</v>
      </c>
      <c r="D167" s="5">
        <v>2022</v>
      </c>
      <c r="E167" s="5">
        <v>2022</v>
      </c>
      <c r="F167" s="5" t="s">
        <v>804</v>
      </c>
      <c r="G167" s="5" t="s">
        <v>810</v>
      </c>
      <c r="H167" s="5" t="s">
        <v>800</v>
      </c>
      <c r="I167" s="5" t="s">
        <v>32</v>
      </c>
      <c r="J167" s="5">
        <v>0</v>
      </c>
      <c r="K167" s="5">
        <v>90.333333333333329</v>
      </c>
      <c r="L167" s="5">
        <v>60.5</v>
      </c>
      <c r="M167" s="84">
        <v>1</v>
      </c>
      <c r="N167" s="189">
        <v>1</v>
      </c>
    </row>
    <row r="168" spans="1:14" hidden="1" x14ac:dyDescent="0.35">
      <c r="A168" s="8">
        <v>167</v>
      </c>
      <c r="B168" s="16" t="s">
        <v>76</v>
      </c>
      <c r="C168" s="5" t="s">
        <v>1287</v>
      </c>
      <c r="D168" s="16"/>
      <c r="E168" s="16"/>
      <c r="F168" s="16"/>
      <c r="G168" s="16" t="s">
        <v>78</v>
      </c>
      <c r="H168" s="16" t="s">
        <v>1148</v>
      </c>
      <c r="I168" s="16" t="s">
        <v>386</v>
      </c>
      <c r="J168" s="16"/>
      <c r="K168" s="16"/>
      <c r="L168" s="16"/>
      <c r="M168" s="194"/>
      <c r="N168" s="195"/>
    </row>
    <row r="169" spans="1:14" hidden="1" x14ac:dyDescent="0.35">
      <c r="A169" s="8">
        <v>168</v>
      </c>
      <c r="B169" s="5" t="s">
        <v>76</v>
      </c>
      <c r="C169" s="5" t="s">
        <v>1231</v>
      </c>
      <c r="D169" s="5">
        <v>2022</v>
      </c>
      <c r="E169" s="5">
        <v>2022</v>
      </c>
      <c r="F169" s="5" t="s">
        <v>868</v>
      </c>
      <c r="G169" s="5" t="s">
        <v>870</v>
      </c>
      <c r="H169" s="5" t="s">
        <v>800</v>
      </c>
      <c r="I169" s="5" t="s">
        <v>32</v>
      </c>
      <c r="J169" s="5"/>
      <c r="K169" s="5"/>
      <c r="L169" s="5"/>
      <c r="M169" s="84"/>
      <c r="N169" s="189">
        <v>0.09</v>
      </c>
    </row>
    <row r="170" spans="1:14" hidden="1" x14ac:dyDescent="0.35">
      <c r="A170" s="8">
        <v>169</v>
      </c>
      <c r="B170" s="5" t="s">
        <v>76</v>
      </c>
      <c r="C170" s="5" t="s">
        <v>1231</v>
      </c>
      <c r="D170" s="5"/>
      <c r="E170" s="5"/>
      <c r="F170" s="5" t="s">
        <v>804</v>
      </c>
      <c r="G170" s="5" t="s">
        <v>806</v>
      </c>
      <c r="H170" s="5" t="s">
        <v>1301</v>
      </c>
      <c r="I170" s="5" t="s">
        <v>386</v>
      </c>
      <c r="J170" s="5">
        <v>31.83</v>
      </c>
      <c r="K170" s="5">
        <v>0</v>
      </c>
      <c r="L170" s="5"/>
      <c r="M170" s="84">
        <v>0.69</v>
      </c>
      <c r="N170" s="186" t="s">
        <v>1302</v>
      </c>
    </row>
    <row r="171" spans="1:14" hidden="1" x14ac:dyDescent="0.35">
      <c r="A171" s="8">
        <v>170</v>
      </c>
      <c r="B171" s="5" t="s">
        <v>76</v>
      </c>
      <c r="C171" s="5" t="s">
        <v>1231</v>
      </c>
      <c r="D171" s="5"/>
      <c r="E171" s="5"/>
      <c r="F171" s="5" t="s">
        <v>804</v>
      </c>
      <c r="G171" s="5" t="s">
        <v>808</v>
      </c>
      <c r="H171" s="5" t="s">
        <v>1303</v>
      </c>
      <c r="I171" s="5" t="s">
        <v>32</v>
      </c>
      <c r="J171" s="5">
        <v>435</v>
      </c>
      <c r="K171" s="5">
        <v>0</v>
      </c>
      <c r="L171" s="5"/>
      <c r="M171" s="84">
        <v>0.98</v>
      </c>
      <c r="N171" s="189">
        <v>0.11</v>
      </c>
    </row>
    <row r="172" spans="1:14" ht="75" hidden="1" x14ac:dyDescent="0.35">
      <c r="A172" s="8">
        <v>171</v>
      </c>
      <c r="B172" s="5" t="s">
        <v>167</v>
      </c>
      <c r="C172" s="5" t="s">
        <v>1231</v>
      </c>
      <c r="D172" s="5">
        <v>2022</v>
      </c>
      <c r="E172" s="5">
        <v>2022</v>
      </c>
      <c r="F172" s="5"/>
      <c r="G172" s="34" t="s">
        <v>198</v>
      </c>
      <c r="H172" s="7" t="s">
        <v>199</v>
      </c>
      <c r="I172" s="5" t="s">
        <v>32</v>
      </c>
      <c r="J172" s="5">
        <v>11135</v>
      </c>
      <c r="K172" s="5">
        <v>8456</v>
      </c>
      <c r="L172" s="5"/>
      <c r="M172" s="84"/>
      <c r="N172" s="186"/>
    </row>
    <row r="173" spans="1:14" ht="72.5" hidden="1" x14ac:dyDescent="0.35">
      <c r="A173" s="8">
        <v>172</v>
      </c>
      <c r="B173" s="5" t="s">
        <v>167</v>
      </c>
      <c r="C173" s="5">
        <v>2</v>
      </c>
      <c r="D173" s="5">
        <v>2022</v>
      </c>
      <c r="E173" s="5">
        <v>2022</v>
      </c>
      <c r="F173" s="5"/>
      <c r="G173" s="34" t="s">
        <v>208</v>
      </c>
      <c r="H173" s="36" t="s">
        <v>209</v>
      </c>
      <c r="I173" s="5" t="s">
        <v>32</v>
      </c>
      <c r="J173" s="5">
        <v>105</v>
      </c>
      <c r="K173" s="5">
        <v>105</v>
      </c>
      <c r="L173" s="5"/>
      <c r="M173" s="84">
        <v>1</v>
      </c>
      <c r="N173" s="189">
        <v>0.59</v>
      </c>
    </row>
    <row r="174" spans="1:14" hidden="1" x14ac:dyDescent="0.35">
      <c r="A174" s="8">
        <v>173</v>
      </c>
      <c r="B174" s="5" t="s">
        <v>167</v>
      </c>
      <c r="C174" s="5">
        <v>3</v>
      </c>
      <c r="D174" s="5">
        <v>2022</v>
      </c>
      <c r="E174" s="5">
        <v>2022</v>
      </c>
      <c r="F174" s="5"/>
      <c r="G174" s="34" t="s">
        <v>212</v>
      </c>
      <c r="H174" s="5" t="s">
        <v>173</v>
      </c>
      <c r="I174" s="5" t="s">
        <v>32</v>
      </c>
      <c r="J174" s="5"/>
      <c r="K174" s="5"/>
      <c r="L174" s="5"/>
      <c r="M174" s="84"/>
      <c r="N174" s="189">
        <v>0.05</v>
      </c>
    </row>
    <row r="175" spans="1:14" ht="37.5" hidden="1" x14ac:dyDescent="0.35">
      <c r="A175" s="8">
        <v>174</v>
      </c>
      <c r="B175" s="5" t="s">
        <v>167</v>
      </c>
      <c r="C175" s="5">
        <v>3</v>
      </c>
      <c r="D175" s="5">
        <v>2022</v>
      </c>
      <c r="E175" s="5">
        <v>2022</v>
      </c>
      <c r="F175" s="5"/>
      <c r="G175" s="34" t="s">
        <v>219</v>
      </c>
      <c r="H175" s="7" t="s">
        <v>220</v>
      </c>
      <c r="I175" s="5" t="s">
        <v>32</v>
      </c>
      <c r="J175" s="5"/>
      <c r="K175" s="5"/>
      <c r="L175" s="5"/>
      <c r="M175" s="84"/>
      <c r="N175" s="189">
        <v>0.03</v>
      </c>
    </row>
    <row r="176" spans="1:14" ht="62.5" hidden="1" x14ac:dyDescent="0.35">
      <c r="A176" s="8">
        <v>175</v>
      </c>
      <c r="B176" s="5" t="s">
        <v>167</v>
      </c>
      <c r="C176" s="5">
        <v>1</v>
      </c>
      <c r="D176" s="5">
        <v>2022</v>
      </c>
      <c r="E176" s="5">
        <v>2022</v>
      </c>
      <c r="F176" s="5"/>
      <c r="G176" s="34" t="s">
        <v>189</v>
      </c>
      <c r="H176" s="7" t="s">
        <v>190</v>
      </c>
      <c r="I176" s="5" t="s">
        <v>32</v>
      </c>
      <c r="J176" s="5">
        <v>15660</v>
      </c>
      <c r="K176" s="5">
        <v>11833</v>
      </c>
      <c r="L176" s="5"/>
      <c r="M176" s="84">
        <v>1</v>
      </c>
      <c r="N176" s="189">
        <v>0.42</v>
      </c>
    </row>
    <row r="177" spans="1:14" ht="62.5" hidden="1" x14ac:dyDescent="0.35">
      <c r="A177" s="8">
        <v>176</v>
      </c>
      <c r="B177" s="5" t="s">
        <v>167</v>
      </c>
      <c r="C177" s="5">
        <v>1</v>
      </c>
      <c r="D177" s="5">
        <v>2022</v>
      </c>
      <c r="E177" s="5">
        <v>2022</v>
      </c>
      <c r="F177" s="5"/>
      <c r="G177" s="34" t="s">
        <v>194</v>
      </c>
      <c r="H177" s="7" t="s">
        <v>195</v>
      </c>
      <c r="I177" s="5" t="s">
        <v>32</v>
      </c>
      <c r="J177" s="5">
        <v>38050</v>
      </c>
      <c r="K177" s="5">
        <v>34825</v>
      </c>
      <c r="L177" s="5"/>
      <c r="M177" s="84">
        <v>1</v>
      </c>
      <c r="N177" s="192">
        <v>0.39500000000000002</v>
      </c>
    </row>
    <row r="178" spans="1:14" ht="50" hidden="1" x14ac:dyDescent="0.35">
      <c r="A178" s="8">
        <v>177</v>
      </c>
      <c r="B178" s="5" t="s">
        <v>167</v>
      </c>
      <c r="C178" s="5">
        <v>1</v>
      </c>
      <c r="D178" s="5">
        <v>2022</v>
      </c>
      <c r="E178" s="5">
        <v>2022</v>
      </c>
      <c r="F178" s="5"/>
      <c r="G178" s="34" t="s">
        <v>202</v>
      </c>
      <c r="H178" s="7" t="s">
        <v>203</v>
      </c>
      <c r="I178" s="5" t="s">
        <v>32</v>
      </c>
      <c r="J178" s="5">
        <v>14210</v>
      </c>
      <c r="K178" s="5">
        <v>14210</v>
      </c>
      <c r="L178" s="5"/>
      <c r="M178" s="84">
        <v>1</v>
      </c>
      <c r="N178" s="189">
        <v>0.38</v>
      </c>
    </row>
    <row r="179" spans="1:14" ht="100" hidden="1" x14ac:dyDescent="0.35">
      <c r="A179" s="8">
        <v>178</v>
      </c>
      <c r="B179" s="5" t="s">
        <v>167</v>
      </c>
      <c r="C179" s="5">
        <v>3</v>
      </c>
      <c r="D179" s="5">
        <v>2022</v>
      </c>
      <c r="E179" s="5">
        <v>2022</v>
      </c>
      <c r="F179" s="5"/>
      <c r="G179" s="34" t="s">
        <v>214</v>
      </c>
      <c r="H179" s="7" t="s">
        <v>215</v>
      </c>
      <c r="I179" s="5" t="s">
        <v>32</v>
      </c>
      <c r="J179" s="5"/>
      <c r="K179" s="5"/>
      <c r="L179" s="5"/>
      <c r="M179" s="84"/>
      <c r="N179" s="192">
        <v>9.5000000000000001E-2</v>
      </c>
    </row>
    <row r="180" spans="1:14" ht="50" hidden="1" x14ac:dyDescent="0.35">
      <c r="A180" s="8">
        <v>179</v>
      </c>
      <c r="B180" s="5" t="s">
        <v>167</v>
      </c>
      <c r="C180" s="5" t="s">
        <v>1231</v>
      </c>
      <c r="D180" s="5"/>
      <c r="E180" s="5"/>
      <c r="F180" s="5"/>
      <c r="G180" s="34" t="s">
        <v>222</v>
      </c>
      <c r="H180" s="7" t="s">
        <v>1304</v>
      </c>
      <c r="I180" s="5"/>
      <c r="J180" s="8"/>
      <c r="K180" s="8"/>
      <c r="L180" s="8"/>
      <c r="M180" s="44"/>
      <c r="N180" s="186"/>
    </row>
    <row r="181" spans="1:14" hidden="1" x14ac:dyDescent="0.35">
      <c r="A181" s="8">
        <v>180</v>
      </c>
      <c r="B181" s="5" t="s">
        <v>167</v>
      </c>
      <c r="C181" s="5">
        <v>4</v>
      </c>
      <c r="D181" s="5">
        <v>2022</v>
      </c>
      <c r="E181" s="5">
        <v>2022</v>
      </c>
      <c r="F181" s="5"/>
      <c r="G181" s="8" t="s">
        <v>178</v>
      </c>
      <c r="H181" s="5"/>
      <c r="I181" s="5" t="s">
        <v>32</v>
      </c>
      <c r="J181" s="5">
        <v>45</v>
      </c>
      <c r="K181" s="5">
        <v>45</v>
      </c>
      <c r="L181" s="5"/>
      <c r="M181" s="84">
        <v>1</v>
      </c>
      <c r="N181" s="189">
        <v>0.14000000000000001</v>
      </c>
    </row>
    <row r="182" spans="1:14" hidden="1" x14ac:dyDescent="0.35">
      <c r="A182" s="8">
        <v>181</v>
      </c>
      <c r="B182" s="5" t="s">
        <v>167</v>
      </c>
      <c r="C182" s="5">
        <v>4</v>
      </c>
      <c r="D182" s="5">
        <v>2022</v>
      </c>
      <c r="E182" s="5">
        <v>2022</v>
      </c>
      <c r="F182" s="5"/>
      <c r="G182" s="8" t="s">
        <v>180</v>
      </c>
      <c r="H182" s="5"/>
      <c r="I182" s="5" t="s">
        <v>32</v>
      </c>
      <c r="J182" s="5">
        <v>60</v>
      </c>
      <c r="K182" s="5">
        <v>60</v>
      </c>
      <c r="L182" s="5"/>
      <c r="M182" s="84">
        <v>1</v>
      </c>
      <c r="N182" s="189">
        <v>0.12</v>
      </c>
    </row>
    <row r="183" spans="1:14" hidden="1" x14ac:dyDescent="0.35">
      <c r="A183" s="8">
        <v>182</v>
      </c>
      <c r="B183" s="5" t="s">
        <v>167</v>
      </c>
      <c r="C183" s="5">
        <v>4</v>
      </c>
      <c r="D183" s="5">
        <v>2022</v>
      </c>
      <c r="E183" s="5">
        <v>2022</v>
      </c>
      <c r="F183" s="5"/>
      <c r="G183" s="8" t="s">
        <v>174</v>
      </c>
      <c r="H183" s="5"/>
      <c r="I183" s="5" t="s">
        <v>32</v>
      </c>
      <c r="J183" s="5">
        <v>0</v>
      </c>
      <c r="K183" s="5">
        <v>0</v>
      </c>
      <c r="L183" s="5"/>
      <c r="M183" s="84">
        <v>0</v>
      </c>
      <c r="N183" s="192">
        <v>0.35499999999999998</v>
      </c>
    </row>
    <row r="184" spans="1:14" hidden="1" x14ac:dyDescent="0.35">
      <c r="A184" s="8">
        <v>183</v>
      </c>
      <c r="B184" s="5" t="s">
        <v>167</v>
      </c>
      <c r="C184" s="5">
        <v>4</v>
      </c>
      <c r="D184" s="5">
        <v>2022</v>
      </c>
      <c r="E184" s="5">
        <v>2022</v>
      </c>
      <c r="F184" s="5"/>
      <c r="G184" s="8" t="s">
        <v>176</v>
      </c>
      <c r="H184" s="5"/>
      <c r="I184" s="5" t="s">
        <v>32</v>
      </c>
      <c r="J184" s="5">
        <v>2995</v>
      </c>
      <c r="K184" s="5">
        <v>1545</v>
      </c>
      <c r="L184" s="5"/>
      <c r="M184" s="84">
        <v>0.15859766277128548</v>
      </c>
      <c r="N184" s="189">
        <v>0.31</v>
      </c>
    </row>
    <row r="185" spans="1:14" hidden="1" x14ac:dyDescent="0.35">
      <c r="A185" s="8">
        <v>184</v>
      </c>
      <c r="B185" s="5" t="s">
        <v>167</v>
      </c>
      <c r="C185" s="5">
        <v>4</v>
      </c>
      <c r="D185" s="5">
        <v>2022</v>
      </c>
      <c r="E185" s="5">
        <v>2022</v>
      </c>
      <c r="F185" s="5"/>
      <c r="G185" s="8" t="s">
        <v>172</v>
      </c>
      <c r="H185" s="5"/>
      <c r="I185" s="5" t="s">
        <v>32</v>
      </c>
      <c r="J185" s="5">
        <v>6460</v>
      </c>
      <c r="K185" s="5">
        <v>3555</v>
      </c>
      <c r="L185" s="5"/>
      <c r="M185" s="84">
        <v>0.17337461300309598</v>
      </c>
      <c r="N185" s="189">
        <v>1</v>
      </c>
    </row>
    <row r="186" spans="1:14" hidden="1" x14ac:dyDescent="0.35">
      <c r="A186" s="8">
        <v>185</v>
      </c>
      <c r="B186" s="5" t="s">
        <v>167</v>
      </c>
      <c r="C186" s="5">
        <v>1</v>
      </c>
      <c r="D186" s="5">
        <v>2022</v>
      </c>
      <c r="E186" s="5">
        <v>2022</v>
      </c>
      <c r="F186" s="5"/>
      <c r="G186" s="8" t="s">
        <v>184</v>
      </c>
      <c r="H186" s="5" t="s">
        <v>185</v>
      </c>
      <c r="I186" s="5" t="s">
        <v>32</v>
      </c>
      <c r="J186" s="5">
        <v>16885</v>
      </c>
      <c r="K186" s="5">
        <v>14227</v>
      </c>
      <c r="L186" s="5"/>
      <c r="M186" s="84">
        <v>1</v>
      </c>
      <c r="N186" s="189">
        <v>1</v>
      </c>
    </row>
    <row r="187" spans="1:14" hidden="1" x14ac:dyDescent="0.35">
      <c r="A187" s="8">
        <v>186</v>
      </c>
      <c r="B187" s="5" t="s">
        <v>167</v>
      </c>
      <c r="C187" s="5">
        <v>2</v>
      </c>
      <c r="D187" s="5">
        <v>2022</v>
      </c>
      <c r="E187" s="5">
        <v>2022</v>
      </c>
      <c r="F187" s="5"/>
      <c r="G187" s="34" t="s">
        <v>206</v>
      </c>
      <c r="H187" s="5"/>
      <c r="I187" s="5" t="s">
        <v>32</v>
      </c>
      <c r="J187" s="5">
        <v>480</v>
      </c>
      <c r="K187" s="5">
        <v>480</v>
      </c>
      <c r="L187" s="5"/>
      <c r="M187" s="84">
        <v>1</v>
      </c>
      <c r="N187" s="189">
        <v>0.69</v>
      </c>
    </row>
    <row r="188" spans="1:14" hidden="1" x14ac:dyDescent="0.35">
      <c r="A188" s="8">
        <v>187</v>
      </c>
      <c r="B188" s="5" t="s">
        <v>167</v>
      </c>
      <c r="C188" s="5" t="s">
        <v>1251</v>
      </c>
      <c r="D188" s="23" t="s">
        <v>1251</v>
      </c>
      <c r="E188" s="23" t="s">
        <v>1251</v>
      </c>
      <c r="F188" s="5"/>
      <c r="G188" s="34" t="s">
        <v>217</v>
      </c>
      <c r="H188" s="5" t="s">
        <v>1305</v>
      </c>
      <c r="I188" s="5" t="s">
        <v>295</v>
      </c>
      <c r="J188" s="5"/>
      <c r="K188" s="5"/>
      <c r="L188" s="5"/>
      <c r="M188" s="84"/>
      <c r="N188" s="189">
        <v>0</v>
      </c>
    </row>
    <row r="189" spans="1:14" ht="37.5" hidden="1" x14ac:dyDescent="0.35">
      <c r="A189" s="8">
        <v>188</v>
      </c>
      <c r="B189" s="5" t="s">
        <v>167</v>
      </c>
      <c r="C189" s="5">
        <v>3</v>
      </c>
      <c r="D189" s="5">
        <v>2022</v>
      </c>
      <c r="E189" s="5">
        <v>2022</v>
      </c>
      <c r="F189" s="5"/>
      <c r="G189" s="34" t="s">
        <v>210</v>
      </c>
      <c r="H189" s="7" t="s">
        <v>211</v>
      </c>
      <c r="I189" s="5" t="s">
        <v>32</v>
      </c>
      <c r="J189" s="5"/>
      <c r="K189" s="5"/>
      <c r="L189" s="5"/>
      <c r="M189" s="84"/>
      <c r="N189" s="192">
        <v>0.79500000000000004</v>
      </c>
    </row>
    <row r="190" spans="1:14" hidden="1" x14ac:dyDescent="0.35">
      <c r="A190" s="8">
        <v>189</v>
      </c>
      <c r="B190" s="5" t="s">
        <v>167</v>
      </c>
      <c r="C190" s="5" t="s">
        <v>1251</v>
      </c>
      <c r="D190" s="23" t="s">
        <v>1251</v>
      </c>
      <c r="E190" s="23" t="s">
        <v>1251</v>
      </c>
      <c r="F190" s="5" t="s">
        <v>227</v>
      </c>
      <c r="G190" s="5"/>
      <c r="H190" s="5" t="s">
        <v>1306</v>
      </c>
      <c r="I190" s="5" t="s">
        <v>295</v>
      </c>
      <c r="J190" s="5">
        <v>0</v>
      </c>
      <c r="K190" s="5">
        <v>0</v>
      </c>
      <c r="L190" s="5"/>
      <c r="M190" s="84">
        <v>0</v>
      </c>
      <c r="N190" s="189">
        <v>0</v>
      </c>
    </row>
    <row r="191" spans="1:14" hidden="1" x14ac:dyDescent="0.35">
      <c r="A191" s="8">
        <v>190</v>
      </c>
      <c r="B191" s="5" t="s">
        <v>167</v>
      </c>
      <c r="C191" s="5" t="s">
        <v>1251</v>
      </c>
      <c r="D191" s="23" t="s">
        <v>1251</v>
      </c>
      <c r="E191" s="23" t="s">
        <v>1251</v>
      </c>
      <c r="F191" s="5" t="s">
        <v>232</v>
      </c>
      <c r="G191" s="5"/>
      <c r="H191" s="5" t="s">
        <v>1306</v>
      </c>
      <c r="I191" s="5" t="s">
        <v>295</v>
      </c>
      <c r="J191" s="5">
        <v>0</v>
      </c>
      <c r="K191" s="5">
        <v>0</v>
      </c>
      <c r="L191" s="5"/>
      <c r="M191" s="84">
        <v>0</v>
      </c>
      <c r="N191" s="189">
        <v>0</v>
      </c>
    </row>
    <row r="192" spans="1:14" hidden="1" x14ac:dyDescent="0.35">
      <c r="A192" s="8">
        <v>191</v>
      </c>
      <c r="B192" s="5" t="s">
        <v>167</v>
      </c>
      <c r="C192" s="5" t="s">
        <v>1251</v>
      </c>
      <c r="D192" s="23" t="s">
        <v>1251</v>
      </c>
      <c r="E192" s="23" t="s">
        <v>1251</v>
      </c>
      <c r="F192" s="5" t="s">
        <v>234</v>
      </c>
      <c r="G192" s="5"/>
      <c r="H192" s="5" t="s">
        <v>1306</v>
      </c>
      <c r="I192" s="5" t="s">
        <v>295</v>
      </c>
      <c r="J192" s="5">
        <v>0</v>
      </c>
      <c r="K192" s="5">
        <v>0</v>
      </c>
      <c r="L192" s="5"/>
      <c r="M192" s="84">
        <v>0</v>
      </c>
      <c r="N192" s="189">
        <v>0</v>
      </c>
    </row>
    <row r="193" spans="1:14" hidden="1" x14ac:dyDescent="0.35">
      <c r="A193" s="8">
        <v>192</v>
      </c>
      <c r="B193" s="5" t="s">
        <v>167</v>
      </c>
      <c r="C193" s="5" t="s">
        <v>1251</v>
      </c>
      <c r="D193" s="23" t="s">
        <v>1251</v>
      </c>
      <c r="E193" s="23" t="s">
        <v>1251</v>
      </c>
      <c r="F193" s="5" t="s">
        <v>236</v>
      </c>
      <c r="G193" s="5"/>
      <c r="H193" s="5" t="s">
        <v>1306</v>
      </c>
      <c r="I193" s="5" t="s">
        <v>295</v>
      </c>
      <c r="J193" s="5">
        <v>0</v>
      </c>
      <c r="K193" s="5">
        <v>0</v>
      </c>
      <c r="L193" s="5"/>
      <c r="M193" s="84">
        <v>0</v>
      </c>
      <c r="N193" s="189">
        <v>0</v>
      </c>
    </row>
    <row r="194" spans="1:14" hidden="1" x14ac:dyDescent="0.35">
      <c r="A194" s="8">
        <v>193</v>
      </c>
      <c r="B194" s="5" t="s">
        <v>1056</v>
      </c>
      <c r="C194" s="5" t="s">
        <v>1287</v>
      </c>
      <c r="D194" s="23" t="s">
        <v>1251</v>
      </c>
      <c r="E194" s="23" t="s">
        <v>1251</v>
      </c>
      <c r="F194" s="71" t="s">
        <v>1116</v>
      </c>
      <c r="G194" s="5" t="s">
        <v>1118</v>
      </c>
      <c r="H194" s="77" t="s">
        <v>1307</v>
      </c>
      <c r="I194" s="5" t="s">
        <v>386</v>
      </c>
      <c r="J194" s="5">
        <v>2450</v>
      </c>
      <c r="K194" s="5">
        <v>2450</v>
      </c>
      <c r="L194" s="5"/>
      <c r="M194" s="84">
        <v>0.65714285714285714</v>
      </c>
      <c r="N194" s="186"/>
    </row>
    <row r="195" spans="1:14" hidden="1" x14ac:dyDescent="0.35">
      <c r="A195" s="8">
        <v>194</v>
      </c>
      <c r="B195" s="23" t="s">
        <v>1056</v>
      </c>
      <c r="C195" s="5" t="s">
        <v>1251</v>
      </c>
      <c r="D195" s="23" t="s">
        <v>1251</v>
      </c>
      <c r="E195" s="23" t="s">
        <v>1251</v>
      </c>
      <c r="F195" s="23" t="s">
        <v>1176</v>
      </c>
      <c r="G195" s="23"/>
      <c r="H195" s="23"/>
      <c r="I195" s="23" t="s">
        <v>295</v>
      </c>
      <c r="J195" s="23">
        <v>0</v>
      </c>
      <c r="K195" s="23">
        <v>0</v>
      </c>
      <c r="L195" s="23"/>
      <c r="M195" s="90">
        <v>0</v>
      </c>
      <c r="N195" s="196"/>
    </row>
    <row r="196" spans="1:14" hidden="1" x14ac:dyDescent="0.35">
      <c r="A196" s="8">
        <v>195</v>
      </c>
      <c r="B196" s="5" t="s">
        <v>1056</v>
      </c>
      <c r="C196" s="5" t="s">
        <v>1251</v>
      </c>
      <c r="D196" s="23" t="s">
        <v>1251</v>
      </c>
      <c r="E196" s="23" t="s">
        <v>1251</v>
      </c>
      <c r="F196" s="5" t="s">
        <v>1131</v>
      </c>
      <c r="G196" s="5" t="s">
        <v>1152</v>
      </c>
      <c r="H196" s="108" t="s">
        <v>1308</v>
      </c>
      <c r="I196" s="5" t="s">
        <v>295</v>
      </c>
      <c r="J196" s="5">
        <v>90</v>
      </c>
      <c r="K196" s="5">
        <v>90</v>
      </c>
      <c r="L196" s="5"/>
      <c r="M196" s="84">
        <v>0.5</v>
      </c>
      <c r="N196" s="186"/>
    </row>
    <row r="197" spans="1:14" hidden="1" x14ac:dyDescent="0.35">
      <c r="A197" s="8">
        <v>196</v>
      </c>
      <c r="B197" s="5" t="s">
        <v>1056</v>
      </c>
      <c r="C197" s="5" t="s">
        <v>1287</v>
      </c>
      <c r="D197" s="23" t="s">
        <v>1251</v>
      </c>
      <c r="E197" s="23" t="s">
        <v>1251</v>
      </c>
      <c r="F197" s="5" t="s">
        <v>1131</v>
      </c>
      <c r="G197" s="62" t="s">
        <v>1172</v>
      </c>
      <c r="H197" s="94" t="s">
        <v>1309</v>
      </c>
      <c r="I197" s="5" t="s">
        <v>386</v>
      </c>
      <c r="J197" s="5">
        <v>0</v>
      </c>
      <c r="K197" s="5">
        <v>0</v>
      </c>
      <c r="L197" s="5"/>
      <c r="M197" s="84">
        <v>0</v>
      </c>
      <c r="N197" s="186"/>
    </row>
    <row r="198" spans="1:14" hidden="1" x14ac:dyDescent="0.35">
      <c r="A198" s="8">
        <v>197</v>
      </c>
      <c r="B198" s="5" t="s">
        <v>1056</v>
      </c>
      <c r="C198" s="5" t="s">
        <v>1231</v>
      </c>
      <c r="D198" s="5"/>
      <c r="E198" s="5"/>
      <c r="F198" s="5" t="s">
        <v>1131</v>
      </c>
      <c r="G198" s="5" t="s">
        <v>1133</v>
      </c>
      <c r="H198" s="103" t="s">
        <v>1310</v>
      </c>
      <c r="I198" s="5"/>
      <c r="J198" s="5">
        <v>3240</v>
      </c>
      <c r="K198" s="5">
        <v>3240</v>
      </c>
      <c r="L198" s="5"/>
      <c r="M198" s="84">
        <v>0.55555555555555558</v>
      </c>
      <c r="N198" s="186"/>
    </row>
    <row r="199" spans="1:14" ht="25" hidden="1" x14ac:dyDescent="0.35">
      <c r="A199" s="8">
        <v>198</v>
      </c>
      <c r="B199" s="5" t="s">
        <v>1056</v>
      </c>
      <c r="C199" s="5" t="s">
        <v>1287</v>
      </c>
      <c r="D199" s="23" t="s">
        <v>1251</v>
      </c>
      <c r="E199" s="23" t="s">
        <v>1251</v>
      </c>
      <c r="F199" s="5" t="s">
        <v>1154</v>
      </c>
      <c r="G199" s="5" t="s">
        <v>1156</v>
      </c>
      <c r="H199" s="107" t="s">
        <v>1311</v>
      </c>
      <c r="I199" s="5" t="s">
        <v>386</v>
      </c>
      <c r="J199" s="5">
        <v>750</v>
      </c>
      <c r="K199" s="5">
        <v>750</v>
      </c>
      <c r="L199" s="5"/>
      <c r="M199" s="84">
        <v>0.36</v>
      </c>
      <c r="N199" s="186"/>
    </row>
    <row r="200" spans="1:14" hidden="1" x14ac:dyDescent="0.35">
      <c r="A200" s="8">
        <v>199</v>
      </c>
      <c r="B200" s="5" t="s">
        <v>1056</v>
      </c>
      <c r="C200" s="5" t="s">
        <v>1231</v>
      </c>
      <c r="D200" s="5"/>
      <c r="E200" s="5"/>
      <c r="F200" s="5" t="s">
        <v>1168</v>
      </c>
      <c r="G200" s="5" t="s">
        <v>1170</v>
      </c>
      <c r="H200" s="72" t="s">
        <v>1312</v>
      </c>
      <c r="I200" s="5"/>
      <c r="J200" s="5">
        <v>240</v>
      </c>
      <c r="K200" s="5">
        <v>240</v>
      </c>
      <c r="L200" s="5"/>
      <c r="M200" s="84">
        <v>0.5</v>
      </c>
      <c r="N200" s="186"/>
    </row>
    <row r="201" spans="1:14" ht="37.5" hidden="1" x14ac:dyDescent="0.35">
      <c r="A201" s="8">
        <v>200</v>
      </c>
      <c r="B201" s="5" t="s">
        <v>1056</v>
      </c>
      <c r="C201" s="5" t="s">
        <v>1251</v>
      </c>
      <c r="D201" s="5">
        <v>2022</v>
      </c>
      <c r="E201" s="5"/>
      <c r="F201" s="5" t="s">
        <v>1138</v>
      </c>
      <c r="G201" s="5" t="s">
        <v>1140</v>
      </c>
      <c r="H201" s="177" t="s">
        <v>1313</v>
      </c>
      <c r="I201" s="5" t="s">
        <v>32</v>
      </c>
      <c r="J201" s="5">
        <v>785</v>
      </c>
      <c r="K201" s="5">
        <v>785</v>
      </c>
      <c r="L201" s="5"/>
      <c r="M201" s="84">
        <v>0.54140127388535031</v>
      </c>
      <c r="N201" s="186"/>
    </row>
    <row r="202" spans="1:14" hidden="1" x14ac:dyDescent="0.35">
      <c r="A202" s="8">
        <v>201</v>
      </c>
      <c r="B202" s="5" t="s">
        <v>1056</v>
      </c>
      <c r="C202" s="5" t="s">
        <v>1251</v>
      </c>
      <c r="D202" s="5" t="s">
        <v>1251</v>
      </c>
      <c r="E202" s="23" t="s">
        <v>1251</v>
      </c>
      <c r="F202" s="71" t="s">
        <v>1082</v>
      </c>
      <c r="G202" s="5" t="s">
        <v>1135</v>
      </c>
      <c r="H202" s="108" t="s">
        <v>1314</v>
      </c>
      <c r="I202" s="5" t="s">
        <v>295</v>
      </c>
      <c r="J202" s="5">
        <v>60</v>
      </c>
      <c r="K202" s="5">
        <v>60</v>
      </c>
      <c r="L202" s="5"/>
      <c r="M202" s="84">
        <v>0.66666666666666663</v>
      </c>
      <c r="N202" s="186"/>
    </row>
    <row r="203" spans="1:14" hidden="1" x14ac:dyDescent="0.35">
      <c r="A203" s="8">
        <v>202</v>
      </c>
      <c r="B203" s="5" t="s">
        <v>1056</v>
      </c>
      <c r="C203" s="5" t="s">
        <v>1287</v>
      </c>
      <c r="D203" s="5"/>
      <c r="E203" s="5"/>
      <c r="F203" s="71" t="s">
        <v>1082</v>
      </c>
      <c r="G203" s="5" t="s">
        <v>1092</v>
      </c>
      <c r="H203" s="77" t="s">
        <v>1315</v>
      </c>
      <c r="I203" s="5" t="s">
        <v>386</v>
      </c>
      <c r="J203" s="5">
        <v>380</v>
      </c>
      <c r="K203" s="5">
        <v>380</v>
      </c>
      <c r="L203" s="5"/>
      <c r="M203" s="84">
        <v>0.97368421052631582</v>
      </c>
      <c r="N203" s="186"/>
    </row>
    <row r="204" spans="1:14" hidden="1" x14ac:dyDescent="0.35">
      <c r="A204" s="8">
        <v>203</v>
      </c>
      <c r="B204" s="5" t="s">
        <v>1056</v>
      </c>
      <c r="C204" s="5" t="s">
        <v>1287</v>
      </c>
      <c r="D204" s="5"/>
      <c r="E204" s="5"/>
      <c r="F204" s="71" t="s">
        <v>1082</v>
      </c>
      <c r="G204" s="5" t="s">
        <v>1084</v>
      </c>
      <c r="H204" s="77" t="s">
        <v>1315</v>
      </c>
      <c r="I204" s="5" t="s">
        <v>386</v>
      </c>
      <c r="J204" s="5">
        <v>1325</v>
      </c>
      <c r="K204" s="5">
        <v>1325</v>
      </c>
      <c r="L204" s="5"/>
      <c r="M204" s="84">
        <v>0.58490566037735847</v>
      </c>
      <c r="N204" s="186"/>
    </row>
    <row r="205" spans="1:14" hidden="1" x14ac:dyDescent="0.35">
      <c r="A205" s="8">
        <v>204</v>
      </c>
      <c r="B205" s="5" t="s">
        <v>1056</v>
      </c>
      <c r="C205" s="5" t="s">
        <v>1287</v>
      </c>
      <c r="D205" s="5"/>
      <c r="E205" s="5"/>
      <c r="F205" s="71" t="s">
        <v>1082</v>
      </c>
      <c r="G205" s="5" t="s">
        <v>1088</v>
      </c>
      <c r="H205" s="77" t="s">
        <v>1315</v>
      </c>
      <c r="I205" s="5" t="s">
        <v>386</v>
      </c>
      <c r="J205" s="5">
        <v>705</v>
      </c>
      <c r="K205" s="5">
        <v>705</v>
      </c>
      <c r="L205" s="5"/>
      <c r="M205" s="84">
        <v>0.82978723404255317</v>
      </c>
      <c r="N205" s="186"/>
    </row>
    <row r="206" spans="1:14" hidden="1" x14ac:dyDescent="0.35">
      <c r="A206" s="8">
        <v>205</v>
      </c>
      <c r="B206" s="5" t="s">
        <v>1056</v>
      </c>
      <c r="C206" s="5" t="s">
        <v>1231</v>
      </c>
      <c r="D206" s="5">
        <v>2022</v>
      </c>
      <c r="E206" s="5">
        <v>2022</v>
      </c>
      <c r="F206" s="5" t="s">
        <v>1096</v>
      </c>
      <c r="G206" s="5" t="s">
        <v>1106</v>
      </c>
      <c r="H206" s="72" t="s">
        <v>1316</v>
      </c>
      <c r="I206" s="5" t="s">
        <v>32</v>
      </c>
      <c r="J206" s="5">
        <v>410</v>
      </c>
      <c r="K206" s="5">
        <v>410</v>
      </c>
      <c r="L206" s="5"/>
      <c r="M206" s="84">
        <v>0.64634146341463417</v>
      </c>
      <c r="N206" s="189">
        <v>0.14000000000000001</v>
      </c>
    </row>
    <row r="207" spans="1:14" hidden="1" x14ac:dyDescent="0.35">
      <c r="A207" s="8">
        <v>206</v>
      </c>
      <c r="B207" s="5" t="s">
        <v>1056</v>
      </c>
      <c r="C207" s="5" t="s">
        <v>1231</v>
      </c>
      <c r="D207" s="5">
        <v>2022</v>
      </c>
      <c r="E207" s="5"/>
      <c r="F207" s="5" t="s">
        <v>1096</v>
      </c>
      <c r="G207" s="5" t="s">
        <v>1098</v>
      </c>
      <c r="H207" s="5" t="s">
        <v>1317</v>
      </c>
      <c r="I207" s="5" t="s">
        <v>32</v>
      </c>
      <c r="J207" s="5">
        <v>420</v>
      </c>
      <c r="K207" s="5">
        <v>420</v>
      </c>
      <c r="L207" s="5"/>
      <c r="M207" s="84">
        <v>0.48809523809523808</v>
      </c>
      <c r="N207" s="186"/>
    </row>
    <row r="208" spans="1:14" hidden="1" x14ac:dyDescent="0.35">
      <c r="A208" s="8">
        <v>207</v>
      </c>
      <c r="B208" s="5" t="s">
        <v>1056</v>
      </c>
      <c r="C208" s="5" t="s">
        <v>1318</v>
      </c>
      <c r="D208" s="5">
        <v>2022</v>
      </c>
      <c r="E208" s="5">
        <v>2022</v>
      </c>
      <c r="F208" s="5" t="s">
        <v>1067</v>
      </c>
      <c r="G208" s="5" t="s">
        <v>1147</v>
      </c>
      <c r="H208" s="72" t="s">
        <v>1319</v>
      </c>
      <c r="I208" s="5" t="s">
        <v>32</v>
      </c>
      <c r="J208" s="5"/>
      <c r="K208" s="5"/>
      <c r="L208" s="5"/>
      <c r="M208" s="84">
        <v>0</v>
      </c>
      <c r="N208" s="189">
        <v>0.08</v>
      </c>
    </row>
    <row r="209" spans="1:14" hidden="1" x14ac:dyDescent="0.35">
      <c r="A209" s="8">
        <v>208</v>
      </c>
      <c r="B209" s="5" t="s">
        <v>1056</v>
      </c>
      <c r="C209" s="5" t="s">
        <v>1231</v>
      </c>
      <c r="D209" s="5">
        <v>2022</v>
      </c>
      <c r="E209" s="5">
        <v>2022</v>
      </c>
      <c r="F209" s="5" t="s">
        <v>1067</v>
      </c>
      <c r="G209" s="5" t="s">
        <v>1150</v>
      </c>
      <c r="H209" s="72" t="s">
        <v>1320</v>
      </c>
      <c r="I209" s="5" t="s">
        <v>32</v>
      </c>
      <c r="J209" s="5"/>
      <c r="K209" s="5"/>
      <c r="L209" s="5"/>
      <c r="M209" s="84">
        <v>0</v>
      </c>
      <c r="N209" s="189">
        <v>0.1</v>
      </c>
    </row>
    <row r="210" spans="1:14" hidden="1" x14ac:dyDescent="0.35">
      <c r="A210" s="8">
        <v>209</v>
      </c>
      <c r="B210" s="5" t="s">
        <v>1056</v>
      </c>
      <c r="C210" s="5" t="s">
        <v>1251</v>
      </c>
      <c r="D210" s="23" t="s">
        <v>1251</v>
      </c>
      <c r="E210" s="23" t="s">
        <v>1251</v>
      </c>
      <c r="F210" s="5" t="s">
        <v>1067</v>
      </c>
      <c r="G210" s="5" t="s">
        <v>1120</v>
      </c>
      <c r="H210" s="5" t="s">
        <v>1321</v>
      </c>
      <c r="I210" s="5" t="s">
        <v>295</v>
      </c>
      <c r="J210" s="5">
        <v>2650</v>
      </c>
      <c r="K210" s="5">
        <v>2650</v>
      </c>
      <c r="L210" s="5"/>
      <c r="M210" s="84">
        <v>3.3962264150943396E-2</v>
      </c>
      <c r="N210" s="189">
        <v>0</v>
      </c>
    </row>
    <row r="211" spans="1:14" hidden="1" x14ac:dyDescent="0.35">
      <c r="A211" s="8">
        <v>210</v>
      </c>
      <c r="B211" s="5" t="s">
        <v>1056</v>
      </c>
      <c r="C211" s="5" t="s">
        <v>1251</v>
      </c>
      <c r="D211" s="23" t="s">
        <v>1251</v>
      </c>
      <c r="E211" s="23" t="s">
        <v>1251</v>
      </c>
      <c r="F211" s="5" t="s">
        <v>1067</v>
      </c>
      <c r="G211" s="5" t="s">
        <v>1144</v>
      </c>
      <c r="H211" s="5" t="s">
        <v>1321</v>
      </c>
      <c r="I211" s="5" t="s">
        <v>295</v>
      </c>
      <c r="J211" s="5">
        <v>230</v>
      </c>
      <c r="K211" s="5">
        <v>230</v>
      </c>
      <c r="L211" s="5"/>
      <c r="M211" s="84">
        <v>0.91304347826086951</v>
      </c>
      <c r="N211" s="189">
        <v>0</v>
      </c>
    </row>
    <row r="212" spans="1:14" hidden="1" x14ac:dyDescent="0.35">
      <c r="A212" s="8">
        <v>211</v>
      </c>
      <c r="B212" s="5" t="s">
        <v>1056</v>
      </c>
      <c r="C212" s="5" t="s">
        <v>1251</v>
      </c>
      <c r="D212" s="23" t="s">
        <v>1251</v>
      </c>
      <c r="E212" s="23" t="s">
        <v>1251</v>
      </c>
      <c r="F212" s="5" t="s">
        <v>1067</v>
      </c>
      <c r="G212" s="5" t="s">
        <v>1146</v>
      </c>
      <c r="H212" s="5" t="s">
        <v>1321</v>
      </c>
      <c r="I212" s="5" t="s">
        <v>295</v>
      </c>
      <c r="J212" s="5">
        <v>80</v>
      </c>
      <c r="K212" s="5">
        <v>80</v>
      </c>
      <c r="L212" s="5"/>
      <c r="M212" s="84">
        <v>0.5</v>
      </c>
      <c r="N212" s="189">
        <v>0</v>
      </c>
    </row>
    <row r="213" spans="1:14" hidden="1" x14ac:dyDescent="0.35">
      <c r="A213" s="8">
        <v>212</v>
      </c>
      <c r="B213" s="5" t="s">
        <v>1056</v>
      </c>
      <c r="C213" s="5" t="s">
        <v>1251</v>
      </c>
      <c r="D213" s="23" t="s">
        <v>1251</v>
      </c>
      <c r="E213" s="23" t="s">
        <v>1251</v>
      </c>
      <c r="F213" s="5" t="s">
        <v>1067</v>
      </c>
      <c r="G213" s="5" t="s">
        <v>1069</v>
      </c>
      <c r="H213" s="5" t="s">
        <v>1321</v>
      </c>
      <c r="I213" s="5" t="s">
        <v>295</v>
      </c>
      <c r="J213" s="5">
        <v>0</v>
      </c>
      <c r="K213" s="5">
        <v>0</v>
      </c>
      <c r="L213" s="5"/>
      <c r="M213" s="84">
        <v>0</v>
      </c>
      <c r="N213" s="189">
        <v>0</v>
      </c>
    </row>
    <row r="214" spans="1:14" ht="25" hidden="1" x14ac:dyDescent="0.35">
      <c r="A214" s="8">
        <v>213</v>
      </c>
      <c r="B214" s="5" t="s">
        <v>1056</v>
      </c>
      <c r="C214" s="5" t="s">
        <v>1251</v>
      </c>
      <c r="D214" s="5">
        <v>2022</v>
      </c>
      <c r="E214" s="5">
        <v>2022</v>
      </c>
      <c r="F214" s="5" t="s">
        <v>1067</v>
      </c>
      <c r="G214" s="5" t="s">
        <v>1127</v>
      </c>
      <c r="H214" s="177" t="s">
        <v>1322</v>
      </c>
      <c r="I214" s="5" t="s">
        <v>32</v>
      </c>
      <c r="J214" s="5">
        <v>335</v>
      </c>
      <c r="K214" s="5">
        <v>335</v>
      </c>
      <c r="L214" s="5"/>
      <c r="M214" s="84">
        <v>0.82089552238805974</v>
      </c>
      <c r="N214" s="189">
        <v>1</v>
      </c>
    </row>
    <row r="215" spans="1:14" hidden="1" x14ac:dyDescent="0.35">
      <c r="A215" s="8">
        <v>214</v>
      </c>
      <c r="B215" s="5" t="s">
        <v>1056</v>
      </c>
      <c r="C215" s="5" t="s">
        <v>1251</v>
      </c>
      <c r="D215" s="23" t="s">
        <v>1251</v>
      </c>
      <c r="E215" s="23" t="s">
        <v>1251</v>
      </c>
      <c r="F215" s="5" t="s">
        <v>1110</v>
      </c>
      <c r="G215" s="5" t="s">
        <v>1136</v>
      </c>
      <c r="H215" s="5" t="s">
        <v>1323</v>
      </c>
      <c r="I215" s="5" t="s">
        <v>295</v>
      </c>
      <c r="J215" s="5">
        <v>80</v>
      </c>
      <c r="K215" s="5">
        <v>80</v>
      </c>
      <c r="L215" s="5"/>
      <c r="M215" s="84">
        <v>0.625</v>
      </c>
      <c r="N215" s="189">
        <v>0</v>
      </c>
    </row>
    <row r="216" spans="1:14" hidden="1" x14ac:dyDescent="0.35">
      <c r="A216" s="8">
        <v>215</v>
      </c>
      <c r="B216" s="5" t="s">
        <v>1056</v>
      </c>
      <c r="C216" s="5" t="s">
        <v>1251</v>
      </c>
      <c r="D216" s="23" t="s">
        <v>1251</v>
      </c>
      <c r="E216" s="23" t="s">
        <v>1251</v>
      </c>
      <c r="F216" s="5" t="s">
        <v>1110</v>
      </c>
      <c r="G216" s="5" t="s">
        <v>1112</v>
      </c>
      <c r="H216" s="5" t="s">
        <v>1323</v>
      </c>
      <c r="I216" s="5" t="s">
        <v>295</v>
      </c>
      <c r="J216" s="5">
        <v>145</v>
      </c>
      <c r="K216" s="5">
        <v>145</v>
      </c>
      <c r="L216" s="5"/>
      <c r="M216" s="84">
        <v>0.72413793103448276</v>
      </c>
      <c r="N216" s="189">
        <v>0</v>
      </c>
    </row>
    <row r="217" spans="1:14" hidden="1" x14ac:dyDescent="0.35">
      <c r="A217" s="8">
        <v>216</v>
      </c>
      <c r="B217" s="5" t="s">
        <v>1056</v>
      </c>
      <c r="C217" s="5" t="s">
        <v>1231</v>
      </c>
      <c r="D217" s="5">
        <v>2022</v>
      </c>
      <c r="E217" s="5">
        <v>2022</v>
      </c>
      <c r="F217" s="5" t="s">
        <v>1110</v>
      </c>
      <c r="G217" s="5" t="s">
        <v>1124</v>
      </c>
      <c r="H217" s="72" t="s">
        <v>1316</v>
      </c>
      <c r="I217" s="5" t="s">
        <v>32</v>
      </c>
      <c r="J217" s="5">
        <v>505</v>
      </c>
      <c r="K217" s="5">
        <v>505</v>
      </c>
      <c r="L217" s="5"/>
      <c r="M217" s="84">
        <v>0.48514851485148514</v>
      </c>
      <c r="N217" s="189">
        <v>0.2</v>
      </c>
    </row>
    <row r="218" spans="1:14" hidden="1" x14ac:dyDescent="0.35">
      <c r="A218" s="8">
        <v>217</v>
      </c>
      <c r="B218" s="5" t="s">
        <v>1056</v>
      </c>
      <c r="C218" s="5" t="s">
        <v>1251</v>
      </c>
      <c r="D218" s="23" t="s">
        <v>1251</v>
      </c>
      <c r="E218" s="23" t="s">
        <v>1251</v>
      </c>
      <c r="F218" s="5" t="s">
        <v>1110</v>
      </c>
      <c r="G218" s="5" t="s">
        <v>1122</v>
      </c>
      <c r="H218" s="5" t="s">
        <v>1323</v>
      </c>
      <c r="I218" s="5" t="s">
        <v>295</v>
      </c>
      <c r="J218" s="5">
        <v>155</v>
      </c>
      <c r="K218" s="5">
        <v>155</v>
      </c>
      <c r="L218" s="5"/>
      <c r="M218" s="84">
        <v>0.54838709677419351</v>
      </c>
      <c r="N218" s="189">
        <v>0</v>
      </c>
    </row>
    <row r="219" spans="1:14" hidden="1" x14ac:dyDescent="0.35">
      <c r="A219" s="8">
        <v>218</v>
      </c>
      <c r="B219" s="5" t="s">
        <v>1056</v>
      </c>
      <c r="C219" s="5" t="s">
        <v>1251</v>
      </c>
      <c r="D219" s="23" t="s">
        <v>1251</v>
      </c>
      <c r="E219" s="23" t="s">
        <v>1251</v>
      </c>
      <c r="F219" s="5" t="s">
        <v>1110</v>
      </c>
      <c r="G219" s="5" t="s">
        <v>1129</v>
      </c>
      <c r="H219" s="5" t="s">
        <v>1323</v>
      </c>
      <c r="I219" s="5" t="s">
        <v>295</v>
      </c>
      <c r="J219" s="5">
        <v>245</v>
      </c>
      <c r="K219" s="5">
        <v>245</v>
      </c>
      <c r="L219" s="5"/>
      <c r="M219" s="84">
        <v>0.26530612244897961</v>
      </c>
      <c r="N219" s="189">
        <v>0</v>
      </c>
    </row>
    <row r="220" spans="1:14" ht="25" hidden="1" x14ac:dyDescent="0.35">
      <c r="A220" s="8">
        <v>219</v>
      </c>
      <c r="B220" s="5" t="s">
        <v>1056</v>
      </c>
      <c r="C220" s="5" t="s">
        <v>1251</v>
      </c>
      <c r="D220" s="5" t="s">
        <v>1251</v>
      </c>
      <c r="E220" s="23" t="s">
        <v>1251</v>
      </c>
      <c r="F220" s="5" t="s">
        <v>1158</v>
      </c>
      <c r="G220" s="5" t="s">
        <v>1160</v>
      </c>
      <c r="H220" s="78" t="s">
        <v>1324</v>
      </c>
      <c r="I220" s="5" t="s">
        <v>295</v>
      </c>
      <c r="J220" s="5">
        <v>130</v>
      </c>
      <c r="K220" s="5">
        <v>130</v>
      </c>
      <c r="L220" s="5"/>
      <c r="M220" s="84">
        <v>0.53846153846153844</v>
      </c>
      <c r="N220" s="186"/>
    </row>
    <row r="221" spans="1:14" hidden="1" x14ac:dyDescent="0.35">
      <c r="A221" s="8">
        <v>220</v>
      </c>
      <c r="B221" s="5" t="s">
        <v>1056</v>
      </c>
      <c r="C221" s="5" t="s">
        <v>1251</v>
      </c>
      <c r="D221" s="23" t="s">
        <v>1251</v>
      </c>
      <c r="E221" s="23" t="s">
        <v>1251</v>
      </c>
      <c r="F221" s="5" t="s">
        <v>1075</v>
      </c>
      <c r="G221" s="5" t="s">
        <v>1162</v>
      </c>
      <c r="H221" s="5" t="s">
        <v>1325</v>
      </c>
      <c r="I221" s="5" t="s">
        <v>295</v>
      </c>
      <c r="J221" s="5">
        <v>90</v>
      </c>
      <c r="K221" s="5">
        <v>90</v>
      </c>
      <c r="L221" s="5"/>
      <c r="M221" s="84">
        <v>0.77777777777777779</v>
      </c>
      <c r="N221" s="189">
        <v>0</v>
      </c>
    </row>
    <row r="222" spans="1:14" hidden="1" x14ac:dyDescent="0.35">
      <c r="A222" s="8">
        <v>221</v>
      </c>
      <c r="B222" s="5" t="s">
        <v>1056</v>
      </c>
      <c r="C222" s="5" t="s">
        <v>1251</v>
      </c>
      <c r="D222" s="23" t="s">
        <v>1251</v>
      </c>
      <c r="E222" s="23" t="s">
        <v>1251</v>
      </c>
      <c r="F222" s="5" t="s">
        <v>1075</v>
      </c>
      <c r="G222" s="5" t="s">
        <v>1094</v>
      </c>
      <c r="H222" s="5" t="s">
        <v>1325</v>
      </c>
      <c r="I222" s="5" t="s">
        <v>295</v>
      </c>
      <c r="J222" s="5">
        <v>125</v>
      </c>
      <c r="K222" s="5">
        <v>125</v>
      </c>
      <c r="L222" s="5"/>
      <c r="M222" s="84">
        <v>0.68</v>
      </c>
      <c r="N222" s="189">
        <v>0</v>
      </c>
    </row>
    <row r="223" spans="1:14" hidden="1" x14ac:dyDescent="0.35">
      <c r="A223" s="8">
        <v>222</v>
      </c>
      <c r="B223" s="5" t="s">
        <v>1056</v>
      </c>
      <c r="C223" s="5" t="s">
        <v>1251</v>
      </c>
      <c r="D223" s="23" t="s">
        <v>1251</v>
      </c>
      <c r="E223" s="23" t="s">
        <v>1251</v>
      </c>
      <c r="F223" s="5" t="s">
        <v>1075</v>
      </c>
      <c r="G223" s="5" t="s">
        <v>1100</v>
      </c>
      <c r="H223" s="5" t="s">
        <v>1325</v>
      </c>
      <c r="I223" s="5" t="s">
        <v>295</v>
      </c>
      <c r="J223" s="5">
        <v>280</v>
      </c>
      <c r="K223" s="5">
        <v>280</v>
      </c>
      <c r="L223" s="5"/>
      <c r="M223" s="84">
        <v>0.7857142857142857</v>
      </c>
      <c r="N223" s="189">
        <v>0</v>
      </c>
    </row>
    <row r="224" spans="1:14" hidden="1" x14ac:dyDescent="0.35">
      <c r="A224" s="8">
        <v>223</v>
      </c>
      <c r="B224" s="5" t="s">
        <v>1056</v>
      </c>
      <c r="C224" s="5" t="s">
        <v>1251</v>
      </c>
      <c r="D224" s="23" t="s">
        <v>1251</v>
      </c>
      <c r="E224" s="23" t="s">
        <v>1251</v>
      </c>
      <c r="F224" s="5" t="s">
        <v>1075</v>
      </c>
      <c r="G224" s="5" t="s">
        <v>1108</v>
      </c>
      <c r="H224" s="5" t="s">
        <v>1325</v>
      </c>
      <c r="I224" s="5" t="s">
        <v>295</v>
      </c>
      <c r="J224" s="5">
        <v>310</v>
      </c>
      <c r="K224" s="5">
        <v>310</v>
      </c>
      <c r="L224" s="5"/>
      <c r="M224" s="84">
        <v>0.64516129032258063</v>
      </c>
      <c r="N224" s="189">
        <v>0</v>
      </c>
    </row>
    <row r="225" spans="1:14" hidden="1" x14ac:dyDescent="0.35">
      <c r="A225" s="8">
        <v>224</v>
      </c>
      <c r="B225" s="5" t="s">
        <v>1056</v>
      </c>
      <c r="C225" s="5" t="s">
        <v>1251</v>
      </c>
      <c r="D225" s="23" t="s">
        <v>1251</v>
      </c>
      <c r="E225" s="23" t="s">
        <v>1251</v>
      </c>
      <c r="F225" s="5" t="s">
        <v>1075</v>
      </c>
      <c r="G225" s="5" t="s">
        <v>1104</v>
      </c>
      <c r="H225" s="5" t="s">
        <v>1325</v>
      </c>
      <c r="I225" s="5" t="s">
        <v>295</v>
      </c>
      <c r="J225" s="5">
        <v>125</v>
      </c>
      <c r="K225" s="5">
        <v>125</v>
      </c>
      <c r="L225" s="5"/>
      <c r="M225" s="84">
        <v>0.76</v>
      </c>
      <c r="N225" s="189">
        <v>0</v>
      </c>
    </row>
    <row r="226" spans="1:14" hidden="1" x14ac:dyDescent="0.35">
      <c r="A226" s="8">
        <v>225</v>
      </c>
      <c r="B226" s="5" t="s">
        <v>1056</v>
      </c>
      <c r="C226" s="5" t="s">
        <v>1251</v>
      </c>
      <c r="D226" s="23" t="s">
        <v>1251</v>
      </c>
      <c r="E226" s="23" t="s">
        <v>1251</v>
      </c>
      <c r="F226" s="5" t="s">
        <v>1075</v>
      </c>
      <c r="G226" s="5" t="s">
        <v>1164</v>
      </c>
      <c r="H226" s="5" t="s">
        <v>1325</v>
      </c>
      <c r="I226" s="5" t="s">
        <v>295</v>
      </c>
      <c r="J226" s="5"/>
      <c r="K226" s="5">
        <v>95</v>
      </c>
      <c r="L226" s="5"/>
      <c r="M226" s="84">
        <v>0.68421052631578949</v>
      </c>
      <c r="N226" s="189">
        <v>0</v>
      </c>
    </row>
    <row r="227" spans="1:14" ht="25" hidden="1" x14ac:dyDescent="0.35">
      <c r="A227" s="8">
        <v>226</v>
      </c>
      <c r="B227" s="5" t="s">
        <v>1056</v>
      </c>
      <c r="C227" s="5" t="s">
        <v>1318</v>
      </c>
      <c r="D227" s="5">
        <v>2022</v>
      </c>
      <c r="E227" s="5">
        <v>2022</v>
      </c>
      <c r="F227" s="5" t="s">
        <v>1075</v>
      </c>
      <c r="G227" s="5" t="s">
        <v>1077</v>
      </c>
      <c r="H227" s="177" t="s">
        <v>1078</v>
      </c>
      <c r="I227" s="5" t="s">
        <v>32</v>
      </c>
      <c r="J227" s="5">
        <v>120</v>
      </c>
      <c r="K227" s="5">
        <v>120</v>
      </c>
      <c r="L227" s="5"/>
      <c r="M227" s="84">
        <v>0.75</v>
      </c>
      <c r="N227" s="189">
        <v>0.8</v>
      </c>
    </row>
    <row r="228" spans="1:14" hidden="1" x14ac:dyDescent="0.35">
      <c r="A228" s="8">
        <v>227</v>
      </c>
      <c r="B228" s="5" t="s">
        <v>1056</v>
      </c>
      <c r="C228" s="5" t="s">
        <v>1231</v>
      </c>
      <c r="D228" s="5">
        <v>2022</v>
      </c>
      <c r="E228" s="5">
        <v>2022</v>
      </c>
      <c r="F228" s="5" t="s">
        <v>1075</v>
      </c>
      <c r="G228" s="5" t="s">
        <v>1165</v>
      </c>
      <c r="H228" s="72" t="s">
        <v>1326</v>
      </c>
      <c r="I228" s="5" t="s">
        <v>32</v>
      </c>
      <c r="J228" s="5">
        <v>95</v>
      </c>
      <c r="K228" s="5"/>
      <c r="L228" s="5"/>
      <c r="M228" s="88">
        <v>0</v>
      </c>
      <c r="N228" s="189">
        <v>0.01</v>
      </c>
    </row>
    <row r="229" spans="1:14" hidden="1" x14ac:dyDescent="0.35">
      <c r="A229" s="8">
        <v>228</v>
      </c>
      <c r="B229" s="5" t="s">
        <v>1056</v>
      </c>
      <c r="C229" s="5" t="s">
        <v>1287</v>
      </c>
      <c r="D229" s="23" t="s">
        <v>1251</v>
      </c>
      <c r="E229" s="23" t="s">
        <v>1251</v>
      </c>
      <c r="F229" s="5" t="s">
        <v>1060</v>
      </c>
      <c r="G229" s="5" t="s">
        <v>1060</v>
      </c>
      <c r="H229" s="108" t="s">
        <v>1327</v>
      </c>
      <c r="I229" s="5" t="s">
        <v>386</v>
      </c>
      <c r="J229" s="5">
        <v>21110</v>
      </c>
      <c r="K229" s="5">
        <v>21110</v>
      </c>
      <c r="L229" s="5"/>
      <c r="M229" s="84">
        <v>0.36</v>
      </c>
      <c r="N229" s="186"/>
    </row>
    <row r="230" spans="1:14" hidden="1" x14ac:dyDescent="0.35">
      <c r="A230" s="8">
        <v>229</v>
      </c>
      <c r="B230" s="5" t="s">
        <v>1056</v>
      </c>
      <c r="C230" s="5" t="s">
        <v>1287</v>
      </c>
      <c r="D230" s="23" t="s">
        <v>1251</v>
      </c>
      <c r="E230" s="23" t="s">
        <v>1251</v>
      </c>
      <c r="F230" s="5" t="s">
        <v>1060</v>
      </c>
      <c r="G230" s="5" t="s">
        <v>1063</v>
      </c>
      <c r="H230" s="108" t="s">
        <v>1328</v>
      </c>
      <c r="I230" s="5" t="s">
        <v>386</v>
      </c>
      <c r="J230" s="5">
        <v>0</v>
      </c>
      <c r="K230" s="5">
        <v>0</v>
      </c>
      <c r="L230" s="5"/>
      <c r="M230" s="84">
        <v>0</v>
      </c>
      <c r="N230" s="186"/>
    </row>
    <row r="231" spans="1:14" hidden="1" x14ac:dyDescent="0.35">
      <c r="A231" s="8">
        <v>230</v>
      </c>
      <c r="B231" s="5" t="s">
        <v>1237</v>
      </c>
      <c r="C231" s="5" t="s">
        <v>1287</v>
      </c>
      <c r="D231" s="5"/>
      <c r="E231" s="5"/>
      <c r="F231" s="71" t="s">
        <v>1082</v>
      </c>
      <c r="G231" s="62" t="s">
        <v>1086</v>
      </c>
      <c r="H231" s="77" t="s">
        <v>1329</v>
      </c>
      <c r="I231" s="5" t="s">
        <v>386</v>
      </c>
      <c r="J231" s="5">
        <v>1145</v>
      </c>
      <c r="K231" s="5">
        <v>1145</v>
      </c>
      <c r="L231" s="5"/>
      <c r="M231" s="84">
        <v>0.70305676855895194</v>
      </c>
      <c r="N231" s="186"/>
    </row>
    <row r="232" spans="1:14" ht="37.5" hidden="1" x14ac:dyDescent="0.35">
      <c r="A232" s="8">
        <v>231</v>
      </c>
      <c r="B232" s="5" t="s">
        <v>1237</v>
      </c>
      <c r="C232" s="5" t="s">
        <v>1287</v>
      </c>
      <c r="D232" s="5"/>
      <c r="E232" s="5"/>
      <c r="F232" s="5" t="s">
        <v>1096</v>
      </c>
      <c r="G232" s="62" t="s">
        <v>1102</v>
      </c>
      <c r="H232" s="76" t="s">
        <v>1330</v>
      </c>
      <c r="I232" s="5" t="s">
        <v>386</v>
      </c>
      <c r="J232" s="5">
        <v>560</v>
      </c>
      <c r="K232" s="5">
        <v>560</v>
      </c>
      <c r="L232" s="5"/>
      <c r="M232" s="84">
        <v>0.3482142857142857</v>
      </c>
      <c r="N232" s="186"/>
    </row>
    <row r="233" spans="1:14" hidden="1" x14ac:dyDescent="0.35">
      <c r="A233" s="8">
        <v>232</v>
      </c>
      <c r="B233" s="5" t="s">
        <v>1237</v>
      </c>
      <c r="C233" s="5" t="s">
        <v>1231</v>
      </c>
      <c r="D233" s="5">
        <v>2023</v>
      </c>
      <c r="E233" s="5"/>
      <c r="F233" s="5" t="s">
        <v>1075</v>
      </c>
      <c r="G233" s="62" t="s">
        <v>1090</v>
      </c>
      <c r="H233" s="73" t="s">
        <v>1331</v>
      </c>
      <c r="I233" s="5" t="s">
        <v>32</v>
      </c>
      <c r="J233" s="5">
        <v>155</v>
      </c>
      <c r="K233" s="5">
        <v>155</v>
      </c>
      <c r="L233" s="5"/>
      <c r="M233" s="84">
        <v>0.67741935483870963</v>
      </c>
      <c r="N233" s="189"/>
    </row>
    <row r="234" spans="1:14" hidden="1" x14ac:dyDescent="0.35">
      <c r="A234" s="8">
        <v>233</v>
      </c>
      <c r="B234" s="8" t="s">
        <v>1237</v>
      </c>
      <c r="C234" s="5" t="s">
        <v>1231</v>
      </c>
      <c r="D234" s="5">
        <v>2023</v>
      </c>
      <c r="E234" s="5"/>
      <c r="F234" s="5" t="s">
        <v>1138</v>
      </c>
      <c r="G234" s="23" t="s">
        <v>1140</v>
      </c>
      <c r="H234" s="8"/>
      <c r="I234" s="5" t="s">
        <v>32</v>
      </c>
      <c r="J234" s="8"/>
      <c r="K234" s="8"/>
      <c r="L234" s="8"/>
      <c r="M234" s="44"/>
      <c r="N234" s="44"/>
    </row>
    <row r="235" spans="1:14" hidden="1" x14ac:dyDescent="0.35">
      <c r="A235" s="8">
        <v>234</v>
      </c>
      <c r="B235" s="8" t="s">
        <v>1237</v>
      </c>
      <c r="C235" s="5" t="s">
        <v>1231</v>
      </c>
      <c r="D235" s="5">
        <v>2023</v>
      </c>
      <c r="E235" s="5"/>
      <c r="F235" s="5" t="s">
        <v>1067</v>
      </c>
      <c r="G235" s="23" t="s">
        <v>1147</v>
      </c>
      <c r="H235" s="8"/>
      <c r="I235" s="5" t="s">
        <v>32</v>
      </c>
      <c r="J235" s="8"/>
      <c r="K235" s="8"/>
      <c r="L235" s="8"/>
      <c r="M235" s="44"/>
      <c r="N235" s="44"/>
    </row>
    <row r="236" spans="1:14" hidden="1" x14ac:dyDescent="0.35">
      <c r="A236" s="8">
        <v>235</v>
      </c>
      <c r="B236" s="8" t="s">
        <v>1237</v>
      </c>
      <c r="C236" s="5" t="s">
        <v>1231</v>
      </c>
      <c r="D236" s="5">
        <v>2023</v>
      </c>
      <c r="E236" s="5"/>
      <c r="F236" s="5" t="s">
        <v>1067</v>
      </c>
      <c r="G236" s="23" t="s">
        <v>1150</v>
      </c>
      <c r="H236" s="8"/>
      <c r="I236" s="5" t="s">
        <v>32</v>
      </c>
      <c r="J236" s="8"/>
      <c r="K236" s="8"/>
      <c r="L236" s="8"/>
      <c r="M236" s="44"/>
      <c r="N236" s="44"/>
    </row>
    <row r="237" spans="1:14" hidden="1" x14ac:dyDescent="0.35">
      <c r="A237" s="8">
        <v>236</v>
      </c>
      <c r="B237" s="8" t="s">
        <v>1237</v>
      </c>
      <c r="C237" s="5" t="s">
        <v>1231</v>
      </c>
      <c r="D237" s="5">
        <v>2023</v>
      </c>
      <c r="E237" s="5"/>
      <c r="F237" s="5" t="s">
        <v>1067</v>
      </c>
      <c r="G237" s="23" t="s">
        <v>1127</v>
      </c>
      <c r="H237" s="8"/>
      <c r="I237" s="5" t="s">
        <v>32</v>
      </c>
      <c r="J237" s="8"/>
      <c r="K237" s="8"/>
      <c r="L237" s="8"/>
      <c r="M237" s="44"/>
      <c r="N237" s="44"/>
    </row>
    <row r="238" spans="1:14" s="50" customFormat="1" hidden="1" x14ac:dyDescent="0.35">
      <c r="A238" s="8">
        <v>237</v>
      </c>
      <c r="B238" s="8" t="s">
        <v>1237</v>
      </c>
      <c r="C238" s="5" t="s">
        <v>1231</v>
      </c>
      <c r="D238" s="5">
        <v>2023</v>
      </c>
      <c r="E238" s="5"/>
      <c r="F238" s="5" t="s">
        <v>1110</v>
      </c>
      <c r="G238" s="23" t="s">
        <v>1124</v>
      </c>
      <c r="H238" s="8"/>
      <c r="I238" s="5" t="s">
        <v>32</v>
      </c>
      <c r="J238" s="8"/>
      <c r="K238" s="8"/>
      <c r="L238" s="8"/>
      <c r="M238" s="44"/>
      <c r="N238" s="44"/>
    </row>
    <row r="239" spans="1:14" hidden="1" x14ac:dyDescent="0.35">
      <c r="A239" s="8">
        <v>238</v>
      </c>
      <c r="B239" s="8" t="s">
        <v>1237</v>
      </c>
      <c r="C239" s="5" t="s">
        <v>1231</v>
      </c>
      <c r="D239" s="5">
        <v>2023</v>
      </c>
      <c r="E239" s="5"/>
      <c r="F239" s="5" t="s">
        <v>1075</v>
      </c>
      <c r="G239" s="23" t="s">
        <v>1165</v>
      </c>
      <c r="H239" s="8"/>
      <c r="I239" s="5" t="s">
        <v>32</v>
      </c>
      <c r="J239" s="8"/>
      <c r="K239" s="8"/>
      <c r="L239" s="8"/>
      <c r="M239" s="44"/>
      <c r="N239" s="44"/>
    </row>
    <row r="240" spans="1:14" hidden="1" x14ac:dyDescent="0.35">
      <c r="A240" s="8">
        <v>239</v>
      </c>
      <c r="B240" s="23" t="s">
        <v>29</v>
      </c>
      <c r="C240" s="23">
        <v>1</v>
      </c>
      <c r="D240" s="23">
        <v>2022</v>
      </c>
      <c r="E240" s="23">
        <v>2022</v>
      </c>
      <c r="F240" s="23"/>
      <c r="G240" s="23" t="s">
        <v>265</v>
      </c>
      <c r="H240" s="23"/>
      <c r="I240" s="23" t="s">
        <v>32</v>
      </c>
      <c r="J240" s="5">
        <v>2405</v>
      </c>
      <c r="K240" s="23">
        <v>2405</v>
      </c>
      <c r="L240" s="23"/>
      <c r="M240" s="90">
        <v>0</v>
      </c>
      <c r="N240" s="91">
        <v>1</v>
      </c>
    </row>
    <row r="241" spans="1:14" hidden="1" x14ac:dyDescent="0.35">
      <c r="A241" s="8">
        <v>240</v>
      </c>
      <c r="B241" s="21" t="s">
        <v>29</v>
      </c>
      <c r="C241" s="21">
        <v>1</v>
      </c>
      <c r="D241" s="23">
        <v>2022</v>
      </c>
      <c r="E241" s="23">
        <v>2022</v>
      </c>
      <c r="F241" s="22"/>
      <c r="G241" s="21" t="s">
        <v>34</v>
      </c>
      <c r="H241" s="23" t="s">
        <v>31</v>
      </c>
      <c r="I241" s="23" t="s">
        <v>32</v>
      </c>
      <c r="J241" s="16"/>
      <c r="K241" s="23"/>
      <c r="L241" s="23"/>
      <c r="M241" s="90">
        <v>0</v>
      </c>
      <c r="N241" s="91">
        <v>0.04</v>
      </c>
    </row>
    <row r="242" spans="1:14" x14ac:dyDescent="0.35">
      <c r="A242" s="8">
        <v>241</v>
      </c>
      <c r="B242" s="23" t="s">
        <v>29</v>
      </c>
      <c r="C242" s="5" t="s">
        <v>1231</v>
      </c>
      <c r="D242" s="23">
        <v>2022</v>
      </c>
      <c r="E242" s="23"/>
      <c r="F242" s="23"/>
      <c r="G242" s="23" t="s">
        <v>369</v>
      </c>
      <c r="H242" s="23" t="s">
        <v>1332</v>
      </c>
      <c r="I242" s="23" t="s">
        <v>32</v>
      </c>
      <c r="J242" s="5">
        <v>36</v>
      </c>
      <c r="K242" s="23">
        <v>36</v>
      </c>
      <c r="L242" s="23"/>
      <c r="M242" s="90">
        <v>1</v>
      </c>
      <c r="N242" s="90"/>
    </row>
    <row r="243" spans="1:14" hidden="1" x14ac:dyDescent="0.35">
      <c r="A243" s="8">
        <v>242</v>
      </c>
      <c r="B243" s="23" t="s">
        <v>29</v>
      </c>
      <c r="C243" s="5">
        <v>2</v>
      </c>
      <c r="D243" s="23" t="s">
        <v>1251</v>
      </c>
      <c r="E243" s="23" t="s">
        <v>1251</v>
      </c>
      <c r="F243" s="23"/>
      <c r="G243" s="23" t="s">
        <v>384</v>
      </c>
      <c r="H243" s="51" t="s">
        <v>385</v>
      </c>
      <c r="I243" s="23" t="s">
        <v>295</v>
      </c>
      <c r="J243" s="5">
        <v>21</v>
      </c>
      <c r="K243" s="23">
        <v>21</v>
      </c>
      <c r="L243" s="23"/>
      <c r="M243" s="90">
        <v>1</v>
      </c>
      <c r="N243" s="91">
        <v>0</v>
      </c>
    </row>
    <row r="244" spans="1:14" x14ac:dyDescent="0.35">
      <c r="A244" s="8">
        <v>243</v>
      </c>
      <c r="B244" s="23" t="s">
        <v>29</v>
      </c>
      <c r="C244" s="5" t="s">
        <v>1231</v>
      </c>
      <c r="D244" s="23">
        <v>2022</v>
      </c>
      <c r="E244" s="23"/>
      <c r="F244" s="23"/>
      <c r="G244" s="23" t="s">
        <v>418</v>
      </c>
      <c r="H244" s="23" t="s">
        <v>1332</v>
      </c>
      <c r="I244" s="23" t="s">
        <v>32</v>
      </c>
      <c r="J244" s="5">
        <v>38</v>
      </c>
      <c r="K244" s="23">
        <v>38</v>
      </c>
      <c r="L244" s="23"/>
      <c r="M244" s="90">
        <v>0.87</v>
      </c>
      <c r="N244" s="91"/>
    </row>
    <row r="245" spans="1:14" x14ac:dyDescent="0.35">
      <c r="A245" s="8">
        <v>244</v>
      </c>
      <c r="B245" s="23" t="s">
        <v>29</v>
      </c>
      <c r="C245" s="5" t="s">
        <v>1231</v>
      </c>
      <c r="D245" s="23">
        <v>2022</v>
      </c>
      <c r="E245" s="23"/>
      <c r="F245" s="23"/>
      <c r="G245" s="23" t="s">
        <v>278</v>
      </c>
      <c r="H245" s="23" t="s">
        <v>1333</v>
      </c>
      <c r="I245" s="23" t="s">
        <v>32</v>
      </c>
      <c r="J245" s="5">
        <v>0</v>
      </c>
      <c r="K245" s="23">
        <v>0</v>
      </c>
      <c r="L245" s="23"/>
      <c r="M245" s="90">
        <v>0</v>
      </c>
      <c r="N245" s="91">
        <v>0.03</v>
      </c>
    </row>
    <row r="246" spans="1:14" x14ac:dyDescent="0.35">
      <c r="A246" s="8">
        <v>245</v>
      </c>
      <c r="B246" s="23" t="s">
        <v>29</v>
      </c>
      <c r="C246" s="5" t="s">
        <v>1231</v>
      </c>
      <c r="D246" s="23">
        <v>2022</v>
      </c>
      <c r="E246" s="23"/>
      <c r="F246" s="23"/>
      <c r="G246" s="23" t="s">
        <v>338</v>
      </c>
      <c r="H246" s="23" t="s">
        <v>1333</v>
      </c>
      <c r="I246" s="23" t="s">
        <v>32</v>
      </c>
      <c r="J246" s="5">
        <v>0</v>
      </c>
      <c r="K246" s="23">
        <v>0</v>
      </c>
      <c r="L246" s="23"/>
      <c r="M246" s="90">
        <v>0</v>
      </c>
      <c r="N246" s="90">
        <v>0.01</v>
      </c>
    </row>
    <row r="247" spans="1:14" hidden="1" x14ac:dyDescent="0.35">
      <c r="A247" s="8">
        <v>246</v>
      </c>
      <c r="B247" s="23" t="s">
        <v>29</v>
      </c>
      <c r="C247" s="23">
        <v>5</v>
      </c>
      <c r="D247" s="23">
        <v>2022</v>
      </c>
      <c r="E247" s="23">
        <v>2022</v>
      </c>
      <c r="F247" s="23"/>
      <c r="G247" s="29" t="s">
        <v>36</v>
      </c>
      <c r="H247" s="23" t="s">
        <v>31</v>
      </c>
      <c r="I247" s="23" t="s">
        <v>32</v>
      </c>
      <c r="J247" s="16"/>
      <c r="K247" s="23"/>
      <c r="L247" s="23"/>
      <c r="M247" s="91">
        <v>0</v>
      </c>
      <c r="N247" s="91">
        <v>0.03</v>
      </c>
    </row>
    <row r="248" spans="1:14" hidden="1" x14ac:dyDescent="0.35">
      <c r="A248" s="8">
        <v>247</v>
      </c>
      <c r="B248" s="23" t="s">
        <v>29</v>
      </c>
      <c r="C248" s="23">
        <v>5</v>
      </c>
      <c r="D248" s="23">
        <v>2022</v>
      </c>
      <c r="E248" s="23">
        <v>2022</v>
      </c>
      <c r="F248" s="23"/>
      <c r="G248" s="29" t="s">
        <v>35</v>
      </c>
      <c r="H248" s="23" t="s">
        <v>31</v>
      </c>
      <c r="I248" s="23" t="s">
        <v>32</v>
      </c>
      <c r="J248" s="16"/>
      <c r="K248" s="23"/>
      <c r="L248" s="23"/>
      <c r="M248" s="91">
        <v>0</v>
      </c>
      <c r="N248" s="91">
        <v>0.2</v>
      </c>
    </row>
    <row r="249" spans="1:14" x14ac:dyDescent="0.35">
      <c r="A249" s="8">
        <v>248</v>
      </c>
      <c r="B249" s="23" t="s">
        <v>29</v>
      </c>
      <c r="C249" s="5" t="s">
        <v>1231</v>
      </c>
      <c r="D249" s="23">
        <v>2022</v>
      </c>
      <c r="E249" s="23"/>
      <c r="F249" s="23"/>
      <c r="G249" s="21" t="s">
        <v>61</v>
      </c>
      <c r="H249" s="23" t="s">
        <v>1334</v>
      </c>
      <c r="I249" s="23" t="s">
        <v>32</v>
      </c>
      <c r="J249" s="16"/>
      <c r="K249" s="23"/>
      <c r="L249" s="23"/>
      <c r="M249" s="90">
        <v>0</v>
      </c>
      <c r="N249" s="91"/>
    </row>
    <row r="250" spans="1:14" x14ac:dyDescent="0.35">
      <c r="A250" s="8">
        <v>249</v>
      </c>
      <c r="B250" s="23" t="s">
        <v>29</v>
      </c>
      <c r="C250" s="5" t="s">
        <v>1231</v>
      </c>
      <c r="D250" s="23">
        <v>2022</v>
      </c>
      <c r="E250" s="23"/>
      <c r="F250" s="23"/>
      <c r="G250" s="21" t="s">
        <v>59</v>
      </c>
      <c r="H250" s="23" t="s">
        <v>1335</v>
      </c>
      <c r="I250" s="23" t="s">
        <v>32</v>
      </c>
      <c r="J250" s="16"/>
      <c r="K250" s="23"/>
      <c r="L250" s="23"/>
      <c r="M250" s="90">
        <v>0</v>
      </c>
      <c r="N250" s="91"/>
    </row>
    <row r="251" spans="1:14" hidden="1" x14ac:dyDescent="0.35">
      <c r="A251" s="8">
        <v>250</v>
      </c>
      <c r="B251" s="23" t="s">
        <v>29</v>
      </c>
      <c r="C251" s="23">
        <v>3</v>
      </c>
      <c r="D251" s="23">
        <v>2022</v>
      </c>
      <c r="E251" s="23">
        <v>2022</v>
      </c>
      <c r="F251" s="23"/>
      <c r="G251" s="23" t="s">
        <v>435</v>
      </c>
      <c r="H251" s="39"/>
      <c r="I251" s="23" t="s">
        <v>32</v>
      </c>
      <c r="J251" s="5">
        <v>5.5</v>
      </c>
      <c r="K251" s="23">
        <v>5.5</v>
      </c>
      <c r="L251" s="23"/>
      <c r="M251" s="90">
        <v>1</v>
      </c>
      <c r="N251" s="91">
        <v>1</v>
      </c>
    </row>
    <row r="252" spans="1:14" hidden="1" x14ac:dyDescent="0.35">
      <c r="A252" s="8">
        <v>251</v>
      </c>
      <c r="B252" s="23" t="s">
        <v>29</v>
      </c>
      <c r="C252" s="23">
        <v>3</v>
      </c>
      <c r="D252" s="23">
        <v>2022</v>
      </c>
      <c r="E252" s="23">
        <v>2022</v>
      </c>
      <c r="F252" s="23"/>
      <c r="G252" s="23" t="s">
        <v>429</v>
      </c>
      <c r="H252" s="39" t="s">
        <v>430</v>
      </c>
      <c r="I252" s="23" t="s">
        <v>32</v>
      </c>
      <c r="J252" s="5">
        <v>7.5</v>
      </c>
      <c r="K252" s="23">
        <v>7.5</v>
      </c>
      <c r="L252" s="23"/>
      <c r="M252" s="90">
        <v>1</v>
      </c>
      <c r="N252" s="91">
        <v>1</v>
      </c>
    </row>
    <row r="253" spans="1:14" hidden="1" x14ac:dyDescent="0.35">
      <c r="A253" s="8">
        <v>252</v>
      </c>
      <c r="B253" s="23" t="s">
        <v>29</v>
      </c>
      <c r="C253" s="5">
        <v>2</v>
      </c>
      <c r="D253" s="23" t="s">
        <v>1251</v>
      </c>
      <c r="E253" s="23" t="s">
        <v>1251</v>
      </c>
      <c r="F253" s="23"/>
      <c r="G253" s="23" t="s">
        <v>431</v>
      </c>
      <c r="H253" s="39"/>
      <c r="I253" s="23" t="s">
        <v>295</v>
      </c>
      <c r="J253" s="5"/>
      <c r="K253" s="23"/>
      <c r="L253" s="23"/>
      <c r="M253" s="90"/>
      <c r="N253" s="91">
        <v>0</v>
      </c>
    </row>
    <row r="254" spans="1:14" hidden="1" x14ac:dyDescent="0.35">
      <c r="A254" s="8">
        <v>253</v>
      </c>
      <c r="B254" s="23" t="s">
        <v>29</v>
      </c>
      <c r="C254" s="23">
        <v>2</v>
      </c>
      <c r="D254" s="23">
        <v>2022</v>
      </c>
      <c r="E254" s="23">
        <v>2022</v>
      </c>
      <c r="F254" s="23"/>
      <c r="G254" s="23" t="s">
        <v>421</v>
      </c>
      <c r="H254" s="24"/>
      <c r="I254" s="23" t="s">
        <v>32</v>
      </c>
      <c r="J254" s="5">
        <v>253</v>
      </c>
      <c r="K254" s="23">
        <v>253</v>
      </c>
      <c r="L254" s="23"/>
      <c r="M254" s="90">
        <v>0.05</v>
      </c>
      <c r="N254" s="91">
        <v>0.01</v>
      </c>
    </row>
    <row r="255" spans="1:14" hidden="1" x14ac:dyDescent="0.35">
      <c r="A255" s="8">
        <v>254</v>
      </c>
      <c r="B255" s="23" t="s">
        <v>29</v>
      </c>
      <c r="C255" s="23">
        <v>3</v>
      </c>
      <c r="D255" s="23">
        <v>2022</v>
      </c>
      <c r="E255" s="23">
        <v>2022</v>
      </c>
      <c r="F255" s="23"/>
      <c r="G255" s="23" t="s">
        <v>340</v>
      </c>
      <c r="H255" s="23"/>
      <c r="I255" s="23" t="s">
        <v>32</v>
      </c>
      <c r="J255" s="5">
        <v>350</v>
      </c>
      <c r="K255" s="23">
        <v>350</v>
      </c>
      <c r="L255" s="23"/>
      <c r="M255" s="90">
        <v>0.83</v>
      </c>
      <c r="N255" s="90">
        <v>0.83</v>
      </c>
    </row>
    <row r="256" spans="1:14" hidden="1" x14ac:dyDescent="0.35">
      <c r="A256" s="8">
        <v>255</v>
      </c>
      <c r="B256" s="23" t="s">
        <v>29</v>
      </c>
      <c r="C256" s="23">
        <v>2</v>
      </c>
      <c r="D256" s="23">
        <v>2022</v>
      </c>
      <c r="E256" s="23">
        <v>2022</v>
      </c>
      <c r="F256" s="23"/>
      <c r="G256" s="23" t="s">
        <v>381</v>
      </c>
      <c r="H256" s="24"/>
      <c r="I256" s="23" t="s">
        <v>32</v>
      </c>
      <c r="J256" s="5">
        <v>0</v>
      </c>
      <c r="K256" s="23">
        <v>0</v>
      </c>
      <c r="L256" s="23"/>
      <c r="M256" s="90">
        <v>0</v>
      </c>
      <c r="N256" s="91">
        <v>0.11</v>
      </c>
    </row>
    <row r="257" spans="1:14" hidden="1" x14ac:dyDescent="0.35">
      <c r="A257" s="8">
        <v>256</v>
      </c>
      <c r="B257" s="23" t="s">
        <v>29</v>
      </c>
      <c r="C257" s="23">
        <v>3</v>
      </c>
      <c r="D257" s="23">
        <v>2022</v>
      </c>
      <c r="E257" s="23">
        <v>2022</v>
      </c>
      <c r="F257" s="23"/>
      <c r="G257" s="23" t="s">
        <v>399</v>
      </c>
      <c r="H257" s="23"/>
      <c r="I257" s="23" t="s">
        <v>32</v>
      </c>
      <c r="J257" s="5">
        <v>21</v>
      </c>
      <c r="K257" s="23">
        <v>21</v>
      </c>
      <c r="L257" s="23"/>
      <c r="M257" s="90">
        <v>0.76</v>
      </c>
      <c r="N257" s="90">
        <v>0.76</v>
      </c>
    </row>
    <row r="258" spans="1:14" hidden="1" x14ac:dyDescent="0.35">
      <c r="A258" s="8">
        <v>257</v>
      </c>
      <c r="B258" s="23" t="s">
        <v>29</v>
      </c>
      <c r="C258" s="23">
        <v>4</v>
      </c>
      <c r="D258" s="23">
        <v>2022</v>
      </c>
      <c r="E258" s="23">
        <v>2022</v>
      </c>
      <c r="F258" s="23"/>
      <c r="G258" s="23" t="s">
        <v>424</v>
      </c>
      <c r="H258" s="24" t="s">
        <v>31</v>
      </c>
      <c r="I258" s="23" t="s">
        <v>32</v>
      </c>
      <c r="J258" s="5"/>
      <c r="K258" s="23"/>
      <c r="L258" s="23"/>
      <c r="M258" s="90">
        <v>1</v>
      </c>
      <c r="N258" s="91">
        <v>1</v>
      </c>
    </row>
    <row r="259" spans="1:14" x14ac:dyDescent="0.35">
      <c r="A259" s="8">
        <v>258</v>
      </c>
      <c r="B259" s="23" t="s">
        <v>29</v>
      </c>
      <c r="C259" s="5" t="s">
        <v>1231</v>
      </c>
      <c r="D259" s="23">
        <v>2022</v>
      </c>
      <c r="E259" s="23"/>
      <c r="F259" s="23"/>
      <c r="G259" s="29" t="s">
        <v>37</v>
      </c>
      <c r="H259" s="23" t="s">
        <v>1335</v>
      </c>
      <c r="I259" s="23" t="s">
        <v>32</v>
      </c>
      <c r="J259" s="16"/>
      <c r="K259" s="23"/>
      <c r="L259" s="23"/>
      <c r="M259" s="91">
        <v>0</v>
      </c>
      <c r="N259" s="91"/>
    </row>
    <row r="260" spans="1:14" hidden="1" x14ac:dyDescent="0.35">
      <c r="A260" s="8">
        <v>259</v>
      </c>
      <c r="B260" s="23" t="s">
        <v>29</v>
      </c>
      <c r="C260" s="23">
        <v>2</v>
      </c>
      <c r="D260" s="23">
        <v>2022</v>
      </c>
      <c r="E260" s="23">
        <v>2022</v>
      </c>
      <c r="F260" s="23"/>
      <c r="G260" s="23" t="s">
        <v>371</v>
      </c>
      <c r="H260" s="24"/>
      <c r="I260" s="23" t="s">
        <v>32</v>
      </c>
      <c r="J260" s="5">
        <v>15</v>
      </c>
      <c r="K260" s="23">
        <v>15</v>
      </c>
      <c r="L260" s="23"/>
      <c r="M260" s="90">
        <v>1</v>
      </c>
      <c r="N260" s="91">
        <v>0.88</v>
      </c>
    </row>
    <row r="261" spans="1:14" hidden="1" x14ac:dyDescent="0.35">
      <c r="A261" s="8">
        <v>260</v>
      </c>
      <c r="B261" s="23" t="s">
        <v>29</v>
      </c>
      <c r="C261" s="23">
        <v>3</v>
      </c>
      <c r="D261" s="23">
        <v>2022</v>
      </c>
      <c r="E261" s="23">
        <v>2022</v>
      </c>
      <c r="F261" s="23"/>
      <c r="G261" s="23" t="s">
        <v>302</v>
      </c>
      <c r="H261" s="24" t="s">
        <v>303</v>
      </c>
      <c r="I261" s="23" t="s">
        <v>32</v>
      </c>
      <c r="J261" s="5">
        <v>271</v>
      </c>
      <c r="K261" s="23">
        <v>271</v>
      </c>
      <c r="L261" s="23"/>
      <c r="M261" s="90">
        <v>0.11439114391143912</v>
      </c>
      <c r="N261" s="91">
        <v>0.11</v>
      </c>
    </row>
    <row r="262" spans="1:14" hidden="1" x14ac:dyDescent="0.35">
      <c r="A262" s="8">
        <v>261</v>
      </c>
      <c r="B262" s="23" t="s">
        <v>29</v>
      </c>
      <c r="C262" s="23">
        <v>2</v>
      </c>
      <c r="D262" s="23">
        <v>2022</v>
      </c>
      <c r="E262" s="23">
        <v>2022</v>
      </c>
      <c r="F262" s="23"/>
      <c r="G262" s="23" t="s">
        <v>270</v>
      </c>
      <c r="H262" s="24" t="s">
        <v>271</v>
      </c>
      <c r="I262" s="23" t="s">
        <v>32</v>
      </c>
      <c r="J262" s="5">
        <v>546</v>
      </c>
      <c r="K262" s="23">
        <v>546</v>
      </c>
      <c r="L262" s="23"/>
      <c r="M262" s="90">
        <v>0.11172161172161173</v>
      </c>
      <c r="N262" s="91">
        <v>0.12</v>
      </c>
    </row>
    <row r="263" spans="1:14" ht="37.5" hidden="1" x14ac:dyDescent="0.35">
      <c r="A263" s="8">
        <v>262</v>
      </c>
      <c r="B263" s="23" t="s">
        <v>29</v>
      </c>
      <c r="C263" s="23">
        <v>3</v>
      </c>
      <c r="D263" s="23">
        <v>2022</v>
      </c>
      <c r="E263" s="23">
        <v>2022</v>
      </c>
      <c r="F263" s="23"/>
      <c r="G263" s="23" t="s">
        <v>308</v>
      </c>
      <c r="H263" s="24" t="s">
        <v>309</v>
      </c>
      <c r="I263" s="23" t="s">
        <v>32</v>
      </c>
      <c r="J263" s="5">
        <v>31</v>
      </c>
      <c r="K263" s="23">
        <v>31</v>
      </c>
      <c r="L263" s="23"/>
      <c r="M263" s="90">
        <v>0.84</v>
      </c>
      <c r="N263" s="91">
        <v>0.3</v>
      </c>
    </row>
    <row r="264" spans="1:14" hidden="1" x14ac:dyDescent="0.35">
      <c r="A264" s="8">
        <v>263</v>
      </c>
      <c r="B264" s="23" t="s">
        <v>29</v>
      </c>
      <c r="C264" s="23">
        <v>2</v>
      </c>
      <c r="D264" s="23">
        <v>2022</v>
      </c>
      <c r="E264" s="23">
        <v>2022</v>
      </c>
      <c r="F264" s="23"/>
      <c r="G264" s="29" t="s">
        <v>51</v>
      </c>
      <c r="H264" s="24" t="s">
        <v>31</v>
      </c>
      <c r="I264" s="23" t="s">
        <v>32</v>
      </c>
      <c r="J264" s="16"/>
      <c r="K264" s="23"/>
      <c r="L264" s="23"/>
      <c r="M264" s="90">
        <v>0.16</v>
      </c>
      <c r="N264" s="90">
        <v>0.16</v>
      </c>
    </row>
    <row r="265" spans="1:14" hidden="1" x14ac:dyDescent="0.35">
      <c r="A265" s="8">
        <v>264</v>
      </c>
      <c r="B265" s="23" t="s">
        <v>29</v>
      </c>
      <c r="C265" s="23">
        <v>2</v>
      </c>
      <c r="D265" s="23">
        <v>2022</v>
      </c>
      <c r="E265" s="23">
        <v>2022</v>
      </c>
      <c r="F265" s="23"/>
      <c r="G265" s="29" t="s">
        <v>39</v>
      </c>
      <c r="H265" s="23" t="s">
        <v>31</v>
      </c>
      <c r="I265" s="23" t="s">
        <v>32</v>
      </c>
      <c r="J265" s="16"/>
      <c r="K265" s="23"/>
      <c r="L265" s="23"/>
      <c r="M265" s="91">
        <v>0.5</v>
      </c>
      <c r="N265" s="91">
        <v>0.5</v>
      </c>
    </row>
    <row r="266" spans="1:14" x14ac:dyDescent="0.35">
      <c r="A266" s="8">
        <v>265</v>
      </c>
      <c r="B266" s="23" t="s">
        <v>29</v>
      </c>
      <c r="C266" s="5" t="s">
        <v>1231</v>
      </c>
      <c r="D266" s="23">
        <v>2022</v>
      </c>
      <c r="E266" s="23"/>
      <c r="F266" s="23"/>
      <c r="G266" s="29" t="s">
        <v>40</v>
      </c>
      <c r="H266" s="23" t="s">
        <v>1336</v>
      </c>
      <c r="I266" s="23" t="s">
        <v>32</v>
      </c>
      <c r="J266" s="16"/>
      <c r="K266" s="23"/>
      <c r="L266" s="23"/>
      <c r="M266" s="91">
        <v>0</v>
      </c>
      <c r="N266" s="91">
        <v>0</v>
      </c>
    </row>
    <row r="267" spans="1:14" hidden="1" x14ac:dyDescent="0.35">
      <c r="A267" s="8">
        <v>266</v>
      </c>
      <c r="B267" s="23" t="s">
        <v>29</v>
      </c>
      <c r="C267" s="23">
        <v>2</v>
      </c>
      <c r="D267" s="23">
        <v>2022</v>
      </c>
      <c r="E267" s="23">
        <v>2022</v>
      </c>
      <c r="F267" s="23"/>
      <c r="G267" s="29" t="s">
        <v>42</v>
      </c>
      <c r="H267" s="23" t="s">
        <v>31</v>
      </c>
      <c r="I267" s="23" t="s">
        <v>32</v>
      </c>
      <c r="J267" s="16"/>
      <c r="K267" s="23"/>
      <c r="L267" s="23"/>
      <c r="M267" s="91">
        <v>0.04</v>
      </c>
      <c r="N267" s="91">
        <v>0.04</v>
      </c>
    </row>
    <row r="268" spans="1:14" hidden="1" x14ac:dyDescent="0.35">
      <c r="A268" s="8">
        <v>267</v>
      </c>
      <c r="B268" s="23" t="s">
        <v>29</v>
      </c>
      <c r="C268" s="23">
        <v>2</v>
      </c>
      <c r="D268" s="23">
        <v>2022</v>
      </c>
      <c r="E268" s="23">
        <v>2022</v>
      </c>
      <c r="F268" s="23"/>
      <c r="G268" s="29" t="s">
        <v>41</v>
      </c>
      <c r="H268" s="23" t="s">
        <v>31</v>
      </c>
      <c r="I268" s="23" t="s">
        <v>32</v>
      </c>
      <c r="J268" s="16"/>
      <c r="K268" s="23"/>
      <c r="L268" s="23"/>
      <c r="M268" s="91">
        <v>0.03</v>
      </c>
      <c r="N268" s="91">
        <v>0.03</v>
      </c>
    </row>
    <row r="269" spans="1:14" hidden="1" x14ac:dyDescent="0.35">
      <c r="A269" s="8">
        <v>268</v>
      </c>
      <c r="B269" s="23" t="s">
        <v>29</v>
      </c>
      <c r="C269" s="23">
        <v>2</v>
      </c>
      <c r="D269" s="23">
        <v>2022</v>
      </c>
      <c r="E269" s="23">
        <v>2022</v>
      </c>
      <c r="F269" s="23"/>
      <c r="G269" s="29" t="s">
        <v>43</v>
      </c>
      <c r="H269" s="23" t="s">
        <v>31</v>
      </c>
      <c r="I269" s="23" t="s">
        <v>32</v>
      </c>
      <c r="J269" s="16"/>
      <c r="K269" s="23"/>
      <c r="L269" s="23"/>
      <c r="M269" s="91">
        <v>0.67</v>
      </c>
      <c r="N269" s="91">
        <v>0.67</v>
      </c>
    </row>
    <row r="270" spans="1:14" x14ac:dyDescent="0.35">
      <c r="A270" s="8">
        <v>269</v>
      </c>
      <c r="B270" s="23" t="s">
        <v>29</v>
      </c>
      <c r="C270" s="5" t="s">
        <v>1231</v>
      </c>
      <c r="D270" s="23">
        <v>2022</v>
      </c>
      <c r="E270" s="23"/>
      <c r="F270" s="23"/>
      <c r="G270" s="21" t="s">
        <v>62</v>
      </c>
      <c r="H270" s="23" t="s">
        <v>1337</v>
      </c>
      <c r="I270" s="23" t="s">
        <v>32</v>
      </c>
      <c r="J270" s="16"/>
      <c r="K270" s="23"/>
      <c r="L270" s="23"/>
      <c r="M270" s="90">
        <v>0</v>
      </c>
      <c r="N270" s="91"/>
    </row>
    <row r="271" spans="1:14" hidden="1" x14ac:dyDescent="0.35">
      <c r="A271" s="8">
        <v>270</v>
      </c>
      <c r="B271" s="23" t="s">
        <v>29</v>
      </c>
      <c r="C271" s="23">
        <v>3</v>
      </c>
      <c r="D271" s="23">
        <v>2022</v>
      </c>
      <c r="E271" s="23">
        <v>2022</v>
      </c>
      <c r="F271" s="23"/>
      <c r="G271" s="23" t="s">
        <v>305</v>
      </c>
      <c r="H271" s="8"/>
      <c r="I271" s="23" t="s">
        <v>32</v>
      </c>
      <c r="J271" s="5">
        <v>36</v>
      </c>
      <c r="K271" s="23">
        <v>36</v>
      </c>
      <c r="L271" s="23"/>
      <c r="M271" s="90">
        <v>0.86</v>
      </c>
      <c r="N271" s="91">
        <v>0.35</v>
      </c>
    </row>
    <row r="272" spans="1:14" hidden="1" x14ac:dyDescent="0.35">
      <c r="A272" s="8">
        <v>271</v>
      </c>
      <c r="B272" s="23" t="s">
        <v>29</v>
      </c>
      <c r="C272" s="23">
        <v>3</v>
      </c>
      <c r="D272" s="23">
        <v>2022</v>
      </c>
      <c r="E272" s="23">
        <v>2022</v>
      </c>
      <c r="F272" s="23"/>
      <c r="G272" s="23" t="s">
        <v>362</v>
      </c>
      <c r="H272" s="23"/>
      <c r="I272" s="23" t="s">
        <v>32</v>
      </c>
      <c r="J272" s="5">
        <v>18</v>
      </c>
      <c r="K272" s="23">
        <v>18</v>
      </c>
      <c r="L272" s="23"/>
      <c r="M272" s="90">
        <v>1</v>
      </c>
      <c r="N272" s="91">
        <v>0.11</v>
      </c>
    </row>
    <row r="273" spans="1:14" ht="25" hidden="1" x14ac:dyDescent="0.35">
      <c r="A273" s="8">
        <v>272</v>
      </c>
      <c r="B273" s="23" t="s">
        <v>29</v>
      </c>
      <c r="C273" s="23">
        <v>1</v>
      </c>
      <c r="D273" s="23">
        <v>2022</v>
      </c>
      <c r="E273" s="23">
        <v>2022</v>
      </c>
      <c r="F273" s="23"/>
      <c r="G273" s="23" t="s">
        <v>253</v>
      </c>
      <c r="H273" s="24" t="s">
        <v>254</v>
      </c>
      <c r="I273" s="23" t="s">
        <v>32</v>
      </c>
      <c r="J273" s="5">
        <v>7255</v>
      </c>
      <c r="K273" s="23">
        <v>7255</v>
      </c>
      <c r="L273" s="23"/>
      <c r="M273" s="90">
        <v>0.17711922811853895</v>
      </c>
      <c r="N273" s="91">
        <v>0.18</v>
      </c>
    </row>
    <row r="274" spans="1:14" hidden="1" x14ac:dyDescent="0.35">
      <c r="A274" s="8">
        <v>273</v>
      </c>
      <c r="B274" s="23" t="s">
        <v>29</v>
      </c>
      <c r="C274" s="23">
        <v>2</v>
      </c>
      <c r="D274" s="23">
        <v>2022</v>
      </c>
      <c r="E274" s="23">
        <v>2022</v>
      </c>
      <c r="F274" s="23"/>
      <c r="G274" s="29" t="s">
        <v>38</v>
      </c>
      <c r="H274" s="23" t="s">
        <v>31</v>
      </c>
      <c r="I274" s="23" t="s">
        <v>32</v>
      </c>
      <c r="J274" s="16"/>
      <c r="K274" s="23"/>
      <c r="L274" s="23"/>
      <c r="M274" s="91">
        <v>0.14000000000000001</v>
      </c>
      <c r="N274" s="91">
        <v>0.14000000000000001</v>
      </c>
    </row>
    <row r="275" spans="1:14" hidden="1" x14ac:dyDescent="0.35">
      <c r="A275" s="8">
        <v>274</v>
      </c>
      <c r="B275" s="23" t="s">
        <v>29</v>
      </c>
      <c r="C275" s="5" t="s">
        <v>1287</v>
      </c>
      <c r="D275" s="23"/>
      <c r="E275" s="23"/>
      <c r="F275" s="23"/>
      <c r="G275" s="23" t="s">
        <v>437</v>
      </c>
      <c r="H275" s="23" t="s">
        <v>438</v>
      </c>
      <c r="I275" s="23" t="s">
        <v>386</v>
      </c>
      <c r="J275" s="5">
        <v>0</v>
      </c>
      <c r="K275" s="23">
        <v>0</v>
      </c>
      <c r="L275" s="23"/>
      <c r="M275" s="90">
        <v>0</v>
      </c>
      <c r="N275" s="90"/>
    </row>
    <row r="276" spans="1:14" hidden="1" x14ac:dyDescent="0.35">
      <c r="A276" s="8">
        <v>275</v>
      </c>
      <c r="B276" s="23" t="s">
        <v>29</v>
      </c>
      <c r="C276" s="5">
        <v>2</v>
      </c>
      <c r="D276" s="23" t="s">
        <v>1251</v>
      </c>
      <c r="E276" s="23" t="s">
        <v>1251</v>
      </c>
      <c r="F276" s="23"/>
      <c r="G276" s="23" t="s">
        <v>330</v>
      </c>
      <c r="H276" s="23" t="s">
        <v>331</v>
      </c>
      <c r="I276" s="23" t="s">
        <v>295</v>
      </c>
      <c r="J276" s="5">
        <v>101</v>
      </c>
      <c r="K276" s="23">
        <v>101</v>
      </c>
      <c r="L276" s="23"/>
      <c r="M276" s="90">
        <v>1</v>
      </c>
      <c r="N276" s="90">
        <v>0</v>
      </c>
    </row>
    <row r="277" spans="1:14" x14ac:dyDescent="0.35">
      <c r="A277" s="8">
        <v>276</v>
      </c>
      <c r="B277" s="23" t="s">
        <v>29</v>
      </c>
      <c r="C277" s="5" t="s">
        <v>1231</v>
      </c>
      <c r="D277" s="23">
        <v>2022</v>
      </c>
      <c r="E277" s="23"/>
      <c r="F277" s="23"/>
      <c r="G277" s="21" t="s">
        <v>67</v>
      </c>
      <c r="H277" s="23" t="s">
        <v>31</v>
      </c>
      <c r="I277" s="23" t="s">
        <v>32</v>
      </c>
      <c r="J277" s="16"/>
      <c r="K277" s="23"/>
      <c r="L277" s="23"/>
      <c r="M277" s="90">
        <v>0</v>
      </c>
      <c r="N277" s="91"/>
    </row>
    <row r="278" spans="1:14" hidden="1" x14ac:dyDescent="0.35">
      <c r="A278" s="8">
        <v>277</v>
      </c>
      <c r="B278" s="23" t="s">
        <v>29</v>
      </c>
      <c r="C278" s="23">
        <v>2</v>
      </c>
      <c r="D278" s="23">
        <v>2022</v>
      </c>
      <c r="E278" s="23">
        <v>2022</v>
      </c>
      <c r="F278" s="23"/>
      <c r="G278" s="21" t="s">
        <v>44</v>
      </c>
      <c r="H278" s="24" t="s">
        <v>31</v>
      </c>
      <c r="I278" s="23" t="s">
        <v>32</v>
      </c>
      <c r="J278" s="16"/>
      <c r="K278" s="23"/>
      <c r="L278" s="23"/>
      <c r="M278" s="91">
        <v>0.01</v>
      </c>
      <c r="N278" s="91">
        <v>0.01</v>
      </c>
    </row>
    <row r="279" spans="1:14" hidden="1" x14ac:dyDescent="0.35">
      <c r="A279" s="8">
        <v>278</v>
      </c>
      <c r="B279" s="23" t="s">
        <v>29</v>
      </c>
      <c r="C279" s="23">
        <v>1</v>
      </c>
      <c r="D279" s="23">
        <v>2022</v>
      </c>
      <c r="E279" s="23">
        <v>2022</v>
      </c>
      <c r="F279" s="23"/>
      <c r="G279" s="23" t="s">
        <v>359</v>
      </c>
      <c r="H279" s="23"/>
      <c r="I279" s="23" t="s">
        <v>32</v>
      </c>
      <c r="J279" s="5">
        <v>26</v>
      </c>
      <c r="K279" s="23">
        <v>26</v>
      </c>
      <c r="L279" s="23"/>
      <c r="M279" s="90">
        <v>1</v>
      </c>
      <c r="N279" s="91">
        <v>0.54</v>
      </c>
    </row>
    <row r="280" spans="1:14" hidden="1" x14ac:dyDescent="0.35">
      <c r="A280" s="8">
        <v>279</v>
      </c>
      <c r="B280" s="23" t="s">
        <v>29</v>
      </c>
      <c r="C280" s="23">
        <v>2</v>
      </c>
      <c r="D280" s="23">
        <v>2022</v>
      </c>
      <c r="E280" s="23">
        <v>2022</v>
      </c>
      <c r="F280" s="23"/>
      <c r="G280" s="29" t="s">
        <v>49</v>
      </c>
      <c r="H280" s="24" t="s">
        <v>31</v>
      </c>
      <c r="I280" s="23" t="s">
        <v>32</v>
      </c>
      <c r="J280" s="16"/>
      <c r="K280" s="23"/>
      <c r="L280" s="23"/>
      <c r="M280" s="90">
        <v>0.06</v>
      </c>
      <c r="N280" s="90">
        <v>0.06</v>
      </c>
    </row>
    <row r="281" spans="1:14" hidden="1" x14ac:dyDescent="0.35">
      <c r="A281" s="8">
        <v>280</v>
      </c>
      <c r="B281" s="23" t="s">
        <v>29</v>
      </c>
      <c r="C281" s="23">
        <v>2</v>
      </c>
      <c r="D281" s="23">
        <v>2022</v>
      </c>
      <c r="E281" s="23">
        <v>2022</v>
      </c>
      <c r="F281" s="23"/>
      <c r="G281" s="29" t="s">
        <v>53</v>
      </c>
      <c r="H281" s="24" t="s">
        <v>31</v>
      </c>
      <c r="I281" s="23" t="s">
        <v>32</v>
      </c>
      <c r="J281" s="16"/>
      <c r="K281" s="23"/>
      <c r="L281" s="23"/>
      <c r="M281" s="90">
        <v>0.11</v>
      </c>
      <c r="N281" s="90">
        <v>0.11</v>
      </c>
    </row>
    <row r="282" spans="1:14" hidden="1" x14ac:dyDescent="0.35">
      <c r="A282" s="8">
        <v>281</v>
      </c>
      <c r="B282" s="23" t="s">
        <v>29</v>
      </c>
      <c r="C282" s="23">
        <v>2</v>
      </c>
      <c r="D282" s="23">
        <v>2022</v>
      </c>
      <c r="E282" s="23">
        <v>2022</v>
      </c>
      <c r="F282" s="23"/>
      <c r="G282" s="29" t="s">
        <v>54</v>
      </c>
      <c r="H282" s="24" t="s">
        <v>31</v>
      </c>
      <c r="I282" s="23" t="s">
        <v>32</v>
      </c>
      <c r="J282" s="16"/>
      <c r="K282" s="23"/>
      <c r="L282" s="23"/>
      <c r="M282" s="90">
        <v>0.08</v>
      </c>
      <c r="N282" s="90">
        <v>0.08</v>
      </c>
    </row>
    <row r="283" spans="1:14" hidden="1" x14ac:dyDescent="0.35">
      <c r="A283" s="8">
        <v>282</v>
      </c>
      <c r="B283" s="23" t="s">
        <v>29</v>
      </c>
      <c r="C283" s="23">
        <v>2</v>
      </c>
      <c r="D283" s="23">
        <v>2022</v>
      </c>
      <c r="E283" s="23">
        <v>2022</v>
      </c>
      <c r="F283" s="23"/>
      <c r="G283" s="29" t="s">
        <v>48</v>
      </c>
      <c r="H283" s="24" t="s">
        <v>31</v>
      </c>
      <c r="I283" s="23" t="s">
        <v>32</v>
      </c>
      <c r="J283" s="16"/>
      <c r="K283" s="23"/>
      <c r="L283" s="23"/>
      <c r="M283" s="90">
        <v>0.17</v>
      </c>
      <c r="N283" s="90">
        <v>0.17</v>
      </c>
    </row>
    <row r="284" spans="1:14" hidden="1" x14ac:dyDescent="0.35">
      <c r="A284" s="8">
        <v>283</v>
      </c>
      <c r="B284" s="23" t="s">
        <v>29</v>
      </c>
      <c r="C284" s="23">
        <v>2</v>
      </c>
      <c r="D284" s="23">
        <v>2022</v>
      </c>
      <c r="E284" s="23">
        <v>2022</v>
      </c>
      <c r="F284" s="23"/>
      <c r="G284" s="29" t="s">
        <v>52</v>
      </c>
      <c r="H284" s="24" t="s">
        <v>31</v>
      </c>
      <c r="I284" s="23" t="s">
        <v>32</v>
      </c>
      <c r="J284" s="16"/>
      <c r="K284" s="23"/>
      <c r="L284" s="23"/>
      <c r="M284" s="90">
        <v>0.12</v>
      </c>
      <c r="N284" s="90">
        <v>0.12</v>
      </c>
    </row>
    <row r="285" spans="1:14" hidden="1" x14ac:dyDescent="0.35">
      <c r="A285" s="8">
        <v>284</v>
      </c>
      <c r="B285" s="23" t="s">
        <v>29</v>
      </c>
      <c r="C285" s="23">
        <v>2</v>
      </c>
      <c r="D285" s="23">
        <v>2022</v>
      </c>
      <c r="E285" s="23">
        <v>2022</v>
      </c>
      <c r="F285" s="23"/>
      <c r="G285" s="29" t="s">
        <v>47</v>
      </c>
      <c r="H285" s="24" t="s">
        <v>31</v>
      </c>
      <c r="I285" s="23" t="s">
        <v>32</v>
      </c>
      <c r="J285" s="16"/>
      <c r="K285" s="23"/>
      <c r="L285" s="23"/>
      <c r="M285" s="90">
        <v>0.15</v>
      </c>
      <c r="N285" s="90">
        <v>0.15</v>
      </c>
    </row>
    <row r="286" spans="1:14" hidden="1" x14ac:dyDescent="0.35">
      <c r="A286" s="8">
        <v>285</v>
      </c>
      <c r="B286" s="23" t="s">
        <v>29</v>
      </c>
      <c r="C286" s="23">
        <v>2</v>
      </c>
      <c r="D286" s="23">
        <v>2022</v>
      </c>
      <c r="E286" s="23">
        <v>2022</v>
      </c>
      <c r="F286" s="23"/>
      <c r="G286" s="29" t="s">
        <v>46</v>
      </c>
      <c r="H286" s="24" t="s">
        <v>31</v>
      </c>
      <c r="I286" s="23" t="s">
        <v>32</v>
      </c>
      <c r="J286" s="16"/>
      <c r="K286" s="23"/>
      <c r="L286" s="23"/>
      <c r="M286" s="90">
        <v>0.19</v>
      </c>
      <c r="N286" s="90">
        <v>0.19</v>
      </c>
    </row>
    <row r="287" spans="1:14" hidden="1" x14ac:dyDescent="0.35">
      <c r="A287" s="8">
        <v>286</v>
      </c>
      <c r="B287" s="23" t="s">
        <v>29</v>
      </c>
      <c r="C287" s="23">
        <v>2</v>
      </c>
      <c r="D287" s="23">
        <v>2022</v>
      </c>
      <c r="E287" s="23">
        <v>2022</v>
      </c>
      <c r="F287" s="23"/>
      <c r="G287" s="29" t="s">
        <v>45</v>
      </c>
      <c r="H287" s="24" t="s">
        <v>31</v>
      </c>
      <c r="I287" s="23" t="s">
        <v>32</v>
      </c>
      <c r="J287" s="16"/>
      <c r="K287" s="23"/>
      <c r="L287" s="23"/>
      <c r="M287" s="90">
        <v>0.15</v>
      </c>
      <c r="N287" s="90">
        <v>0.15</v>
      </c>
    </row>
    <row r="288" spans="1:14" hidden="1" x14ac:dyDescent="0.35">
      <c r="A288" s="8">
        <v>287</v>
      </c>
      <c r="B288" s="23" t="s">
        <v>29</v>
      </c>
      <c r="C288" s="23">
        <v>2</v>
      </c>
      <c r="D288" s="23">
        <v>2022</v>
      </c>
      <c r="E288" s="23">
        <v>2022</v>
      </c>
      <c r="F288" s="23"/>
      <c r="G288" s="29" t="s">
        <v>50</v>
      </c>
      <c r="H288" s="24" t="s">
        <v>31</v>
      </c>
      <c r="I288" s="23" t="s">
        <v>32</v>
      </c>
      <c r="J288" s="16"/>
      <c r="K288" s="23"/>
      <c r="L288" s="23"/>
      <c r="M288" s="90">
        <v>0.19</v>
      </c>
      <c r="N288" s="90">
        <v>0.19</v>
      </c>
    </row>
    <row r="289" spans="1:14" hidden="1" x14ac:dyDescent="0.35">
      <c r="A289" s="8">
        <v>288</v>
      </c>
      <c r="B289" s="23" t="s">
        <v>29</v>
      </c>
      <c r="C289" s="23">
        <v>1</v>
      </c>
      <c r="D289" s="23">
        <v>2022</v>
      </c>
      <c r="E289" s="23">
        <v>2022</v>
      </c>
      <c r="F289" s="23"/>
      <c r="G289" s="23" t="s">
        <v>260</v>
      </c>
      <c r="H289" s="23"/>
      <c r="I289" s="23" t="s">
        <v>32</v>
      </c>
      <c r="J289" s="5">
        <v>2448.25</v>
      </c>
      <c r="K289" s="23">
        <v>2448.25</v>
      </c>
      <c r="L289" s="23"/>
      <c r="M289" s="90">
        <v>0.02</v>
      </c>
      <c r="N289" s="91">
        <v>0.04</v>
      </c>
    </row>
    <row r="290" spans="1:14" hidden="1" x14ac:dyDescent="0.35">
      <c r="A290" s="8">
        <v>289</v>
      </c>
      <c r="B290" s="23" t="s">
        <v>29</v>
      </c>
      <c r="C290" s="23">
        <v>1</v>
      </c>
      <c r="D290" s="23">
        <v>2022</v>
      </c>
      <c r="E290" s="23">
        <v>2022</v>
      </c>
      <c r="F290" s="23"/>
      <c r="G290" s="23" t="s">
        <v>263</v>
      </c>
      <c r="H290" s="23"/>
      <c r="I290" s="23" t="s">
        <v>32</v>
      </c>
      <c r="J290" s="5">
        <v>582</v>
      </c>
      <c r="K290" s="23">
        <v>582</v>
      </c>
      <c r="L290" s="23"/>
      <c r="M290" s="90">
        <v>0.18</v>
      </c>
      <c r="N290" s="91">
        <v>0.1</v>
      </c>
    </row>
    <row r="291" spans="1:14" hidden="1" x14ac:dyDescent="0.35">
      <c r="A291" s="8">
        <v>290</v>
      </c>
      <c r="B291" s="23" t="s">
        <v>29</v>
      </c>
      <c r="C291" s="23">
        <v>1</v>
      </c>
      <c r="D291" s="23">
        <v>2022</v>
      </c>
      <c r="E291" s="23">
        <v>2022</v>
      </c>
      <c r="F291" s="23"/>
      <c r="G291" s="23" t="s">
        <v>267</v>
      </c>
      <c r="H291" s="24"/>
      <c r="I291" s="23" t="s">
        <v>32</v>
      </c>
      <c r="J291" s="5">
        <v>610</v>
      </c>
      <c r="K291" s="23">
        <v>610</v>
      </c>
      <c r="L291" s="23"/>
      <c r="M291" s="90">
        <v>0.21</v>
      </c>
      <c r="N291" s="91">
        <v>0.13</v>
      </c>
    </row>
    <row r="292" spans="1:14" x14ac:dyDescent="0.35">
      <c r="A292" s="8">
        <v>291</v>
      </c>
      <c r="B292" s="23" t="s">
        <v>29</v>
      </c>
      <c r="C292" s="5" t="s">
        <v>1231</v>
      </c>
      <c r="D292" s="23">
        <v>2022</v>
      </c>
      <c r="E292" s="23"/>
      <c r="F292" s="23"/>
      <c r="G292" s="23" t="s">
        <v>357</v>
      </c>
      <c r="H292" s="23" t="s">
        <v>1333</v>
      </c>
      <c r="I292" s="23" t="s">
        <v>32</v>
      </c>
      <c r="J292" s="5">
        <v>53</v>
      </c>
      <c r="K292" s="23">
        <v>53</v>
      </c>
      <c r="L292" s="23"/>
      <c r="M292" s="90">
        <v>0.71698113207547165</v>
      </c>
      <c r="N292" s="90">
        <v>0.39</v>
      </c>
    </row>
    <row r="293" spans="1:14" hidden="1" x14ac:dyDescent="0.35">
      <c r="A293" s="8">
        <v>292</v>
      </c>
      <c r="B293" s="23" t="s">
        <v>29</v>
      </c>
      <c r="C293" s="23">
        <v>1</v>
      </c>
      <c r="D293" s="23">
        <v>2022</v>
      </c>
      <c r="E293" s="23">
        <v>2022</v>
      </c>
      <c r="F293" s="23"/>
      <c r="G293" s="23" t="s">
        <v>342</v>
      </c>
      <c r="H293" s="23"/>
      <c r="I293" s="23" t="s">
        <v>32</v>
      </c>
      <c r="J293" s="5">
        <v>53</v>
      </c>
      <c r="K293" s="23">
        <v>53</v>
      </c>
      <c r="L293" s="23"/>
      <c r="M293" s="90">
        <v>0.72</v>
      </c>
      <c r="N293" s="90">
        <v>0.76</v>
      </c>
    </row>
    <row r="294" spans="1:14" hidden="1" x14ac:dyDescent="0.35">
      <c r="A294" s="8">
        <v>293</v>
      </c>
      <c r="B294" s="23" t="s">
        <v>29</v>
      </c>
      <c r="C294" s="5" t="s">
        <v>1287</v>
      </c>
      <c r="D294" s="23"/>
      <c r="E294" s="23"/>
      <c r="F294" s="23"/>
      <c r="G294" s="23" t="s">
        <v>388</v>
      </c>
      <c r="H294" s="23" t="s">
        <v>1338</v>
      </c>
      <c r="I294" s="23" t="s">
        <v>386</v>
      </c>
      <c r="J294" s="5">
        <v>15</v>
      </c>
      <c r="K294" s="23">
        <v>15</v>
      </c>
      <c r="L294" s="23"/>
      <c r="M294" s="90">
        <v>1</v>
      </c>
      <c r="N294" s="90"/>
    </row>
    <row r="295" spans="1:14" hidden="1" x14ac:dyDescent="0.35">
      <c r="A295" s="8">
        <v>294</v>
      </c>
      <c r="B295" s="23" t="s">
        <v>29</v>
      </c>
      <c r="C295" s="23">
        <v>5</v>
      </c>
      <c r="D295" s="23">
        <v>2022</v>
      </c>
      <c r="E295" s="23">
        <v>2022</v>
      </c>
      <c r="F295" s="23"/>
      <c r="G295" s="21" t="s">
        <v>58</v>
      </c>
      <c r="H295" s="23" t="s">
        <v>31</v>
      </c>
      <c r="I295" s="23" t="s">
        <v>32</v>
      </c>
      <c r="J295" s="16"/>
      <c r="K295" s="23"/>
      <c r="L295" s="23"/>
      <c r="M295" s="90">
        <v>0</v>
      </c>
      <c r="N295" s="91">
        <v>0.05</v>
      </c>
    </row>
    <row r="296" spans="1:14" x14ac:dyDescent="0.35">
      <c r="A296" s="8">
        <v>295</v>
      </c>
      <c r="B296" s="23" t="s">
        <v>29</v>
      </c>
      <c r="C296" s="5" t="s">
        <v>1231</v>
      </c>
      <c r="D296" s="23">
        <v>2022</v>
      </c>
      <c r="E296" s="23"/>
      <c r="F296" s="23"/>
      <c r="G296" s="21" t="s">
        <v>66</v>
      </c>
      <c r="H296" s="23" t="s">
        <v>1339</v>
      </c>
      <c r="I296" s="23" t="s">
        <v>32</v>
      </c>
      <c r="J296" s="16"/>
      <c r="K296" s="23"/>
      <c r="L296" s="23"/>
      <c r="M296" s="90">
        <v>0</v>
      </c>
      <c r="N296" s="91"/>
    </row>
    <row r="297" spans="1:14" s="50" customFormat="1" x14ac:dyDescent="0.35">
      <c r="A297" s="8">
        <v>296</v>
      </c>
      <c r="B297" s="23" t="s">
        <v>29</v>
      </c>
      <c r="C297" s="5" t="s">
        <v>1231</v>
      </c>
      <c r="D297" s="23">
        <v>2022</v>
      </c>
      <c r="E297" s="23"/>
      <c r="F297" s="23"/>
      <c r="G297" s="23" t="s">
        <v>242</v>
      </c>
      <c r="H297" s="23" t="s">
        <v>1340</v>
      </c>
      <c r="I297" s="23" t="s">
        <v>32</v>
      </c>
      <c r="J297" s="5"/>
      <c r="K297" s="23"/>
      <c r="L297" s="23"/>
      <c r="M297" s="90"/>
      <c r="N297" s="91"/>
    </row>
    <row r="298" spans="1:14" hidden="1" x14ac:dyDescent="0.35">
      <c r="A298" s="8">
        <v>297</v>
      </c>
      <c r="B298" s="23" t="s">
        <v>29</v>
      </c>
      <c r="C298" s="23">
        <v>2</v>
      </c>
      <c r="D298" s="23">
        <v>2022</v>
      </c>
      <c r="E298" s="23">
        <v>2022</v>
      </c>
      <c r="F298" s="23"/>
      <c r="G298" s="23" t="s">
        <v>241</v>
      </c>
      <c r="H298" s="23"/>
      <c r="I298" s="23" t="s">
        <v>32</v>
      </c>
      <c r="J298" s="5">
        <v>11640</v>
      </c>
      <c r="K298" s="23">
        <v>11640</v>
      </c>
      <c r="L298" s="23"/>
      <c r="M298" s="90">
        <v>0.05</v>
      </c>
      <c r="N298" s="91">
        <v>0.05</v>
      </c>
    </row>
    <row r="299" spans="1:14" ht="37.5" hidden="1" x14ac:dyDescent="0.35">
      <c r="A299" s="8">
        <v>298</v>
      </c>
      <c r="B299" s="23" t="s">
        <v>29</v>
      </c>
      <c r="C299" s="23">
        <v>2</v>
      </c>
      <c r="D299" s="23">
        <v>2022</v>
      </c>
      <c r="E299" s="23">
        <v>2022</v>
      </c>
      <c r="F299" s="23"/>
      <c r="G299" s="29" t="s">
        <v>55</v>
      </c>
      <c r="H299" s="24" t="s">
        <v>56</v>
      </c>
      <c r="I299" s="23" t="s">
        <v>32</v>
      </c>
      <c r="J299" s="16"/>
      <c r="K299" s="23"/>
      <c r="L299" s="23"/>
      <c r="M299" s="90">
        <v>0.12</v>
      </c>
      <c r="N299" s="90">
        <v>0.12</v>
      </c>
    </row>
    <row r="300" spans="1:14" hidden="1" x14ac:dyDescent="0.35">
      <c r="A300" s="8">
        <v>299</v>
      </c>
      <c r="B300" s="23" t="s">
        <v>29</v>
      </c>
      <c r="C300" s="23">
        <v>1</v>
      </c>
      <c r="D300" s="23">
        <v>2022</v>
      </c>
      <c r="E300" s="23">
        <v>2022</v>
      </c>
      <c r="F300" s="23" t="s">
        <v>247</v>
      </c>
      <c r="G300" s="23" t="s">
        <v>256</v>
      </c>
      <c r="H300" s="24"/>
      <c r="I300" s="23" t="s">
        <v>32</v>
      </c>
      <c r="J300" s="5">
        <v>325</v>
      </c>
      <c r="K300" s="23">
        <v>325</v>
      </c>
      <c r="L300" s="23"/>
      <c r="M300" s="90">
        <v>0.25</v>
      </c>
      <c r="N300" s="91">
        <v>0.02</v>
      </c>
    </row>
    <row r="301" spans="1:14" hidden="1" x14ac:dyDescent="0.35">
      <c r="A301" s="8">
        <v>300</v>
      </c>
      <c r="B301" s="23" t="s">
        <v>29</v>
      </c>
      <c r="C301" s="23">
        <v>1</v>
      </c>
      <c r="D301" s="23">
        <v>2022</v>
      </c>
      <c r="E301" s="23">
        <v>2022</v>
      </c>
      <c r="F301" s="23" t="s">
        <v>247</v>
      </c>
      <c r="G301" s="23" t="s">
        <v>249</v>
      </c>
      <c r="H301" s="24"/>
      <c r="I301" s="23" t="s">
        <v>32</v>
      </c>
      <c r="J301" s="5">
        <v>2950</v>
      </c>
      <c r="K301" s="23">
        <v>2950</v>
      </c>
      <c r="L301" s="23"/>
      <c r="M301" s="90">
        <v>1.2888551933282789E-2</v>
      </c>
      <c r="N301" s="91">
        <v>0.01</v>
      </c>
    </row>
    <row r="302" spans="1:14" hidden="1" x14ac:dyDescent="0.35">
      <c r="A302" s="8">
        <v>301</v>
      </c>
      <c r="B302" s="23" t="s">
        <v>29</v>
      </c>
      <c r="C302" s="23">
        <v>1</v>
      </c>
      <c r="D302" s="23">
        <v>2022</v>
      </c>
      <c r="E302" s="23">
        <v>2022</v>
      </c>
      <c r="F302" s="23" t="s">
        <v>247</v>
      </c>
      <c r="G302" s="23" t="s">
        <v>1223</v>
      </c>
      <c r="H302" s="24"/>
      <c r="I302" s="23" t="s">
        <v>32</v>
      </c>
      <c r="J302" s="5">
        <v>35</v>
      </c>
      <c r="K302" s="23">
        <v>35</v>
      </c>
      <c r="L302" s="23"/>
      <c r="M302" s="90">
        <v>1</v>
      </c>
      <c r="N302" s="91">
        <v>0.02</v>
      </c>
    </row>
    <row r="303" spans="1:14" hidden="1" x14ac:dyDescent="0.35">
      <c r="A303" s="8">
        <v>302</v>
      </c>
      <c r="B303" s="23" t="s">
        <v>29</v>
      </c>
      <c r="C303" s="23">
        <v>1</v>
      </c>
      <c r="D303" s="23">
        <v>2022</v>
      </c>
      <c r="E303" s="23">
        <v>2022</v>
      </c>
      <c r="F303" s="23" t="s">
        <v>247</v>
      </c>
      <c r="G303" s="23" t="s">
        <v>1220</v>
      </c>
      <c r="H303" s="24"/>
      <c r="I303" s="23" t="s">
        <v>32</v>
      </c>
      <c r="J303" s="5">
        <v>315</v>
      </c>
      <c r="K303" s="23">
        <v>315</v>
      </c>
      <c r="L303" s="23"/>
      <c r="M303" s="90">
        <v>0.22222222222222221</v>
      </c>
      <c r="N303" s="91">
        <v>0.02</v>
      </c>
    </row>
    <row r="304" spans="1:14" hidden="1" x14ac:dyDescent="0.35">
      <c r="A304" s="8">
        <v>303</v>
      </c>
      <c r="B304" s="23" t="s">
        <v>29</v>
      </c>
      <c r="C304" s="23">
        <v>1</v>
      </c>
      <c r="D304" s="23">
        <v>2022</v>
      </c>
      <c r="E304" s="23">
        <v>2022</v>
      </c>
      <c r="F304" s="23" t="s">
        <v>247</v>
      </c>
      <c r="G304" s="23" t="s">
        <v>1226</v>
      </c>
      <c r="H304" s="24"/>
      <c r="I304" s="23" t="s">
        <v>32</v>
      </c>
      <c r="J304" s="5">
        <v>30</v>
      </c>
      <c r="K304" s="23">
        <v>30</v>
      </c>
      <c r="L304" s="23"/>
      <c r="M304" s="90">
        <v>0.26</v>
      </c>
      <c r="N304" s="91">
        <v>0.1</v>
      </c>
    </row>
    <row r="305" spans="1:14" hidden="1" x14ac:dyDescent="0.35">
      <c r="A305" s="8">
        <v>304</v>
      </c>
      <c r="B305" s="23" t="s">
        <v>29</v>
      </c>
      <c r="C305" s="5">
        <v>2</v>
      </c>
      <c r="D305" s="23" t="s">
        <v>1251</v>
      </c>
      <c r="E305" s="23" t="s">
        <v>1251</v>
      </c>
      <c r="F305" s="23"/>
      <c r="G305" s="23" t="s">
        <v>391</v>
      </c>
      <c r="H305" s="23"/>
      <c r="I305" s="23" t="s">
        <v>295</v>
      </c>
      <c r="J305" s="5">
        <v>0</v>
      </c>
      <c r="K305" s="23">
        <v>0</v>
      </c>
      <c r="L305" s="23"/>
      <c r="M305" s="90">
        <v>0</v>
      </c>
      <c r="N305" s="90">
        <v>0</v>
      </c>
    </row>
    <row r="306" spans="1:14" hidden="1" x14ac:dyDescent="0.35">
      <c r="A306" s="8">
        <v>305</v>
      </c>
      <c r="B306" s="23" t="s">
        <v>29</v>
      </c>
      <c r="C306" s="23">
        <v>3</v>
      </c>
      <c r="D306" s="23">
        <v>2022</v>
      </c>
      <c r="E306" s="23">
        <v>2022</v>
      </c>
      <c r="F306" s="23"/>
      <c r="G306" s="23" t="s">
        <v>426</v>
      </c>
      <c r="H306" s="24"/>
      <c r="I306" s="23" t="s">
        <v>32</v>
      </c>
      <c r="J306" s="5">
        <v>36</v>
      </c>
      <c r="K306" s="23">
        <v>36</v>
      </c>
      <c r="L306" s="23"/>
      <c r="M306" s="90">
        <v>1</v>
      </c>
      <c r="N306" s="91">
        <v>1</v>
      </c>
    </row>
    <row r="307" spans="1:14" hidden="1" x14ac:dyDescent="0.35">
      <c r="A307" s="8">
        <v>306</v>
      </c>
      <c r="B307" s="23" t="s">
        <v>29</v>
      </c>
      <c r="C307" s="23">
        <v>5</v>
      </c>
      <c r="D307" s="23">
        <v>2022</v>
      </c>
      <c r="E307" s="23">
        <v>2022</v>
      </c>
      <c r="F307" s="23"/>
      <c r="G307" s="23" t="s">
        <v>393</v>
      </c>
      <c r="H307" s="23"/>
      <c r="I307" s="23" t="s">
        <v>32</v>
      </c>
      <c r="J307" s="5">
        <v>70</v>
      </c>
      <c r="K307" s="23">
        <v>70</v>
      </c>
      <c r="L307" s="23"/>
      <c r="M307" s="90">
        <v>1</v>
      </c>
      <c r="N307" s="91">
        <v>1</v>
      </c>
    </row>
    <row r="308" spans="1:14" hidden="1" x14ac:dyDescent="0.35">
      <c r="A308" s="8">
        <v>307</v>
      </c>
      <c r="B308" s="23" t="s">
        <v>29</v>
      </c>
      <c r="C308" s="23">
        <v>5</v>
      </c>
      <c r="D308" s="23">
        <v>2022</v>
      </c>
      <c r="E308" s="23">
        <v>2022</v>
      </c>
      <c r="F308" s="23"/>
      <c r="G308" s="23" t="s">
        <v>416</v>
      </c>
      <c r="H308" s="23"/>
      <c r="I308" s="23" t="s">
        <v>32</v>
      </c>
      <c r="J308" s="5">
        <v>5</v>
      </c>
      <c r="K308" s="23">
        <v>5</v>
      </c>
      <c r="L308" s="23"/>
      <c r="M308" s="90">
        <v>1</v>
      </c>
      <c r="N308" s="90">
        <v>1</v>
      </c>
    </row>
    <row r="309" spans="1:14" hidden="1" x14ac:dyDescent="0.35">
      <c r="A309" s="8">
        <v>308</v>
      </c>
      <c r="B309" s="23" t="s">
        <v>29</v>
      </c>
      <c r="C309" s="5" t="s">
        <v>1287</v>
      </c>
      <c r="D309" s="23"/>
      <c r="E309" s="23"/>
      <c r="F309" s="23"/>
      <c r="G309" s="23" t="s">
        <v>433</v>
      </c>
      <c r="H309" s="23" t="s">
        <v>389</v>
      </c>
      <c r="I309" s="23" t="s">
        <v>386</v>
      </c>
      <c r="J309" s="5">
        <v>0</v>
      </c>
      <c r="K309" s="23">
        <v>0</v>
      </c>
      <c r="L309" s="23"/>
      <c r="M309" s="90">
        <v>0</v>
      </c>
      <c r="N309" s="91"/>
    </row>
    <row r="310" spans="1:14" x14ac:dyDescent="0.35">
      <c r="A310" s="8">
        <v>309</v>
      </c>
      <c r="B310" s="23" t="s">
        <v>29</v>
      </c>
      <c r="C310" s="5" t="s">
        <v>1231</v>
      </c>
      <c r="D310" s="23">
        <v>2022</v>
      </c>
      <c r="E310" s="23"/>
      <c r="F310" s="23"/>
      <c r="G310" s="21" t="s">
        <v>65</v>
      </c>
      <c r="H310" s="23" t="s">
        <v>1337</v>
      </c>
      <c r="I310" s="23" t="s">
        <v>32</v>
      </c>
      <c r="J310" s="16"/>
      <c r="K310" s="23"/>
      <c r="L310" s="23"/>
      <c r="M310" s="90">
        <v>0</v>
      </c>
      <c r="N310" s="91"/>
    </row>
    <row r="311" spans="1:14" x14ac:dyDescent="0.35">
      <c r="A311" s="8">
        <v>310</v>
      </c>
      <c r="B311" s="23" t="s">
        <v>29</v>
      </c>
      <c r="C311" s="5" t="s">
        <v>1231</v>
      </c>
      <c r="D311" s="23">
        <v>2022</v>
      </c>
      <c r="E311" s="23"/>
      <c r="F311" s="23"/>
      <c r="G311" s="21" t="s">
        <v>63</v>
      </c>
      <c r="H311" s="23" t="s">
        <v>1337</v>
      </c>
      <c r="I311" s="23" t="s">
        <v>32</v>
      </c>
      <c r="J311" s="16"/>
      <c r="K311" s="23"/>
      <c r="L311" s="23"/>
      <c r="M311" s="90">
        <v>0</v>
      </c>
      <c r="N311" s="91"/>
    </row>
    <row r="312" spans="1:14" x14ac:dyDescent="0.35">
      <c r="A312" s="8">
        <v>311</v>
      </c>
      <c r="B312" s="23" t="s">
        <v>29</v>
      </c>
      <c r="C312" s="5" t="s">
        <v>1231</v>
      </c>
      <c r="D312" s="23">
        <v>2022</v>
      </c>
      <c r="E312" s="23"/>
      <c r="F312" s="23"/>
      <c r="G312" s="21" t="s">
        <v>64</v>
      </c>
      <c r="H312" s="23" t="s">
        <v>1337</v>
      </c>
      <c r="I312" s="23" t="s">
        <v>32</v>
      </c>
      <c r="J312" s="16"/>
      <c r="K312" s="23"/>
      <c r="L312" s="23"/>
      <c r="M312" s="90">
        <v>0</v>
      </c>
      <c r="N312" s="91"/>
    </row>
    <row r="313" spans="1:14" hidden="1" x14ac:dyDescent="0.35">
      <c r="A313" s="8">
        <v>312</v>
      </c>
      <c r="B313" s="23" t="s">
        <v>29</v>
      </c>
      <c r="C313" s="23">
        <v>3</v>
      </c>
      <c r="D313" s="23">
        <v>2022</v>
      </c>
      <c r="E313" s="23">
        <v>2022</v>
      </c>
      <c r="F313" s="23"/>
      <c r="G313" s="23" t="s">
        <v>283</v>
      </c>
      <c r="H313" s="8"/>
      <c r="I313" s="23" t="s">
        <v>32</v>
      </c>
      <c r="J313" s="5">
        <v>24</v>
      </c>
      <c r="K313" s="23">
        <v>24</v>
      </c>
      <c r="L313" s="23"/>
      <c r="M313" s="90">
        <v>0.88</v>
      </c>
      <c r="N313" s="91">
        <v>0.59</v>
      </c>
    </row>
    <row r="314" spans="1:14" hidden="1" x14ac:dyDescent="0.35">
      <c r="A314" s="8">
        <v>313</v>
      </c>
      <c r="B314" s="21" t="s">
        <v>29</v>
      </c>
      <c r="C314" s="21">
        <v>1</v>
      </c>
      <c r="D314" s="23">
        <v>2022</v>
      </c>
      <c r="E314" s="23">
        <v>2022</v>
      </c>
      <c r="F314" s="22"/>
      <c r="G314" s="21" t="s">
        <v>30</v>
      </c>
      <c r="H314" s="23" t="s">
        <v>31</v>
      </c>
      <c r="I314" s="23" t="s">
        <v>32</v>
      </c>
      <c r="J314" s="16"/>
      <c r="K314" s="23"/>
      <c r="L314" s="23"/>
      <c r="M314" s="90">
        <v>0</v>
      </c>
      <c r="N314" s="91">
        <v>0.05</v>
      </c>
    </row>
    <row r="315" spans="1:14" x14ac:dyDescent="0.35">
      <c r="A315" s="8">
        <v>314</v>
      </c>
      <c r="B315" s="23" t="s">
        <v>29</v>
      </c>
      <c r="C315" s="5" t="s">
        <v>1231</v>
      </c>
      <c r="D315" s="23">
        <v>2022</v>
      </c>
      <c r="E315" s="23"/>
      <c r="F315" s="23"/>
      <c r="G315" s="23" t="s">
        <v>333</v>
      </c>
      <c r="H315" s="8" t="s">
        <v>1341</v>
      </c>
      <c r="I315" s="23" t="s">
        <v>32</v>
      </c>
      <c r="J315" s="5">
        <v>1040</v>
      </c>
      <c r="K315" s="23">
        <v>1040</v>
      </c>
      <c r="L315" s="23"/>
      <c r="M315" s="90">
        <v>0.94</v>
      </c>
      <c r="N315" s="91"/>
    </row>
    <row r="316" spans="1:14" hidden="1" x14ac:dyDescent="0.35">
      <c r="A316" s="8">
        <v>315</v>
      </c>
      <c r="B316" s="23" t="s">
        <v>29</v>
      </c>
      <c r="C316" s="23">
        <v>3</v>
      </c>
      <c r="D316" s="23">
        <v>2022</v>
      </c>
      <c r="E316" s="23">
        <v>2022</v>
      </c>
      <c r="F316" s="23"/>
      <c r="G316" s="23" t="s">
        <v>275</v>
      </c>
      <c r="H316" s="8"/>
      <c r="I316" s="23" t="s">
        <v>32</v>
      </c>
      <c r="J316" s="5">
        <v>1477</v>
      </c>
      <c r="K316" s="23">
        <v>1477</v>
      </c>
      <c r="L316" s="23"/>
      <c r="M316" s="90">
        <v>0.67</v>
      </c>
      <c r="N316" s="91">
        <v>0.03</v>
      </c>
    </row>
    <row r="317" spans="1:14" hidden="1" x14ac:dyDescent="0.35">
      <c r="A317" s="8">
        <v>316</v>
      </c>
      <c r="B317" s="23" t="s">
        <v>29</v>
      </c>
      <c r="C317" s="23">
        <v>3</v>
      </c>
      <c r="D317" s="23">
        <v>2022</v>
      </c>
      <c r="E317" s="23">
        <v>2022</v>
      </c>
      <c r="F317" s="23"/>
      <c r="G317" s="23" t="s">
        <v>280</v>
      </c>
      <c r="H317" s="23"/>
      <c r="I317" s="23" t="s">
        <v>32</v>
      </c>
      <c r="J317" s="5">
        <v>2030</v>
      </c>
      <c r="K317" s="23">
        <v>2030</v>
      </c>
      <c r="L317" s="23"/>
      <c r="M317" s="90">
        <v>0.28999999999999998</v>
      </c>
      <c r="N317" s="91">
        <v>0.8</v>
      </c>
    </row>
    <row r="318" spans="1:14" hidden="1" x14ac:dyDescent="0.35">
      <c r="A318" s="8">
        <v>317</v>
      </c>
      <c r="B318" s="23" t="s">
        <v>29</v>
      </c>
      <c r="C318" s="23">
        <v>3</v>
      </c>
      <c r="D318" s="23">
        <v>2022</v>
      </c>
      <c r="E318" s="23">
        <v>2022</v>
      </c>
      <c r="F318" s="23"/>
      <c r="G318" s="23" t="s">
        <v>244</v>
      </c>
      <c r="H318" s="23"/>
      <c r="I318" s="23" t="s">
        <v>32</v>
      </c>
      <c r="J318" s="5">
        <v>8</v>
      </c>
      <c r="K318" s="23">
        <v>8</v>
      </c>
      <c r="L318" s="23"/>
      <c r="M318" s="90">
        <v>1</v>
      </c>
      <c r="N318" s="91">
        <v>0.69</v>
      </c>
    </row>
    <row r="319" spans="1:14" hidden="1" x14ac:dyDescent="0.35">
      <c r="A319" s="8">
        <v>318</v>
      </c>
      <c r="B319" s="23" t="s">
        <v>29</v>
      </c>
      <c r="C319" s="23">
        <v>3</v>
      </c>
      <c r="D319" s="23">
        <v>2022</v>
      </c>
      <c r="E319" s="23">
        <v>2022</v>
      </c>
      <c r="F319" s="23" t="s">
        <v>403</v>
      </c>
      <c r="G319" s="23" t="s">
        <v>405</v>
      </c>
      <c r="H319" s="13"/>
      <c r="I319" s="23" t="s">
        <v>32</v>
      </c>
      <c r="J319" s="5">
        <v>34.5</v>
      </c>
      <c r="K319" s="23">
        <v>34.5</v>
      </c>
      <c r="L319" s="23"/>
      <c r="M319" s="90">
        <v>1</v>
      </c>
      <c r="N319" s="91">
        <v>0.5</v>
      </c>
    </row>
    <row r="320" spans="1:14" x14ac:dyDescent="0.35">
      <c r="A320" s="8">
        <v>319</v>
      </c>
      <c r="B320" s="23" t="s">
        <v>29</v>
      </c>
      <c r="C320" s="5" t="s">
        <v>1231</v>
      </c>
      <c r="D320" s="23">
        <v>2022</v>
      </c>
      <c r="E320" s="23"/>
      <c r="F320" s="23"/>
      <c r="G320" s="21" t="s">
        <v>60</v>
      </c>
      <c r="H320" s="23" t="s">
        <v>1334</v>
      </c>
      <c r="I320" s="23" t="s">
        <v>32</v>
      </c>
      <c r="J320" s="16"/>
      <c r="K320" s="23"/>
      <c r="L320" s="23"/>
      <c r="M320" s="90">
        <v>0</v>
      </c>
      <c r="N320" s="91"/>
    </row>
    <row r="321" spans="1:14" hidden="1" x14ac:dyDescent="0.35">
      <c r="A321" s="8">
        <v>320</v>
      </c>
      <c r="B321" s="23" t="s">
        <v>29</v>
      </c>
      <c r="C321" s="5" t="s">
        <v>1287</v>
      </c>
      <c r="D321" s="23"/>
      <c r="E321" s="23"/>
      <c r="F321" s="23"/>
      <c r="G321" s="23" t="s">
        <v>397</v>
      </c>
      <c r="H321" s="23" t="s">
        <v>389</v>
      </c>
      <c r="I321" s="23" t="s">
        <v>386</v>
      </c>
      <c r="J321" s="5">
        <v>0</v>
      </c>
      <c r="K321" s="23">
        <v>0</v>
      </c>
      <c r="L321" s="23"/>
      <c r="M321" s="90">
        <v>0</v>
      </c>
      <c r="N321" s="90"/>
    </row>
    <row r="322" spans="1:14" hidden="1" x14ac:dyDescent="0.35">
      <c r="A322" s="8">
        <v>321</v>
      </c>
      <c r="B322" s="23" t="s">
        <v>29</v>
      </c>
      <c r="C322" s="5" t="s">
        <v>1287</v>
      </c>
      <c r="D322" s="23"/>
      <c r="E322" s="23"/>
      <c r="F322" s="23"/>
      <c r="G322" s="23" t="s">
        <v>395</v>
      </c>
      <c r="H322" s="23" t="s">
        <v>389</v>
      </c>
      <c r="I322" s="23" t="s">
        <v>386</v>
      </c>
      <c r="J322" s="5">
        <v>0</v>
      </c>
      <c r="K322" s="23">
        <v>0</v>
      </c>
      <c r="L322" s="23"/>
      <c r="M322" s="90">
        <v>0</v>
      </c>
      <c r="N322" s="90"/>
    </row>
    <row r="323" spans="1:14" hidden="1" x14ac:dyDescent="0.35">
      <c r="A323" s="8">
        <v>322</v>
      </c>
      <c r="B323" s="23" t="s">
        <v>29</v>
      </c>
      <c r="C323" s="5" t="s">
        <v>1287</v>
      </c>
      <c r="D323" s="23"/>
      <c r="E323" s="23"/>
      <c r="F323" s="23"/>
      <c r="G323" s="23" t="s">
        <v>401</v>
      </c>
      <c r="H323" s="23" t="s">
        <v>389</v>
      </c>
      <c r="I323" s="23" t="s">
        <v>386</v>
      </c>
      <c r="J323" s="5">
        <v>0</v>
      </c>
      <c r="K323" s="23">
        <v>0</v>
      </c>
      <c r="L323" s="23"/>
      <c r="M323" s="90">
        <v>0</v>
      </c>
      <c r="N323" s="90"/>
    </row>
    <row r="324" spans="1:14" s="25" customFormat="1" hidden="1" x14ac:dyDescent="0.35">
      <c r="A324" s="8">
        <v>323</v>
      </c>
      <c r="B324" s="23" t="s">
        <v>29</v>
      </c>
      <c r="C324" s="23">
        <v>4</v>
      </c>
      <c r="D324" s="23">
        <v>2022</v>
      </c>
      <c r="E324" s="23">
        <v>2022</v>
      </c>
      <c r="F324" s="23" t="s">
        <v>289</v>
      </c>
      <c r="G324" s="23"/>
      <c r="H324" s="8"/>
      <c r="I324" s="23" t="s">
        <v>32</v>
      </c>
      <c r="J324" s="5">
        <v>0</v>
      </c>
      <c r="K324" s="23">
        <v>0</v>
      </c>
      <c r="L324" s="23"/>
      <c r="M324" s="90">
        <v>0</v>
      </c>
      <c r="N324" s="91">
        <v>0.56000000000000005</v>
      </c>
    </row>
    <row r="325" spans="1:14" ht="25" hidden="1" x14ac:dyDescent="0.35">
      <c r="A325" s="8">
        <v>324</v>
      </c>
      <c r="B325" s="23" t="s">
        <v>29</v>
      </c>
      <c r="C325" s="5" t="s">
        <v>1251</v>
      </c>
      <c r="D325" s="23" t="s">
        <v>1251</v>
      </c>
      <c r="E325" s="23" t="s">
        <v>1251</v>
      </c>
      <c r="F325" s="23" t="s">
        <v>293</v>
      </c>
      <c r="G325" s="23"/>
      <c r="H325" s="37" t="s">
        <v>294</v>
      </c>
      <c r="I325" s="23" t="s">
        <v>295</v>
      </c>
      <c r="J325" s="5">
        <v>0</v>
      </c>
      <c r="K325" s="23">
        <v>0</v>
      </c>
      <c r="L325" s="23"/>
      <c r="M325" s="90">
        <v>0</v>
      </c>
      <c r="N325" s="90">
        <v>0</v>
      </c>
    </row>
    <row r="326" spans="1:14" hidden="1" x14ac:dyDescent="0.35">
      <c r="A326" s="8">
        <v>325</v>
      </c>
      <c r="B326" s="23" t="s">
        <v>29</v>
      </c>
      <c r="C326" s="5" t="s">
        <v>1251</v>
      </c>
      <c r="D326" s="23" t="s">
        <v>1251</v>
      </c>
      <c r="E326" s="23" t="s">
        <v>1251</v>
      </c>
      <c r="F326" s="23" t="s">
        <v>299</v>
      </c>
      <c r="G326" s="23"/>
      <c r="H326" s="37" t="s">
        <v>300</v>
      </c>
      <c r="I326" s="23" t="s">
        <v>295</v>
      </c>
      <c r="J326" s="5">
        <v>0</v>
      </c>
      <c r="K326" s="23">
        <v>0</v>
      </c>
      <c r="L326" s="23"/>
      <c r="M326" s="90">
        <v>0</v>
      </c>
      <c r="N326" s="90">
        <v>0</v>
      </c>
    </row>
    <row r="327" spans="1:14" s="50" customFormat="1" hidden="1" x14ac:dyDescent="0.35">
      <c r="A327" s="8">
        <v>326</v>
      </c>
      <c r="B327" s="23" t="s">
        <v>29</v>
      </c>
      <c r="C327" s="5" t="s">
        <v>1251</v>
      </c>
      <c r="D327" s="23" t="s">
        <v>1251</v>
      </c>
      <c r="E327" s="23" t="s">
        <v>1251</v>
      </c>
      <c r="F327" s="23" t="s">
        <v>314</v>
      </c>
      <c r="G327" s="23"/>
      <c r="H327" s="37" t="s">
        <v>300</v>
      </c>
      <c r="I327" s="23" t="s">
        <v>295</v>
      </c>
      <c r="J327" s="5">
        <v>105</v>
      </c>
      <c r="K327" s="23">
        <v>105</v>
      </c>
      <c r="L327" s="23"/>
      <c r="M327" s="90">
        <v>1</v>
      </c>
      <c r="N327" s="90">
        <v>0</v>
      </c>
    </row>
    <row r="328" spans="1:14" hidden="1" x14ac:dyDescent="0.35">
      <c r="A328" s="8">
        <v>327</v>
      </c>
      <c r="B328" s="23" t="s">
        <v>29</v>
      </c>
      <c r="C328" s="5" t="s">
        <v>1251</v>
      </c>
      <c r="D328" s="23" t="s">
        <v>1251</v>
      </c>
      <c r="E328" s="23" t="s">
        <v>1251</v>
      </c>
      <c r="F328" s="23" t="s">
        <v>318</v>
      </c>
      <c r="G328" s="23"/>
      <c r="H328" s="37" t="s">
        <v>300</v>
      </c>
      <c r="I328" s="23" t="s">
        <v>295</v>
      </c>
      <c r="J328" s="5">
        <v>0</v>
      </c>
      <c r="K328" s="23">
        <v>0</v>
      </c>
      <c r="L328" s="23"/>
      <c r="M328" s="90">
        <v>0</v>
      </c>
      <c r="N328" s="90">
        <v>0</v>
      </c>
    </row>
    <row r="329" spans="1:14" s="50" customFormat="1" hidden="1" x14ac:dyDescent="0.35">
      <c r="A329" s="8">
        <v>328</v>
      </c>
      <c r="B329" s="23" t="s">
        <v>29</v>
      </c>
      <c r="C329" s="23">
        <v>4</v>
      </c>
      <c r="D329" s="23">
        <v>2022</v>
      </c>
      <c r="E329" s="23">
        <v>2022</v>
      </c>
      <c r="F329" s="23" t="s">
        <v>320</v>
      </c>
      <c r="G329" s="23"/>
      <c r="H329" s="24"/>
      <c r="I329" s="23" t="s">
        <v>32</v>
      </c>
      <c r="J329" s="5">
        <v>0</v>
      </c>
      <c r="K329" s="23">
        <v>0</v>
      </c>
      <c r="L329" s="23"/>
      <c r="M329" s="90">
        <v>0</v>
      </c>
      <c r="N329" s="91">
        <v>0.77</v>
      </c>
    </row>
    <row r="330" spans="1:14" s="50" customFormat="1" hidden="1" x14ac:dyDescent="0.35">
      <c r="A330" s="8">
        <v>329</v>
      </c>
      <c r="B330" s="5" t="s">
        <v>29</v>
      </c>
      <c r="C330" s="23">
        <v>4</v>
      </c>
      <c r="D330" s="23">
        <v>2022</v>
      </c>
      <c r="E330" s="23">
        <v>2022</v>
      </c>
      <c r="F330" s="5" t="s">
        <v>321</v>
      </c>
      <c r="G330" s="5"/>
      <c r="H330" s="7"/>
      <c r="I330" s="5" t="s">
        <v>32</v>
      </c>
      <c r="J330" s="5"/>
      <c r="K330" s="5"/>
      <c r="L330" s="5"/>
      <c r="M330" s="84"/>
      <c r="N330" s="189">
        <v>0.39</v>
      </c>
    </row>
    <row r="331" spans="1:14" hidden="1" x14ac:dyDescent="0.35">
      <c r="A331" s="8">
        <v>330</v>
      </c>
      <c r="B331" s="23" t="s">
        <v>29</v>
      </c>
      <c r="C331" s="23">
        <v>4</v>
      </c>
      <c r="D331" s="23">
        <v>2022</v>
      </c>
      <c r="E331" s="23">
        <v>2022</v>
      </c>
      <c r="F331" s="23" t="s">
        <v>323</v>
      </c>
      <c r="G331" s="23"/>
      <c r="H331" s="8"/>
      <c r="I331" s="23" t="s">
        <v>32</v>
      </c>
      <c r="J331" s="5">
        <v>0</v>
      </c>
      <c r="K331" s="23">
        <v>0</v>
      </c>
      <c r="L331" s="23"/>
      <c r="M331" s="90">
        <v>0</v>
      </c>
      <c r="N331" s="91">
        <v>0.2</v>
      </c>
    </row>
    <row r="332" spans="1:14" hidden="1" x14ac:dyDescent="0.35">
      <c r="A332" s="8">
        <v>331</v>
      </c>
      <c r="B332" s="23" t="s">
        <v>29</v>
      </c>
      <c r="C332" s="5" t="s">
        <v>1251</v>
      </c>
      <c r="D332" s="23" t="s">
        <v>1251</v>
      </c>
      <c r="E332" s="23" t="s">
        <v>1251</v>
      </c>
      <c r="F332" s="23" t="s">
        <v>328</v>
      </c>
      <c r="G332" s="23"/>
      <c r="H332" s="37" t="s">
        <v>300</v>
      </c>
      <c r="I332" s="23" t="s">
        <v>295</v>
      </c>
      <c r="J332" s="5">
        <v>0</v>
      </c>
      <c r="K332" s="23">
        <v>0</v>
      </c>
      <c r="L332" s="23"/>
      <c r="M332" s="90">
        <v>0</v>
      </c>
      <c r="N332" s="90">
        <v>0</v>
      </c>
    </row>
    <row r="333" spans="1:14" hidden="1" x14ac:dyDescent="0.35">
      <c r="A333" s="8">
        <v>332</v>
      </c>
      <c r="B333" s="23" t="s">
        <v>29</v>
      </c>
      <c r="C333" s="23">
        <v>4</v>
      </c>
      <c r="D333" s="23">
        <v>2022</v>
      </c>
      <c r="E333" s="23">
        <v>2022</v>
      </c>
      <c r="F333" s="23" t="s">
        <v>336</v>
      </c>
      <c r="G333" s="23"/>
      <c r="H333" s="37"/>
      <c r="I333" s="23" t="s">
        <v>32</v>
      </c>
      <c r="J333" s="5">
        <v>0</v>
      </c>
      <c r="K333" s="23">
        <v>0</v>
      </c>
      <c r="L333" s="23"/>
      <c r="M333" s="90">
        <v>0</v>
      </c>
      <c r="N333" s="90">
        <v>0.72</v>
      </c>
    </row>
    <row r="334" spans="1:14" hidden="1" x14ac:dyDescent="0.35">
      <c r="A334" s="8">
        <v>333</v>
      </c>
      <c r="B334" s="23" t="s">
        <v>29</v>
      </c>
      <c r="C334" s="5" t="s">
        <v>1251</v>
      </c>
      <c r="D334" s="23" t="s">
        <v>1251</v>
      </c>
      <c r="E334" s="23" t="s">
        <v>1251</v>
      </c>
      <c r="F334" s="23" t="s">
        <v>348</v>
      </c>
      <c r="G334" s="23"/>
      <c r="H334" s="37" t="s">
        <v>300</v>
      </c>
      <c r="I334" s="23" t="s">
        <v>295</v>
      </c>
      <c r="J334" s="5">
        <v>0</v>
      </c>
      <c r="K334" s="23">
        <v>0</v>
      </c>
      <c r="L334" s="23"/>
      <c r="M334" s="90">
        <v>0</v>
      </c>
      <c r="N334" s="90">
        <v>0</v>
      </c>
    </row>
    <row r="335" spans="1:14" hidden="1" x14ac:dyDescent="0.35">
      <c r="A335" s="8">
        <v>334</v>
      </c>
      <c r="B335" s="23" t="s">
        <v>29</v>
      </c>
      <c r="C335" s="23">
        <v>4</v>
      </c>
      <c r="D335" s="23">
        <v>2022</v>
      </c>
      <c r="E335" s="23">
        <v>2022</v>
      </c>
      <c r="F335" s="23" t="s">
        <v>350</v>
      </c>
      <c r="G335" s="23"/>
      <c r="H335" s="24"/>
      <c r="I335" s="23" t="s">
        <v>32</v>
      </c>
      <c r="J335" s="5">
        <v>0</v>
      </c>
      <c r="K335" s="23">
        <v>0</v>
      </c>
      <c r="L335" s="23"/>
      <c r="M335" s="90">
        <v>0</v>
      </c>
      <c r="N335" s="90">
        <v>0.51</v>
      </c>
    </row>
    <row r="336" spans="1:14" hidden="1" x14ac:dyDescent="0.35">
      <c r="A336" s="8">
        <v>335</v>
      </c>
      <c r="B336" s="23" t="s">
        <v>29</v>
      </c>
      <c r="C336" s="23">
        <v>4</v>
      </c>
      <c r="D336" s="23">
        <v>2022</v>
      </c>
      <c r="E336" s="23">
        <v>2022</v>
      </c>
      <c r="F336" s="5" t="s">
        <v>351</v>
      </c>
      <c r="G336" s="5"/>
      <c r="H336" s="7" t="s">
        <v>352</v>
      </c>
      <c r="I336" s="5" t="s">
        <v>32</v>
      </c>
      <c r="J336" s="5"/>
      <c r="K336" s="5"/>
      <c r="L336" s="5"/>
      <c r="M336" s="84"/>
      <c r="N336" s="189">
        <v>0.38</v>
      </c>
    </row>
    <row r="337" spans="1:14" hidden="1" x14ac:dyDescent="0.35">
      <c r="A337" s="8">
        <v>336</v>
      </c>
      <c r="B337" s="23" t="s">
        <v>29</v>
      </c>
      <c r="C337" s="5" t="s">
        <v>1251</v>
      </c>
      <c r="D337" s="23" t="s">
        <v>1251</v>
      </c>
      <c r="E337" s="23" t="s">
        <v>1251</v>
      </c>
      <c r="F337" s="23" t="s">
        <v>354</v>
      </c>
      <c r="G337" s="23"/>
      <c r="H337" s="37" t="s">
        <v>355</v>
      </c>
      <c r="I337" s="23" t="s">
        <v>295</v>
      </c>
      <c r="J337" s="5">
        <v>3</v>
      </c>
      <c r="K337" s="23">
        <v>3</v>
      </c>
      <c r="L337" s="23"/>
      <c r="M337" s="90">
        <v>1</v>
      </c>
      <c r="N337" s="90">
        <v>0</v>
      </c>
    </row>
    <row r="338" spans="1:14" hidden="1" x14ac:dyDescent="0.35">
      <c r="A338" s="8">
        <v>337</v>
      </c>
      <c r="B338" s="23" t="s">
        <v>29</v>
      </c>
      <c r="C338" s="23">
        <v>4</v>
      </c>
      <c r="D338" s="23">
        <v>2022</v>
      </c>
      <c r="E338" s="23">
        <v>2022</v>
      </c>
      <c r="F338" s="23" t="s">
        <v>365</v>
      </c>
      <c r="G338" s="23"/>
      <c r="H338" s="13"/>
      <c r="I338" s="23" t="s">
        <v>32</v>
      </c>
      <c r="J338" s="5">
        <v>0</v>
      </c>
      <c r="K338" s="23">
        <v>0</v>
      </c>
      <c r="L338" s="23"/>
      <c r="M338" s="90">
        <v>0</v>
      </c>
      <c r="N338" s="91">
        <v>0.3</v>
      </c>
    </row>
    <row r="339" spans="1:14" hidden="1" x14ac:dyDescent="0.35">
      <c r="A339" s="8">
        <v>338</v>
      </c>
      <c r="B339" s="23" t="s">
        <v>29</v>
      </c>
      <c r="C339" s="5" t="s">
        <v>1251</v>
      </c>
      <c r="D339" s="23" t="s">
        <v>1251</v>
      </c>
      <c r="E339" s="23" t="s">
        <v>1251</v>
      </c>
      <c r="F339" s="23" t="s">
        <v>367</v>
      </c>
      <c r="G339" s="23"/>
      <c r="H339" s="37" t="s">
        <v>300</v>
      </c>
      <c r="I339" s="23" t="s">
        <v>295</v>
      </c>
      <c r="J339" s="5">
        <v>0</v>
      </c>
      <c r="K339" s="23">
        <v>0</v>
      </c>
      <c r="L339" s="23"/>
      <c r="M339" s="90">
        <v>0</v>
      </c>
      <c r="N339" s="90">
        <v>0</v>
      </c>
    </row>
    <row r="340" spans="1:14" ht="25" hidden="1" x14ac:dyDescent="0.35">
      <c r="A340" s="8">
        <v>339</v>
      </c>
      <c r="B340" s="23" t="s">
        <v>29</v>
      </c>
      <c r="C340" s="5" t="s">
        <v>1251</v>
      </c>
      <c r="D340" s="23" t="s">
        <v>1251</v>
      </c>
      <c r="E340" s="23" t="s">
        <v>1251</v>
      </c>
      <c r="F340" s="23" t="s">
        <v>375</v>
      </c>
      <c r="G340" s="23"/>
      <c r="H340" s="37" t="s">
        <v>376</v>
      </c>
      <c r="I340" s="23" t="s">
        <v>295</v>
      </c>
      <c r="J340" s="5">
        <v>0</v>
      </c>
      <c r="K340" s="23">
        <v>0</v>
      </c>
      <c r="L340" s="23"/>
      <c r="M340" s="90">
        <v>0</v>
      </c>
      <c r="N340" s="90">
        <v>0</v>
      </c>
    </row>
    <row r="341" spans="1:14" hidden="1" x14ac:dyDescent="0.35">
      <c r="A341" s="8">
        <v>340</v>
      </c>
      <c r="B341" s="23" t="s">
        <v>29</v>
      </c>
      <c r="C341" s="23">
        <v>4</v>
      </c>
      <c r="D341" s="23">
        <v>2022</v>
      </c>
      <c r="E341" s="23">
        <v>2022</v>
      </c>
      <c r="F341" s="5" t="s">
        <v>377</v>
      </c>
      <c r="G341" s="5"/>
      <c r="H341" s="38"/>
      <c r="I341" s="5" t="s">
        <v>32</v>
      </c>
      <c r="J341" s="5"/>
      <c r="K341" s="5"/>
      <c r="L341" s="5"/>
      <c r="M341" s="84"/>
      <c r="N341" s="84">
        <v>0.67</v>
      </c>
    </row>
    <row r="342" spans="1:14" hidden="1" x14ac:dyDescent="0.35">
      <c r="A342" s="8">
        <v>341</v>
      </c>
      <c r="B342" s="23" t="s">
        <v>29</v>
      </c>
      <c r="C342" s="23">
        <v>4</v>
      </c>
      <c r="D342" s="23">
        <v>2022</v>
      </c>
      <c r="E342" s="23">
        <v>2022</v>
      </c>
      <c r="F342" s="23" t="s">
        <v>379</v>
      </c>
      <c r="G342" s="23"/>
      <c r="H342" s="13"/>
      <c r="I342" s="23" t="s">
        <v>32</v>
      </c>
      <c r="J342" s="5">
        <v>0</v>
      </c>
      <c r="K342" s="23">
        <v>0</v>
      </c>
      <c r="L342" s="23"/>
      <c r="M342" s="90">
        <v>0</v>
      </c>
      <c r="N342" s="91">
        <v>0.67</v>
      </c>
    </row>
    <row r="343" spans="1:14" hidden="1" x14ac:dyDescent="0.35">
      <c r="A343" s="8">
        <v>342</v>
      </c>
      <c r="B343" s="23" t="s">
        <v>29</v>
      </c>
      <c r="C343" s="23">
        <v>5</v>
      </c>
      <c r="D343" s="23">
        <v>2022</v>
      </c>
      <c r="E343" s="23">
        <v>2022</v>
      </c>
      <c r="F343" s="23" t="s">
        <v>407</v>
      </c>
      <c r="G343" s="23"/>
      <c r="H343" s="37" t="s">
        <v>31</v>
      </c>
      <c r="I343" s="23" t="s">
        <v>32</v>
      </c>
      <c r="J343" s="5"/>
      <c r="K343" s="23"/>
      <c r="L343" s="23"/>
      <c r="M343" s="90"/>
      <c r="N343" s="91">
        <v>0.61</v>
      </c>
    </row>
    <row r="344" spans="1:14" ht="25" hidden="1" x14ac:dyDescent="0.35">
      <c r="A344" s="8">
        <v>343</v>
      </c>
      <c r="B344" s="23" t="s">
        <v>29</v>
      </c>
      <c r="C344" s="23">
        <v>5</v>
      </c>
      <c r="D344" s="23">
        <v>2022</v>
      </c>
      <c r="E344" s="23">
        <v>2022</v>
      </c>
      <c r="F344" s="23" t="s">
        <v>408</v>
      </c>
      <c r="G344" s="23"/>
      <c r="H344" s="37" t="s">
        <v>409</v>
      </c>
      <c r="I344" s="23" t="s">
        <v>32</v>
      </c>
      <c r="J344" s="5"/>
      <c r="K344" s="23"/>
      <c r="L344" s="23"/>
      <c r="M344" s="90"/>
      <c r="N344" s="91">
        <v>0.2</v>
      </c>
    </row>
    <row r="345" spans="1:14" ht="25" hidden="1" x14ac:dyDescent="0.35">
      <c r="A345" s="8">
        <v>344</v>
      </c>
      <c r="B345" s="23" t="s">
        <v>29</v>
      </c>
      <c r="C345" s="23">
        <v>5</v>
      </c>
      <c r="D345" s="23">
        <v>2022</v>
      </c>
      <c r="E345" s="23">
        <v>2022</v>
      </c>
      <c r="F345" s="23" t="s">
        <v>410</v>
      </c>
      <c r="G345" s="23"/>
      <c r="H345" s="37" t="s">
        <v>409</v>
      </c>
      <c r="I345" s="23" t="s">
        <v>32</v>
      </c>
      <c r="J345" s="5"/>
      <c r="K345" s="23"/>
      <c r="L345" s="23"/>
      <c r="M345" s="90"/>
      <c r="N345" s="91">
        <v>0.37</v>
      </c>
    </row>
    <row r="346" spans="1:14" ht="25" hidden="1" x14ac:dyDescent="0.35">
      <c r="A346" s="8">
        <v>345</v>
      </c>
      <c r="B346" s="23" t="s">
        <v>29</v>
      </c>
      <c r="C346" s="23">
        <v>5</v>
      </c>
      <c r="D346" s="23">
        <v>2022</v>
      </c>
      <c r="E346" s="23">
        <v>2022</v>
      </c>
      <c r="F346" s="8" t="s">
        <v>411</v>
      </c>
      <c r="G346" s="23"/>
      <c r="H346" s="37" t="s">
        <v>409</v>
      </c>
      <c r="I346" s="23" t="s">
        <v>32</v>
      </c>
      <c r="J346" s="5"/>
      <c r="K346" s="23"/>
      <c r="L346" s="23"/>
      <c r="M346" s="90"/>
      <c r="N346" s="91">
        <v>0.21</v>
      </c>
    </row>
    <row r="347" spans="1:14" ht="25" hidden="1" x14ac:dyDescent="0.35">
      <c r="A347" s="8">
        <v>346</v>
      </c>
      <c r="B347" s="23" t="s">
        <v>29</v>
      </c>
      <c r="C347" s="23">
        <v>5</v>
      </c>
      <c r="D347" s="23">
        <v>2022</v>
      </c>
      <c r="E347" s="23">
        <v>2022</v>
      </c>
      <c r="F347" s="23" t="s">
        <v>412</v>
      </c>
      <c r="G347" s="23"/>
      <c r="H347" s="37" t="s">
        <v>409</v>
      </c>
      <c r="I347" s="23" t="s">
        <v>32</v>
      </c>
      <c r="J347" s="5"/>
      <c r="K347" s="23"/>
      <c r="L347" s="23"/>
      <c r="M347" s="90"/>
      <c r="N347" s="91">
        <v>0.06</v>
      </c>
    </row>
    <row r="348" spans="1:14" hidden="1" x14ac:dyDescent="0.35">
      <c r="A348" s="8">
        <v>347</v>
      </c>
      <c r="B348" s="23" t="s">
        <v>29</v>
      </c>
      <c r="C348" s="5" t="s">
        <v>1251</v>
      </c>
      <c r="D348" s="23" t="s">
        <v>1251</v>
      </c>
      <c r="E348" s="23" t="s">
        <v>1251</v>
      </c>
      <c r="F348" s="23" t="s">
        <v>414</v>
      </c>
      <c r="G348" s="23"/>
      <c r="H348" s="37" t="s">
        <v>300</v>
      </c>
      <c r="I348" s="23" t="s">
        <v>295</v>
      </c>
      <c r="J348" s="5">
        <v>0</v>
      </c>
      <c r="K348" s="23">
        <v>0</v>
      </c>
      <c r="L348" s="23"/>
      <c r="M348" s="90">
        <v>0</v>
      </c>
      <c r="N348" s="90">
        <v>0</v>
      </c>
    </row>
    <row r="349" spans="1:14" hidden="1" x14ac:dyDescent="0.35">
      <c r="A349" s="8">
        <v>348</v>
      </c>
      <c r="B349" s="5" t="s">
        <v>439</v>
      </c>
      <c r="C349" s="5" t="s">
        <v>386</v>
      </c>
      <c r="D349" s="23"/>
      <c r="E349" s="23"/>
      <c r="F349" s="5" t="s">
        <v>522</v>
      </c>
      <c r="G349" s="5" t="s">
        <v>632</v>
      </c>
      <c r="H349" s="5" t="s">
        <v>492</v>
      </c>
      <c r="I349" s="5" t="s">
        <v>386</v>
      </c>
      <c r="J349" s="5">
        <v>504</v>
      </c>
      <c r="K349" s="5">
        <v>504</v>
      </c>
      <c r="L349" s="5"/>
      <c r="M349" s="84">
        <v>1.7857142857142856E-2</v>
      </c>
      <c r="N349" s="186"/>
    </row>
    <row r="350" spans="1:14" hidden="1" x14ac:dyDescent="0.35">
      <c r="A350" s="8">
        <v>349</v>
      </c>
      <c r="B350" s="5" t="s">
        <v>439</v>
      </c>
      <c r="C350" s="5" t="s">
        <v>386</v>
      </c>
      <c r="D350" s="23"/>
      <c r="E350" s="23"/>
      <c r="F350" s="5" t="s">
        <v>512</v>
      </c>
      <c r="G350" s="5" t="s">
        <v>634</v>
      </c>
      <c r="H350" s="5" t="s">
        <v>492</v>
      </c>
      <c r="I350" s="5" t="s">
        <v>386</v>
      </c>
      <c r="J350" s="5">
        <v>27</v>
      </c>
      <c r="K350" s="5">
        <v>27</v>
      </c>
      <c r="L350" s="5"/>
      <c r="M350" s="84">
        <v>0.59259259259259256</v>
      </c>
      <c r="N350" s="186"/>
    </row>
    <row r="351" spans="1:14" hidden="1" x14ac:dyDescent="0.35">
      <c r="A351" s="8">
        <v>350</v>
      </c>
      <c r="B351" s="5" t="s">
        <v>439</v>
      </c>
      <c r="C351" s="5" t="s">
        <v>386</v>
      </c>
      <c r="D351" s="23"/>
      <c r="E351" s="23"/>
      <c r="F351" s="5" t="s">
        <v>522</v>
      </c>
      <c r="G351" s="5" t="s">
        <v>622</v>
      </c>
      <c r="H351" s="5" t="s">
        <v>492</v>
      </c>
      <c r="I351" s="5" t="s">
        <v>386</v>
      </c>
      <c r="J351" s="5">
        <v>1248</v>
      </c>
      <c r="K351" s="5">
        <v>1248</v>
      </c>
      <c r="L351" s="5"/>
      <c r="M351" s="84">
        <v>0.41105769230769229</v>
      </c>
      <c r="N351" s="186"/>
    </row>
    <row r="352" spans="1:14" hidden="1" x14ac:dyDescent="0.35">
      <c r="A352" s="8">
        <v>351</v>
      </c>
      <c r="B352" s="5" t="s">
        <v>439</v>
      </c>
      <c r="C352" s="5" t="s">
        <v>386</v>
      </c>
      <c r="D352" s="23"/>
      <c r="E352" s="23"/>
      <c r="F352" s="5" t="s">
        <v>512</v>
      </c>
      <c r="G352" s="5" t="s">
        <v>630</v>
      </c>
      <c r="H352" s="5" t="s">
        <v>492</v>
      </c>
      <c r="I352" s="5" t="s">
        <v>386</v>
      </c>
      <c r="J352" s="5">
        <v>9</v>
      </c>
      <c r="K352" s="5">
        <v>9</v>
      </c>
      <c r="L352" s="5"/>
      <c r="M352" s="84">
        <v>0.66666666666666663</v>
      </c>
      <c r="N352" s="186"/>
    </row>
    <row r="353" spans="1:14" hidden="1" x14ac:dyDescent="0.35">
      <c r="A353" s="8">
        <v>352</v>
      </c>
      <c r="B353" s="5" t="s">
        <v>439</v>
      </c>
      <c r="C353" s="5" t="s">
        <v>386</v>
      </c>
      <c r="D353" s="23"/>
      <c r="E353" s="23"/>
      <c r="F353" s="5" t="s">
        <v>502</v>
      </c>
      <c r="G353" s="5" t="s">
        <v>526</v>
      </c>
      <c r="H353" s="5" t="s">
        <v>492</v>
      </c>
      <c r="I353" s="5" t="s">
        <v>386</v>
      </c>
      <c r="J353" s="5">
        <v>13350</v>
      </c>
      <c r="K353" s="5">
        <v>13350</v>
      </c>
      <c r="L353" s="5"/>
      <c r="M353" s="84">
        <v>6.0674157303370786E-2</v>
      </c>
      <c r="N353" s="186"/>
    </row>
    <row r="354" spans="1:14" hidden="1" x14ac:dyDescent="0.35">
      <c r="A354" s="8">
        <v>353</v>
      </c>
      <c r="B354" s="5" t="s">
        <v>439</v>
      </c>
      <c r="C354" s="5" t="s">
        <v>386</v>
      </c>
      <c r="D354" s="23"/>
      <c r="E354" s="23"/>
      <c r="F354" s="5" t="s">
        <v>512</v>
      </c>
      <c r="G354" s="5" t="s">
        <v>571</v>
      </c>
      <c r="H354" s="5" t="s">
        <v>492</v>
      </c>
      <c r="I354" s="5" t="s">
        <v>386</v>
      </c>
      <c r="J354" s="5">
        <v>44</v>
      </c>
      <c r="K354" s="5">
        <v>44</v>
      </c>
      <c r="L354" s="5"/>
      <c r="M354" s="84">
        <v>0.97727272727272729</v>
      </c>
      <c r="N354" s="186"/>
    </row>
    <row r="355" spans="1:14" hidden="1" x14ac:dyDescent="0.35">
      <c r="A355" s="8">
        <v>354</v>
      </c>
      <c r="B355" s="5" t="s">
        <v>439</v>
      </c>
      <c r="C355" s="5" t="s">
        <v>386</v>
      </c>
      <c r="D355" s="23"/>
      <c r="E355" s="23"/>
      <c r="F355" s="5" t="s">
        <v>522</v>
      </c>
      <c r="G355" s="5" t="s">
        <v>610</v>
      </c>
      <c r="H355" s="5" t="s">
        <v>492</v>
      </c>
      <c r="I355" s="5" t="s">
        <v>386</v>
      </c>
      <c r="J355" s="5">
        <v>1167</v>
      </c>
      <c r="K355" s="5">
        <v>1167</v>
      </c>
      <c r="L355" s="5"/>
      <c r="M355" s="84">
        <v>0.17309340188517566</v>
      </c>
      <c r="N355" s="186"/>
    </row>
    <row r="356" spans="1:14" hidden="1" x14ac:dyDescent="0.35">
      <c r="A356" s="8">
        <v>355</v>
      </c>
      <c r="B356" s="5" t="s">
        <v>439</v>
      </c>
      <c r="C356" s="5" t="s">
        <v>386</v>
      </c>
      <c r="D356" s="23"/>
      <c r="E356" s="23"/>
      <c r="F356" s="5" t="s">
        <v>573</v>
      </c>
      <c r="G356" s="5" t="s">
        <v>648</v>
      </c>
      <c r="H356" s="5" t="s">
        <v>492</v>
      </c>
      <c r="I356" s="5" t="s">
        <v>386</v>
      </c>
      <c r="J356" s="5">
        <v>20</v>
      </c>
      <c r="K356" s="5">
        <v>20</v>
      </c>
      <c r="L356" s="5"/>
      <c r="M356" s="84">
        <v>1</v>
      </c>
      <c r="N356" s="186"/>
    </row>
    <row r="357" spans="1:14" hidden="1" x14ac:dyDescent="0.35">
      <c r="A357" s="8">
        <v>356</v>
      </c>
      <c r="B357" s="5" t="s">
        <v>439</v>
      </c>
      <c r="C357" s="5" t="s">
        <v>386</v>
      </c>
      <c r="D357" s="23"/>
      <c r="E357" s="23"/>
      <c r="F357" s="5" t="s">
        <v>543</v>
      </c>
      <c r="G357" s="5" t="s">
        <v>545</v>
      </c>
      <c r="H357" s="5" t="s">
        <v>492</v>
      </c>
      <c r="I357" s="5" t="s">
        <v>386</v>
      </c>
      <c r="J357" s="5">
        <v>4265</v>
      </c>
      <c r="K357" s="5">
        <v>4265</v>
      </c>
      <c r="L357" s="5"/>
      <c r="M357" s="84">
        <v>0.44</v>
      </c>
      <c r="N357" s="186"/>
    </row>
    <row r="358" spans="1:14" hidden="1" x14ac:dyDescent="0.35">
      <c r="A358" s="8">
        <v>357</v>
      </c>
      <c r="B358" s="5" t="s">
        <v>439</v>
      </c>
      <c r="C358" s="5" t="s">
        <v>386</v>
      </c>
      <c r="D358" s="23"/>
      <c r="E358" s="23"/>
      <c r="F358" s="5" t="s">
        <v>522</v>
      </c>
      <c r="G358" s="5" t="s">
        <v>606</v>
      </c>
      <c r="H358" s="5" t="s">
        <v>492</v>
      </c>
      <c r="I358" s="5" t="s">
        <v>386</v>
      </c>
      <c r="J358" s="5">
        <v>79</v>
      </c>
      <c r="K358" s="5">
        <v>11</v>
      </c>
      <c r="L358" s="5"/>
      <c r="M358" s="84">
        <v>0.68</v>
      </c>
      <c r="N358" s="186"/>
    </row>
    <row r="359" spans="1:14" hidden="1" x14ac:dyDescent="0.35">
      <c r="A359" s="8">
        <v>358</v>
      </c>
      <c r="B359" s="5" t="s">
        <v>439</v>
      </c>
      <c r="C359" s="5" t="s">
        <v>386</v>
      </c>
      <c r="D359" s="5"/>
      <c r="E359" s="5"/>
      <c r="F359" s="5" t="s">
        <v>573</v>
      </c>
      <c r="G359" s="5" t="s">
        <v>608</v>
      </c>
      <c r="H359" s="5" t="s">
        <v>492</v>
      </c>
      <c r="I359" s="5" t="s">
        <v>386</v>
      </c>
      <c r="J359" s="5">
        <v>5</v>
      </c>
      <c r="K359" s="5">
        <v>5</v>
      </c>
      <c r="L359" s="5"/>
      <c r="M359" s="84">
        <v>1</v>
      </c>
      <c r="N359" s="186"/>
    </row>
    <row r="360" spans="1:14" hidden="1" x14ac:dyDescent="0.35">
      <c r="A360" s="8">
        <v>359</v>
      </c>
      <c r="B360" s="5" t="s">
        <v>439</v>
      </c>
      <c r="C360" s="5" t="s">
        <v>386</v>
      </c>
      <c r="D360" s="5"/>
      <c r="E360" s="5"/>
      <c r="F360" s="5" t="s">
        <v>543</v>
      </c>
      <c r="G360" s="5" t="s">
        <v>594</v>
      </c>
      <c r="H360" s="5" t="s">
        <v>492</v>
      </c>
      <c r="I360" s="5" t="s">
        <v>386</v>
      </c>
      <c r="J360" s="5">
        <v>1585</v>
      </c>
      <c r="K360" s="5">
        <v>1585</v>
      </c>
      <c r="L360" s="5"/>
      <c r="M360" s="84">
        <v>1</v>
      </c>
      <c r="N360" s="186"/>
    </row>
    <row r="361" spans="1:14" hidden="1" x14ac:dyDescent="0.35">
      <c r="A361" s="8">
        <v>360</v>
      </c>
      <c r="B361" s="5" t="s">
        <v>439</v>
      </c>
      <c r="C361" s="5" t="s">
        <v>386</v>
      </c>
      <c r="D361" s="5"/>
      <c r="E361" s="5"/>
      <c r="F361" s="5" t="s">
        <v>522</v>
      </c>
      <c r="G361" s="5" t="s">
        <v>612</v>
      </c>
      <c r="H361" s="5" t="s">
        <v>492</v>
      </c>
      <c r="I361" s="5" t="s">
        <v>386</v>
      </c>
      <c r="J361" s="5">
        <v>0</v>
      </c>
      <c r="K361" s="5">
        <v>0</v>
      </c>
      <c r="L361" s="5"/>
      <c r="M361" s="84">
        <v>0</v>
      </c>
      <c r="N361" s="186"/>
    </row>
    <row r="362" spans="1:14" hidden="1" x14ac:dyDescent="0.35">
      <c r="A362" s="8">
        <v>361</v>
      </c>
      <c r="B362" s="5" t="s">
        <v>439</v>
      </c>
      <c r="C362" s="5">
        <v>3</v>
      </c>
      <c r="D362" s="23">
        <v>2022</v>
      </c>
      <c r="E362" s="23">
        <v>2022</v>
      </c>
      <c r="F362" s="5" t="s">
        <v>649</v>
      </c>
      <c r="G362" s="5" t="s">
        <v>650</v>
      </c>
      <c r="H362" s="5" t="s">
        <v>457</v>
      </c>
      <c r="I362" s="5" t="s">
        <v>32</v>
      </c>
      <c r="J362" s="5"/>
      <c r="K362" s="5"/>
      <c r="L362" s="5"/>
      <c r="M362" s="84"/>
      <c r="N362" s="189">
        <v>0.02</v>
      </c>
    </row>
    <row r="363" spans="1:14" hidden="1" x14ac:dyDescent="0.35">
      <c r="A363" s="8">
        <v>362</v>
      </c>
      <c r="B363" s="5" t="s">
        <v>439</v>
      </c>
      <c r="C363" s="5">
        <v>3</v>
      </c>
      <c r="D363" s="23">
        <v>2022</v>
      </c>
      <c r="E363" s="23">
        <v>2022</v>
      </c>
      <c r="F363" s="5" t="s">
        <v>444</v>
      </c>
      <c r="G363" s="5" t="s">
        <v>480</v>
      </c>
      <c r="H363" s="5" t="s">
        <v>223</v>
      </c>
      <c r="I363" s="5" t="s">
        <v>32</v>
      </c>
      <c r="J363" s="5">
        <v>280</v>
      </c>
      <c r="K363" s="5">
        <v>280</v>
      </c>
      <c r="L363" s="5"/>
      <c r="M363" s="84">
        <v>1</v>
      </c>
      <c r="N363" s="189">
        <v>1</v>
      </c>
    </row>
    <row r="364" spans="1:14" hidden="1" x14ac:dyDescent="0.35">
      <c r="A364" s="8">
        <v>363</v>
      </c>
      <c r="B364" s="5" t="s">
        <v>439</v>
      </c>
      <c r="C364" s="5">
        <v>3</v>
      </c>
      <c r="D364" s="23">
        <v>2022</v>
      </c>
      <c r="E364" s="23">
        <v>2022</v>
      </c>
      <c r="F364" s="5" t="s">
        <v>444</v>
      </c>
      <c r="G364" s="5" t="s">
        <v>456</v>
      </c>
      <c r="H364" s="5" t="s">
        <v>457</v>
      </c>
      <c r="I364" s="5" t="s">
        <v>32</v>
      </c>
      <c r="J364" s="5">
        <v>1527</v>
      </c>
      <c r="K364" s="5">
        <v>1527</v>
      </c>
      <c r="L364" s="5"/>
      <c r="M364" s="84">
        <v>0.06</v>
      </c>
      <c r="N364" s="189">
        <v>0.13</v>
      </c>
    </row>
    <row r="365" spans="1:14" hidden="1" x14ac:dyDescent="0.35">
      <c r="A365" s="8">
        <v>364</v>
      </c>
      <c r="B365" s="5" t="s">
        <v>439</v>
      </c>
      <c r="C365" s="5">
        <v>3</v>
      </c>
      <c r="D365" s="23">
        <v>2022</v>
      </c>
      <c r="E365" s="23">
        <v>2022</v>
      </c>
      <c r="F365" s="5" t="s">
        <v>444</v>
      </c>
      <c r="G365" s="5" t="s">
        <v>446</v>
      </c>
      <c r="H365" s="5"/>
      <c r="I365" s="5" t="s">
        <v>32</v>
      </c>
      <c r="J365" s="5">
        <v>15565</v>
      </c>
      <c r="K365" s="5">
        <v>15565</v>
      </c>
      <c r="L365" s="5"/>
      <c r="M365" s="84">
        <v>0.43</v>
      </c>
      <c r="N365" s="189">
        <v>0.38</v>
      </c>
    </row>
    <row r="366" spans="1:14" hidden="1" x14ac:dyDescent="0.35">
      <c r="A366" s="8">
        <v>365</v>
      </c>
      <c r="B366" s="5" t="s">
        <v>439</v>
      </c>
      <c r="C366" s="5">
        <v>4</v>
      </c>
      <c r="D366" s="23">
        <v>2022</v>
      </c>
      <c r="E366" s="23">
        <v>2022</v>
      </c>
      <c r="F366" s="5" t="s">
        <v>450</v>
      </c>
      <c r="G366" s="5" t="s">
        <v>482</v>
      </c>
      <c r="H366" s="5" t="s">
        <v>483</v>
      </c>
      <c r="I366" s="5" t="s">
        <v>32</v>
      </c>
      <c r="J366" s="5">
        <v>27</v>
      </c>
      <c r="K366" s="5">
        <v>27</v>
      </c>
      <c r="L366" s="5"/>
      <c r="M366" s="84">
        <v>1</v>
      </c>
      <c r="N366" s="189">
        <v>1</v>
      </c>
    </row>
    <row r="367" spans="1:14" hidden="1" x14ac:dyDescent="0.35">
      <c r="A367" s="8">
        <v>366</v>
      </c>
      <c r="B367" s="5" t="s">
        <v>439</v>
      </c>
      <c r="C367" s="5">
        <v>4</v>
      </c>
      <c r="D367" s="23">
        <v>2022</v>
      </c>
      <c r="E367" s="23">
        <v>2022</v>
      </c>
      <c r="F367" s="5" t="s">
        <v>450</v>
      </c>
      <c r="G367" s="5" t="s">
        <v>485</v>
      </c>
      <c r="H367" s="5" t="s">
        <v>486</v>
      </c>
      <c r="I367" s="5" t="s">
        <v>32</v>
      </c>
      <c r="J367" s="5"/>
      <c r="K367" s="5"/>
      <c r="L367" s="5"/>
      <c r="M367" s="84"/>
      <c r="N367" s="189">
        <v>0.2</v>
      </c>
    </row>
    <row r="368" spans="1:14" hidden="1" x14ac:dyDescent="0.35">
      <c r="A368" s="8">
        <v>367</v>
      </c>
      <c r="B368" s="5" t="s">
        <v>439</v>
      </c>
      <c r="C368" s="5">
        <v>4</v>
      </c>
      <c r="D368" s="23">
        <v>2022</v>
      </c>
      <c r="E368" s="23">
        <v>2022</v>
      </c>
      <c r="F368" s="5" t="s">
        <v>450</v>
      </c>
      <c r="G368" s="5" t="s">
        <v>452</v>
      </c>
      <c r="H368" s="5" t="s">
        <v>453</v>
      </c>
      <c r="I368" s="5" t="s">
        <v>32</v>
      </c>
      <c r="J368" s="5">
        <v>1866.5</v>
      </c>
      <c r="K368" s="5">
        <v>1866.5</v>
      </c>
      <c r="L368" s="5"/>
      <c r="M368" s="84">
        <v>0.08</v>
      </c>
      <c r="N368" s="189">
        <v>0.04</v>
      </c>
    </row>
    <row r="369" spans="1:14" hidden="1" x14ac:dyDescent="0.35">
      <c r="A369" s="8">
        <v>368</v>
      </c>
      <c r="B369" s="5" t="s">
        <v>439</v>
      </c>
      <c r="C369" s="5" t="s">
        <v>386</v>
      </c>
      <c r="D369" s="5"/>
      <c r="E369" s="5"/>
      <c r="F369" s="5" t="s">
        <v>496</v>
      </c>
      <c r="G369" s="5" t="s">
        <v>506</v>
      </c>
      <c r="H369" s="5" t="s">
        <v>492</v>
      </c>
      <c r="I369" s="5" t="s">
        <v>386</v>
      </c>
      <c r="J369" s="5">
        <v>14595</v>
      </c>
      <c r="K369" s="5">
        <v>14595</v>
      </c>
      <c r="L369" s="5"/>
      <c r="M369" s="84">
        <v>5.1730044535799928E-2</v>
      </c>
      <c r="N369" s="186"/>
    </row>
    <row r="370" spans="1:14" hidden="1" x14ac:dyDescent="0.35">
      <c r="A370" s="8">
        <v>369</v>
      </c>
      <c r="B370" s="5" t="s">
        <v>439</v>
      </c>
      <c r="C370" s="5" t="s">
        <v>386</v>
      </c>
      <c r="D370" s="5"/>
      <c r="E370" s="5"/>
      <c r="F370" s="5" t="s">
        <v>496</v>
      </c>
      <c r="G370" s="5" t="s">
        <v>498</v>
      </c>
      <c r="H370" s="5" t="s">
        <v>492</v>
      </c>
      <c r="I370" s="5" t="s">
        <v>386</v>
      </c>
      <c r="J370" s="5">
        <v>486945</v>
      </c>
      <c r="K370" s="5">
        <v>486945</v>
      </c>
      <c r="L370" s="5"/>
      <c r="M370" s="84">
        <v>6.3764901580260604E-3</v>
      </c>
      <c r="N370" s="186"/>
    </row>
    <row r="371" spans="1:14" hidden="1" x14ac:dyDescent="0.35">
      <c r="A371" s="8">
        <v>370</v>
      </c>
      <c r="B371" s="5" t="s">
        <v>439</v>
      </c>
      <c r="C371" s="5">
        <v>4</v>
      </c>
      <c r="D371" s="23">
        <v>2022</v>
      </c>
      <c r="E371" s="23">
        <v>2022</v>
      </c>
      <c r="F371" s="5" t="s">
        <v>559</v>
      </c>
      <c r="G371" s="5" t="s">
        <v>565</v>
      </c>
      <c r="H371" s="5"/>
      <c r="I371" s="5" t="s">
        <v>32</v>
      </c>
      <c r="J371" s="5">
        <v>1808</v>
      </c>
      <c r="K371" s="5">
        <v>1808</v>
      </c>
      <c r="L371" s="5"/>
      <c r="M371" s="84">
        <v>0.03</v>
      </c>
      <c r="N371" s="189">
        <v>0.03</v>
      </c>
    </row>
    <row r="372" spans="1:14" hidden="1" x14ac:dyDescent="0.35">
      <c r="A372" s="8">
        <v>371</v>
      </c>
      <c r="B372" s="5" t="s">
        <v>439</v>
      </c>
      <c r="C372" s="5">
        <v>3</v>
      </c>
      <c r="D372" s="23">
        <v>2022</v>
      </c>
      <c r="E372" s="23">
        <v>2022</v>
      </c>
      <c r="F372" s="5" t="s">
        <v>596</v>
      </c>
      <c r="G372" s="5" t="s">
        <v>565</v>
      </c>
      <c r="H372" s="5" t="s">
        <v>223</v>
      </c>
      <c r="I372" s="5" t="s">
        <v>32</v>
      </c>
      <c r="J372" s="5">
        <v>110</v>
      </c>
      <c r="K372" s="5">
        <v>110</v>
      </c>
      <c r="L372" s="5"/>
      <c r="M372" s="84">
        <v>0.41</v>
      </c>
      <c r="N372" s="189">
        <v>0.28999999999999998</v>
      </c>
    </row>
    <row r="373" spans="1:14" hidden="1" x14ac:dyDescent="0.35">
      <c r="A373" s="8">
        <v>372</v>
      </c>
      <c r="B373" s="5" t="s">
        <v>439</v>
      </c>
      <c r="C373" s="5" t="s">
        <v>386</v>
      </c>
      <c r="D373" s="5"/>
      <c r="E373" s="5"/>
      <c r="F373" s="5" t="s">
        <v>516</v>
      </c>
      <c r="G373" s="5" t="s">
        <v>628</v>
      </c>
      <c r="H373" s="5" t="s">
        <v>492</v>
      </c>
      <c r="I373" s="5" t="s">
        <v>386</v>
      </c>
      <c r="J373" s="5">
        <v>25</v>
      </c>
      <c r="K373" s="5">
        <v>25</v>
      </c>
      <c r="L373" s="5"/>
      <c r="M373" s="84">
        <v>0.8</v>
      </c>
      <c r="N373" s="186"/>
    </row>
    <row r="374" spans="1:14" hidden="1" x14ac:dyDescent="0.35">
      <c r="A374" s="8">
        <v>373</v>
      </c>
      <c r="B374" s="5" t="s">
        <v>439</v>
      </c>
      <c r="C374" s="5">
        <v>3</v>
      </c>
      <c r="D374" s="23">
        <v>2022</v>
      </c>
      <c r="E374" s="23">
        <v>2022</v>
      </c>
      <c r="F374" s="5" t="s">
        <v>552</v>
      </c>
      <c r="G374" s="5" t="s">
        <v>567</v>
      </c>
      <c r="H374" s="5" t="s">
        <v>457</v>
      </c>
      <c r="I374" s="5" t="s">
        <v>32</v>
      </c>
      <c r="J374" s="5">
        <v>2997</v>
      </c>
      <c r="K374" s="5">
        <v>2997</v>
      </c>
      <c r="L374" s="5"/>
      <c r="M374" s="84">
        <v>0.51</v>
      </c>
      <c r="N374" s="189">
        <v>0.52</v>
      </c>
    </row>
    <row r="375" spans="1:14" hidden="1" x14ac:dyDescent="0.35">
      <c r="A375" s="8">
        <v>374</v>
      </c>
      <c r="B375" s="5" t="s">
        <v>439</v>
      </c>
      <c r="C375" s="5">
        <v>3</v>
      </c>
      <c r="D375" s="23">
        <v>2022</v>
      </c>
      <c r="E375" s="23">
        <v>2022</v>
      </c>
      <c r="F375" s="5" t="s">
        <v>552</v>
      </c>
      <c r="G375" s="5" t="s">
        <v>587</v>
      </c>
      <c r="H375" s="5" t="s">
        <v>457</v>
      </c>
      <c r="I375" s="5" t="s">
        <v>32</v>
      </c>
      <c r="J375" s="5">
        <v>1502</v>
      </c>
      <c r="K375" s="5">
        <v>1502</v>
      </c>
      <c r="L375" s="5"/>
      <c r="M375" s="84">
        <v>0.04</v>
      </c>
      <c r="N375" s="189">
        <v>0.05</v>
      </c>
    </row>
    <row r="376" spans="1:14" hidden="1" x14ac:dyDescent="0.35">
      <c r="A376" s="8">
        <v>375</v>
      </c>
      <c r="B376" s="5" t="s">
        <v>439</v>
      </c>
      <c r="C376" s="5">
        <v>3</v>
      </c>
      <c r="D376" s="23">
        <v>2022</v>
      </c>
      <c r="E376" s="23">
        <v>2022</v>
      </c>
      <c r="F376" s="5" t="s">
        <v>444</v>
      </c>
      <c r="G376" s="5" t="s">
        <v>467</v>
      </c>
      <c r="H376" s="5" t="s">
        <v>457</v>
      </c>
      <c r="I376" s="5" t="s">
        <v>32</v>
      </c>
      <c r="J376" s="5">
        <v>1449</v>
      </c>
      <c r="K376" s="5">
        <v>1449</v>
      </c>
      <c r="L376" s="5"/>
      <c r="M376" s="84">
        <v>0.01</v>
      </c>
      <c r="N376" s="189">
        <v>0.2</v>
      </c>
    </row>
    <row r="377" spans="1:14" hidden="1" x14ac:dyDescent="0.35">
      <c r="A377" s="8">
        <v>376</v>
      </c>
      <c r="B377" s="5" t="s">
        <v>439</v>
      </c>
      <c r="C377" s="5">
        <v>3</v>
      </c>
      <c r="D377" s="23">
        <v>2022</v>
      </c>
      <c r="E377" s="23">
        <v>2022</v>
      </c>
      <c r="F377" s="5" t="s">
        <v>596</v>
      </c>
      <c r="G377" s="5" t="s">
        <v>614</v>
      </c>
      <c r="H377" s="5" t="s">
        <v>457</v>
      </c>
      <c r="I377" s="5" t="s">
        <v>32</v>
      </c>
      <c r="J377" s="5">
        <v>1479</v>
      </c>
      <c r="K377" s="5">
        <v>1479</v>
      </c>
      <c r="L377" s="5"/>
      <c r="M377" s="84">
        <v>0.03</v>
      </c>
      <c r="N377" s="189">
        <v>0.38</v>
      </c>
    </row>
    <row r="378" spans="1:14" hidden="1" x14ac:dyDescent="0.35">
      <c r="A378" s="8">
        <v>377</v>
      </c>
      <c r="B378" s="5" t="s">
        <v>439</v>
      </c>
      <c r="C378" s="5">
        <v>3</v>
      </c>
      <c r="D378" s="23">
        <v>2022</v>
      </c>
      <c r="E378" s="23">
        <v>2022</v>
      </c>
      <c r="F378" s="5" t="s">
        <v>552</v>
      </c>
      <c r="G378" s="5" t="s">
        <v>641</v>
      </c>
      <c r="H378" s="5" t="s">
        <v>457</v>
      </c>
      <c r="I378" s="5" t="s">
        <v>32</v>
      </c>
      <c r="J378" s="5">
        <v>126</v>
      </c>
      <c r="K378" s="5">
        <v>126</v>
      </c>
      <c r="L378" s="5"/>
      <c r="M378" s="84">
        <v>0.05</v>
      </c>
      <c r="N378" s="189">
        <v>0.03</v>
      </c>
    </row>
    <row r="379" spans="1:14" hidden="1" x14ac:dyDescent="0.35">
      <c r="A379" s="8">
        <v>378</v>
      </c>
      <c r="B379" s="5" t="s">
        <v>439</v>
      </c>
      <c r="C379" s="5">
        <v>3</v>
      </c>
      <c r="D379" s="23">
        <v>2022</v>
      </c>
      <c r="E379" s="23">
        <v>2022</v>
      </c>
      <c r="F379" s="5" t="s">
        <v>552</v>
      </c>
      <c r="G379" s="5" t="s">
        <v>554</v>
      </c>
      <c r="H379" s="5" t="s">
        <v>457</v>
      </c>
      <c r="I379" s="5" t="s">
        <v>32</v>
      </c>
      <c r="J379" s="5">
        <v>4892</v>
      </c>
      <c r="K379" s="5">
        <v>4892</v>
      </c>
      <c r="L379" s="5"/>
      <c r="M379" s="84">
        <v>0.71</v>
      </c>
      <c r="N379" s="189">
        <v>0.57999999999999996</v>
      </c>
    </row>
    <row r="380" spans="1:14" hidden="1" x14ac:dyDescent="0.35">
      <c r="A380" s="8">
        <v>379</v>
      </c>
      <c r="B380" s="5" t="s">
        <v>439</v>
      </c>
      <c r="C380" s="5">
        <v>3</v>
      </c>
      <c r="D380" s="23">
        <v>2022</v>
      </c>
      <c r="E380" s="23">
        <v>2022</v>
      </c>
      <c r="F380" s="5" t="s">
        <v>552</v>
      </c>
      <c r="G380" s="5" t="s">
        <v>599</v>
      </c>
      <c r="H380" s="5" t="s">
        <v>457</v>
      </c>
      <c r="I380" s="5" t="s">
        <v>32</v>
      </c>
      <c r="J380" s="5">
        <v>114</v>
      </c>
      <c r="K380" s="5">
        <v>114</v>
      </c>
      <c r="L380" s="5"/>
      <c r="M380" s="84">
        <v>1</v>
      </c>
      <c r="N380" s="189">
        <v>0.06</v>
      </c>
    </row>
    <row r="381" spans="1:14" hidden="1" x14ac:dyDescent="0.35">
      <c r="A381" s="8">
        <v>380</v>
      </c>
      <c r="B381" s="5" t="s">
        <v>439</v>
      </c>
      <c r="C381" s="5">
        <v>3</v>
      </c>
      <c r="D381" s="23">
        <v>2022</v>
      </c>
      <c r="E381" s="23">
        <v>2022</v>
      </c>
      <c r="F381" s="5" t="s">
        <v>552</v>
      </c>
      <c r="G381" s="5" t="s">
        <v>626</v>
      </c>
      <c r="H381" s="5" t="s">
        <v>457</v>
      </c>
      <c r="I381" s="5" t="s">
        <v>32</v>
      </c>
      <c r="J381" s="5">
        <v>480</v>
      </c>
      <c r="K381" s="5">
        <v>480</v>
      </c>
      <c r="L381" s="5"/>
      <c r="M381" s="84">
        <v>1</v>
      </c>
      <c r="N381" s="189">
        <v>1</v>
      </c>
    </row>
    <row r="382" spans="1:14" hidden="1" x14ac:dyDescent="0.35">
      <c r="A382" s="8">
        <v>381</v>
      </c>
      <c r="B382" s="5" t="s">
        <v>439</v>
      </c>
      <c r="C382" s="5">
        <v>3</v>
      </c>
      <c r="D382" s="23">
        <v>2022</v>
      </c>
      <c r="E382" s="23">
        <v>2022</v>
      </c>
      <c r="F382" s="5" t="s">
        <v>444</v>
      </c>
      <c r="G382" s="5" t="s">
        <v>465</v>
      </c>
      <c r="H382" s="5" t="s">
        <v>457</v>
      </c>
      <c r="I382" s="5" t="s">
        <v>32</v>
      </c>
      <c r="J382" s="5">
        <v>1700</v>
      </c>
      <c r="K382" s="5">
        <v>1700</v>
      </c>
      <c r="L382" s="5"/>
      <c r="M382" s="84">
        <v>0.12</v>
      </c>
      <c r="N382" s="189">
        <v>1</v>
      </c>
    </row>
    <row r="383" spans="1:14" hidden="1" x14ac:dyDescent="0.35">
      <c r="A383" s="8">
        <v>382</v>
      </c>
      <c r="B383" s="5" t="s">
        <v>439</v>
      </c>
      <c r="C383" s="5">
        <v>3</v>
      </c>
      <c r="D383" s="23">
        <v>2022</v>
      </c>
      <c r="E383" s="23">
        <v>2022</v>
      </c>
      <c r="F383" s="5" t="s">
        <v>444</v>
      </c>
      <c r="G383" s="5" t="s">
        <v>471</v>
      </c>
      <c r="H383" s="5" t="s">
        <v>472</v>
      </c>
      <c r="I383" s="5" t="s">
        <v>32</v>
      </c>
      <c r="J383" s="5">
        <v>320</v>
      </c>
      <c r="K383" s="5">
        <v>320</v>
      </c>
      <c r="L383" s="5"/>
      <c r="M383" s="84">
        <v>0.16</v>
      </c>
      <c r="N383" s="189">
        <v>0.09</v>
      </c>
    </row>
    <row r="384" spans="1:14" ht="25" hidden="1" x14ac:dyDescent="0.35">
      <c r="A384" s="8">
        <v>383</v>
      </c>
      <c r="B384" s="5" t="s">
        <v>439</v>
      </c>
      <c r="C384" s="5">
        <v>4</v>
      </c>
      <c r="D384" s="23">
        <v>2022</v>
      </c>
      <c r="E384" s="23">
        <v>2022</v>
      </c>
      <c r="F384" s="5" t="s">
        <v>450</v>
      </c>
      <c r="G384" s="5" t="s">
        <v>471</v>
      </c>
      <c r="H384" s="7" t="s">
        <v>476</v>
      </c>
      <c r="I384" s="5" t="s">
        <v>32</v>
      </c>
      <c r="J384" s="5">
        <v>197</v>
      </c>
      <c r="K384" s="5">
        <v>197</v>
      </c>
      <c r="L384" s="5"/>
      <c r="M384" s="84">
        <v>0.09</v>
      </c>
      <c r="N384" s="189">
        <v>0.04</v>
      </c>
    </row>
    <row r="385" spans="1:14" hidden="1" x14ac:dyDescent="0.35">
      <c r="A385" s="8">
        <v>384</v>
      </c>
      <c r="B385" s="5" t="s">
        <v>439</v>
      </c>
      <c r="C385" s="5">
        <v>4</v>
      </c>
      <c r="D385" s="23">
        <v>2022</v>
      </c>
      <c r="E385" s="23">
        <v>2022</v>
      </c>
      <c r="F385" s="5" t="s">
        <v>559</v>
      </c>
      <c r="G385" s="5" t="s">
        <v>569</v>
      </c>
      <c r="H385" s="5" t="s">
        <v>462</v>
      </c>
      <c r="I385" s="5" t="s">
        <v>32</v>
      </c>
      <c r="J385" s="5">
        <v>2920.5</v>
      </c>
      <c r="K385" s="5">
        <v>2920.5</v>
      </c>
      <c r="L385" s="5"/>
      <c r="M385" s="84">
        <v>0.51</v>
      </c>
      <c r="N385" s="189">
        <v>1</v>
      </c>
    </row>
    <row r="386" spans="1:14" hidden="1" x14ac:dyDescent="0.35">
      <c r="A386" s="8">
        <v>385</v>
      </c>
      <c r="B386" s="5" t="s">
        <v>439</v>
      </c>
      <c r="C386" s="5">
        <v>4</v>
      </c>
      <c r="D386" s="23">
        <v>2022</v>
      </c>
      <c r="E386" s="23">
        <v>2022</v>
      </c>
      <c r="F386" s="5" t="s">
        <v>559</v>
      </c>
      <c r="G386" s="5" t="s">
        <v>592</v>
      </c>
      <c r="H386" s="5" t="s">
        <v>462</v>
      </c>
      <c r="I386" s="5" t="s">
        <v>32</v>
      </c>
      <c r="J386" s="5">
        <v>1485.5</v>
      </c>
      <c r="K386" s="5">
        <v>1485.5</v>
      </c>
      <c r="L386" s="5"/>
      <c r="M386" s="84">
        <v>0.02</v>
      </c>
      <c r="N386" s="189">
        <v>0.09</v>
      </c>
    </row>
    <row r="387" spans="1:14" hidden="1" x14ac:dyDescent="0.35">
      <c r="A387" s="8">
        <v>386</v>
      </c>
      <c r="B387" s="5" t="s">
        <v>439</v>
      </c>
      <c r="C387" s="5">
        <v>4</v>
      </c>
      <c r="D387" s="23">
        <v>2022</v>
      </c>
      <c r="E387" s="23">
        <v>2022</v>
      </c>
      <c r="F387" s="5" t="s">
        <v>450</v>
      </c>
      <c r="G387" s="5" t="s">
        <v>469</v>
      </c>
      <c r="H387" s="5" t="s">
        <v>462</v>
      </c>
      <c r="I387" s="5" t="s">
        <v>32</v>
      </c>
      <c r="J387" s="5">
        <v>489.5</v>
      </c>
      <c r="K387" s="5">
        <v>489.5</v>
      </c>
      <c r="L387" s="5"/>
      <c r="M387" s="84">
        <v>0</v>
      </c>
      <c r="N387" s="189">
        <v>0.22</v>
      </c>
    </row>
    <row r="388" spans="1:14" hidden="1" x14ac:dyDescent="0.35">
      <c r="A388" s="8">
        <v>387</v>
      </c>
      <c r="B388" s="5" t="s">
        <v>439</v>
      </c>
      <c r="C388" s="5">
        <v>4</v>
      </c>
      <c r="D388" s="23">
        <v>2022</v>
      </c>
      <c r="E388" s="23"/>
      <c r="F388" s="5" t="s">
        <v>617</v>
      </c>
      <c r="G388" s="5" t="s">
        <v>619</v>
      </c>
      <c r="H388" s="5" t="s">
        <v>620</v>
      </c>
      <c r="I388" s="5" t="s">
        <v>32</v>
      </c>
      <c r="J388" s="5">
        <v>1466</v>
      </c>
      <c r="K388" s="5">
        <v>1466</v>
      </c>
      <c r="L388" s="5"/>
      <c r="M388" s="84">
        <v>0</v>
      </c>
      <c r="N388" s="189"/>
    </row>
    <row r="389" spans="1:14" hidden="1" x14ac:dyDescent="0.35">
      <c r="A389" s="8">
        <v>388</v>
      </c>
      <c r="B389" s="5" t="s">
        <v>439</v>
      </c>
      <c r="C389" s="5">
        <v>4</v>
      </c>
      <c r="D389" s="23">
        <v>2022</v>
      </c>
      <c r="E389" s="23">
        <v>2022</v>
      </c>
      <c r="F389" s="5" t="s">
        <v>559</v>
      </c>
      <c r="G389" s="5" t="s">
        <v>636</v>
      </c>
      <c r="H389" s="5" t="s">
        <v>637</v>
      </c>
      <c r="I389" s="5" t="s">
        <v>32</v>
      </c>
      <c r="J389" s="5">
        <v>248.5</v>
      </c>
      <c r="K389" s="5">
        <v>248.5</v>
      </c>
      <c r="L389" s="5"/>
      <c r="M389" s="84">
        <v>0.03</v>
      </c>
      <c r="N389" s="189">
        <v>0.04</v>
      </c>
    </row>
    <row r="390" spans="1:14" hidden="1" x14ac:dyDescent="0.35">
      <c r="A390" s="8">
        <v>389</v>
      </c>
      <c r="B390" s="5" t="s">
        <v>439</v>
      </c>
      <c r="C390" s="5">
        <v>4</v>
      </c>
      <c r="D390" s="23">
        <v>2022</v>
      </c>
      <c r="E390" s="23">
        <v>2022</v>
      </c>
      <c r="F390" s="5" t="s">
        <v>450</v>
      </c>
      <c r="G390" s="5" t="s">
        <v>474</v>
      </c>
      <c r="H390" s="5"/>
      <c r="I390" s="5" t="s">
        <v>32</v>
      </c>
      <c r="J390" s="5">
        <v>31</v>
      </c>
      <c r="K390" s="5">
        <v>31</v>
      </c>
      <c r="L390" s="5"/>
      <c r="M390" s="84">
        <v>0.97</v>
      </c>
      <c r="N390" s="189">
        <v>1</v>
      </c>
    </row>
    <row r="391" spans="1:14" s="101" customFormat="1" hidden="1" x14ac:dyDescent="0.35">
      <c r="A391" s="8">
        <v>390</v>
      </c>
      <c r="B391" s="5" t="s">
        <v>439</v>
      </c>
      <c r="C391" s="5">
        <v>4</v>
      </c>
      <c r="D391" s="23">
        <v>2022</v>
      </c>
      <c r="E391" s="23">
        <v>2022</v>
      </c>
      <c r="F391" s="5" t="s">
        <v>559</v>
      </c>
      <c r="G391" s="5" t="s">
        <v>561</v>
      </c>
      <c r="H391" s="5" t="s">
        <v>462</v>
      </c>
      <c r="I391" s="5" t="s">
        <v>32</v>
      </c>
      <c r="J391" s="5">
        <v>2955.5</v>
      </c>
      <c r="K391" s="5">
        <v>2955.5</v>
      </c>
      <c r="L391" s="5"/>
      <c r="M391" s="84">
        <v>0.51</v>
      </c>
      <c r="N391" s="189">
        <v>0.11</v>
      </c>
    </row>
    <row r="392" spans="1:14" hidden="1" x14ac:dyDescent="0.35">
      <c r="A392" s="8">
        <v>391</v>
      </c>
      <c r="B392" s="5" t="s">
        <v>439</v>
      </c>
      <c r="C392" s="5">
        <v>4</v>
      </c>
      <c r="D392" s="23">
        <v>2022</v>
      </c>
      <c r="E392" s="23">
        <v>2022</v>
      </c>
      <c r="F392" s="5" t="s">
        <v>559</v>
      </c>
      <c r="G392" s="5" t="s">
        <v>590</v>
      </c>
      <c r="H392" s="5" t="s">
        <v>462</v>
      </c>
      <c r="I392" s="5" t="s">
        <v>32</v>
      </c>
      <c r="J392" s="5">
        <v>1485.5</v>
      </c>
      <c r="K392" s="5">
        <v>1485.5</v>
      </c>
      <c r="L392" s="5"/>
      <c r="M392" s="84">
        <v>0.02</v>
      </c>
      <c r="N392" s="189">
        <v>1</v>
      </c>
    </row>
    <row r="393" spans="1:14" hidden="1" x14ac:dyDescent="0.35">
      <c r="A393" s="8">
        <v>392</v>
      </c>
      <c r="B393" s="5" t="s">
        <v>439</v>
      </c>
      <c r="C393" s="5">
        <v>4</v>
      </c>
      <c r="D393" s="23">
        <v>2022</v>
      </c>
      <c r="E393" s="23">
        <v>2022</v>
      </c>
      <c r="F393" s="5" t="s">
        <v>450</v>
      </c>
      <c r="G393" s="5" t="s">
        <v>461</v>
      </c>
      <c r="H393" s="5" t="s">
        <v>462</v>
      </c>
      <c r="I393" s="5" t="s">
        <v>32</v>
      </c>
      <c r="J393" s="5">
        <v>2920.5</v>
      </c>
      <c r="K393" s="5">
        <v>2920.5</v>
      </c>
      <c r="L393" s="5"/>
      <c r="M393" s="84">
        <v>0.01</v>
      </c>
      <c r="N393" s="189">
        <v>0.01</v>
      </c>
    </row>
    <row r="394" spans="1:14" hidden="1" x14ac:dyDescent="0.35">
      <c r="A394" s="8">
        <v>393</v>
      </c>
      <c r="B394" s="5" t="s">
        <v>439</v>
      </c>
      <c r="C394" s="5">
        <v>3</v>
      </c>
      <c r="D394" s="23">
        <v>2022</v>
      </c>
      <c r="E394" s="23">
        <v>2022</v>
      </c>
      <c r="F394" s="5" t="s">
        <v>444</v>
      </c>
      <c r="G394" s="5" t="s">
        <v>461</v>
      </c>
      <c r="H394" s="5" t="s">
        <v>457</v>
      </c>
      <c r="I394" s="5" t="s">
        <v>32</v>
      </c>
      <c r="J394" s="5">
        <v>2920.5</v>
      </c>
      <c r="K394" s="5">
        <v>2460</v>
      </c>
      <c r="L394" s="5"/>
      <c r="M394" s="84">
        <v>0.01</v>
      </c>
      <c r="N394" s="189">
        <v>0.05</v>
      </c>
    </row>
    <row r="395" spans="1:14" hidden="1" x14ac:dyDescent="0.35">
      <c r="A395" s="8">
        <v>394</v>
      </c>
      <c r="B395" s="5" t="s">
        <v>439</v>
      </c>
      <c r="C395" s="5" t="s">
        <v>386</v>
      </c>
      <c r="D395" s="5"/>
      <c r="E395" s="5"/>
      <c r="F395" s="5" t="s">
        <v>516</v>
      </c>
      <c r="G395" s="5" t="s">
        <v>639</v>
      </c>
      <c r="H395" s="5" t="s">
        <v>492</v>
      </c>
      <c r="I395" s="5" t="s">
        <v>386</v>
      </c>
      <c r="J395" s="5">
        <v>20</v>
      </c>
      <c r="K395" s="5">
        <v>20</v>
      </c>
      <c r="L395" s="5"/>
      <c r="M395" s="84">
        <v>1</v>
      </c>
      <c r="N395" s="186"/>
    </row>
    <row r="396" spans="1:14" hidden="1" x14ac:dyDescent="0.35">
      <c r="A396" s="8">
        <v>395</v>
      </c>
      <c r="B396" s="5" t="s">
        <v>439</v>
      </c>
      <c r="C396" s="5" t="s">
        <v>386</v>
      </c>
      <c r="D396" s="5"/>
      <c r="E396" s="5"/>
      <c r="F396" s="5" t="s">
        <v>516</v>
      </c>
      <c r="G396" s="5" t="s">
        <v>646</v>
      </c>
      <c r="H396" s="5" t="s">
        <v>492</v>
      </c>
      <c r="I396" s="5" t="s">
        <v>386</v>
      </c>
      <c r="J396" s="5">
        <v>10</v>
      </c>
      <c r="K396" s="5">
        <v>10</v>
      </c>
      <c r="L396" s="5"/>
      <c r="M396" s="84">
        <v>1</v>
      </c>
      <c r="N396" s="186"/>
    </row>
    <row r="397" spans="1:14" hidden="1" x14ac:dyDescent="0.35">
      <c r="A397" s="8">
        <v>396</v>
      </c>
      <c r="B397" s="5" t="s">
        <v>439</v>
      </c>
      <c r="C397" s="5" t="s">
        <v>386</v>
      </c>
      <c r="D397" s="5"/>
      <c r="E397" s="5"/>
      <c r="F397" s="5" t="s">
        <v>522</v>
      </c>
      <c r="G397" s="5" t="s">
        <v>583</v>
      </c>
      <c r="H397" s="5" t="s">
        <v>492</v>
      </c>
      <c r="I397" s="5" t="s">
        <v>386</v>
      </c>
      <c r="J397" s="5">
        <v>1731</v>
      </c>
      <c r="K397" s="5">
        <v>1731</v>
      </c>
      <c r="L397" s="5"/>
      <c r="M397" s="84">
        <v>0.15482380127094164</v>
      </c>
      <c r="N397" s="186"/>
    </row>
    <row r="398" spans="1:14" hidden="1" x14ac:dyDescent="0.35">
      <c r="A398" s="8">
        <v>397</v>
      </c>
      <c r="B398" s="5" t="s">
        <v>439</v>
      </c>
      <c r="C398" s="5" t="s">
        <v>386</v>
      </c>
      <c r="D398" s="5"/>
      <c r="E398" s="5"/>
      <c r="F398" s="5" t="s">
        <v>516</v>
      </c>
      <c r="G398" s="5" t="s">
        <v>585</v>
      </c>
      <c r="H398" s="5" t="s">
        <v>492</v>
      </c>
      <c r="I398" s="5" t="s">
        <v>386</v>
      </c>
      <c r="J398" s="5">
        <v>1500</v>
      </c>
      <c r="K398" s="5">
        <v>1500</v>
      </c>
      <c r="L398" s="5"/>
      <c r="M398" s="84">
        <v>0.04</v>
      </c>
      <c r="N398" s="186"/>
    </row>
    <row r="399" spans="1:14" hidden="1" x14ac:dyDescent="0.35">
      <c r="A399" s="8">
        <v>398</v>
      </c>
      <c r="B399" s="5" t="s">
        <v>439</v>
      </c>
      <c r="C399" s="5" t="s">
        <v>386</v>
      </c>
      <c r="D399" s="5"/>
      <c r="E399" s="5"/>
      <c r="F399" s="5" t="s">
        <v>512</v>
      </c>
      <c r="G399" s="5" t="s">
        <v>604</v>
      </c>
      <c r="H399" s="5" t="s">
        <v>492</v>
      </c>
      <c r="I399" s="5" t="s">
        <v>386</v>
      </c>
      <c r="J399" s="5">
        <v>17</v>
      </c>
      <c r="K399" s="5">
        <v>17</v>
      </c>
      <c r="L399" s="5"/>
      <c r="M399" s="84">
        <v>0.94117647058823528</v>
      </c>
      <c r="N399" s="186"/>
    </row>
    <row r="400" spans="1:14" hidden="1" x14ac:dyDescent="0.35">
      <c r="A400" s="8">
        <v>399</v>
      </c>
      <c r="B400" s="5" t="s">
        <v>439</v>
      </c>
      <c r="C400" s="5" t="s">
        <v>386</v>
      </c>
      <c r="D400" s="5"/>
      <c r="E400" s="5"/>
      <c r="F400" s="5" t="s">
        <v>512</v>
      </c>
      <c r="G400" s="5" t="s">
        <v>532</v>
      </c>
      <c r="H400" s="5" t="s">
        <v>492</v>
      </c>
      <c r="I400" s="5" t="s">
        <v>386</v>
      </c>
      <c r="J400" s="5">
        <v>5987</v>
      </c>
      <c r="K400" s="5">
        <v>5987</v>
      </c>
      <c r="L400" s="5"/>
      <c r="M400" s="84">
        <v>3.5410055119425424E-2</v>
      </c>
      <c r="N400" s="186"/>
    </row>
    <row r="401" spans="1:14" hidden="1" x14ac:dyDescent="0.35">
      <c r="A401" s="8">
        <v>400</v>
      </c>
      <c r="B401" s="5" t="s">
        <v>439</v>
      </c>
      <c r="C401" s="5" t="s">
        <v>386</v>
      </c>
      <c r="D401" s="5"/>
      <c r="E401" s="5"/>
      <c r="F401" s="5" t="s">
        <v>516</v>
      </c>
      <c r="G401" s="5" t="s">
        <v>548</v>
      </c>
      <c r="H401" s="5" t="s">
        <v>492</v>
      </c>
      <c r="I401" s="5" t="s">
        <v>386</v>
      </c>
      <c r="J401" s="5">
        <v>665</v>
      </c>
      <c r="K401" s="5">
        <v>665</v>
      </c>
      <c r="L401" s="5"/>
      <c r="M401" s="84">
        <v>0.26315789473684209</v>
      </c>
      <c r="N401" s="186"/>
    </row>
    <row r="402" spans="1:14" hidden="1" x14ac:dyDescent="0.35">
      <c r="A402" s="8">
        <v>401</v>
      </c>
      <c r="B402" s="5" t="s">
        <v>439</v>
      </c>
      <c r="C402" s="5" t="s">
        <v>386</v>
      </c>
      <c r="D402" s="5"/>
      <c r="E402" s="5"/>
      <c r="F402" s="5" t="s">
        <v>516</v>
      </c>
      <c r="G402" s="5" t="s">
        <v>579</v>
      </c>
      <c r="H402" s="5" t="s">
        <v>492</v>
      </c>
      <c r="I402" s="5" t="s">
        <v>386</v>
      </c>
      <c r="J402" s="5">
        <v>2921</v>
      </c>
      <c r="K402" s="5">
        <v>2921</v>
      </c>
      <c r="L402" s="5"/>
      <c r="M402" s="84">
        <v>1.0612803834303321E-2</v>
      </c>
      <c r="N402" s="186"/>
    </row>
    <row r="403" spans="1:14" hidden="1" x14ac:dyDescent="0.35">
      <c r="A403" s="8">
        <v>402</v>
      </c>
      <c r="B403" s="5" t="s">
        <v>439</v>
      </c>
      <c r="C403" s="5" t="s">
        <v>386</v>
      </c>
      <c r="D403" s="5"/>
      <c r="E403" s="5"/>
      <c r="F403" s="5" t="s">
        <v>496</v>
      </c>
      <c r="G403" s="5" t="s">
        <v>510</v>
      </c>
      <c r="H403" s="5" t="s">
        <v>492</v>
      </c>
      <c r="I403" s="5" t="s">
        <v>386</v>
      </c>
      <c r="J403" s="5">
        <v>17910</v>
      </c>
      <c r="K403" s="5">
        <v>17910</v>
      </c>
      <c r="L403" s="5"/>
      <c r="M403" s="84">
        <v>8.3752093802345051E-3</v>
      </c>
      <c r="N403" s="186"/>
    </row>
    <row r="404" spans="1:14" hidden="1" x14ac:dyDescent="0.35">
      <c r="A404" s="8">
        <v>403</v>
      </c>
      <c r="B404" s="5" t="s">
        <v>439</v>
      </c>
      <c r="C404" s="5" t="s">
        <v>386</v>
      </c>
      <c r="D404" s="5"/>
      <c r="E404" s="5"/>
      <c r="F404" s="5" t="s">
        <v>502</v>
      </c>
      <c r="G404" s="5" t="s">
        <v>510</v>
      </c>
      <c r="H404" s="5" t="s">
        <v>492</v>
      </c>
      <c r="I404" s="5" t="s">
        <v>386</v>
      </c>
      <c r="J404" s="5">
        <v>6240</v>
      </c>
      <c r="K404" s="5">
        <v>6240</v>
      </c>
      <c r="L404" s="5"/>
      <c r="M404" s="197">
        <v>7.6923076923076927E-2</v>
      </c>
      <c r="N404" s="186"/>
    </row>
    <row r="405" spans="1:14" hidden="1" x14ac:dyDescent="0.35">
      <c r="A405" s="8">
        <v>404</v>
      </c>
      <c r="B405" s="5" t="s">
        <v>439</v>
      </c>
      <c r="C405" s="5" t="s">
        <v>386</v>
      </c>
      <c r="D405" s="5"/>
      <c r="E405" s="5"/>
      <c r="F405" s="5" t="s">
        <v>522</v>
      </c>
      <c r="G405" s="5" t="s">
        <v>577</v>
      </c>
      <c r="H405" s="5" t="s">
        <v>492</v>
      </c>
      <c r="I405" s="5" t="s">
        <v>386</v>
      </c>
      <c r="J405" s="5">
        <v>4342</v>
      </c>
      <c r="K405" s="5">
        <v>4342</v>
      </c>
      <c r="L405" s="5"/>
      <c r="M405" s="84">
        <v>0.77752187931828654</v>
      </c>
      <c r="N405" s="186"/>
    </row>
    <row r="406" spans="1:14" hidden="1" x14ac:dyDescent="0.35">
      <c r="A406" s="8">
        <v>405</v>
      </c>
      <c r="B406" s="5" t="s">
        <v>439</v>
      </c>
      <c r="C406" s="5" t="s">
        <v>386</v>
      </c>
      <c r="D406" s="5"/>
      <c r="E406" s="5"/>
      <c r="F406" s="5" t="s">
        <v>512</v>
      </c>
      <c r="G406" s="5" t="s">
        <v>514</v>
      </c>
      <c r="H406" s="5" t="s">
        <v>492</v>
      </c>
      <c r="I406" s="5" t="s">
        <v>386</v>
      </c>
      <c r="J406" s="5">
        <v>13513</v>
      </c>
      <c r="K406" s="5">
        <v>13513</v>
      </c>
      <c r="L406" s="5"/>
      <c r="M406" s="84">
        <v>2.442092799526382E-3</v>
      </c>
      <c r="N406" s="186"/>
    </row>
    <row r="407" spans="1:14" hidden="1" x14ac:dyDescent="0.35">
      <c r="A407" s="8">
        <v>406</v>
      </c>
      <c r="B407" s="5" t="s">
        <v>439</v>
      </c>
      <c r="C407" s="5" t="s">
        <v>386</v>
      </c>
      <c r="D407" s="5"/>
      <c r="E407" s="5"/>
      <c r="F407" s="5" t="s">
        <v>573</v>
      </c>
      <c r="G407" s="5" t="s">
        <v>575</v>
      </c>
      <c r="H407" s="5" t="s">
        <v>492</v>
      </c>
      <c r="I407" s="5" t="s">
        <v>386</v>
      </c>
      <c r="J407" s="5">
        <v>50</v>
      </c>
      <c r="K407" s="5">
        <v>50</v>
      </c>
      <c r="L407" s="5"/>
      <c r="M407" s="84">
        <v>1</v>
      </c>
      <c r="N407" s="186"/>
    </row>
    <row r="408" spans="1:14" hidden="1" x14ac:dyDescent="0.35">
      <c r="A408" s="8">
        <v>407</v>
      </c>
      <c r="B408" s="5" t="s">
        <v>439</v>
      </c>
      <c r="C408" s="5" t="s">
        <v>386</v>
      </c>
      <c r="D408" s="5"/>
      <c r="E408" s="5"/>
      <c r="F408" s="5" t="s">
        <v>496</v>
      </c>
      <c r="G408" s="5" t="s">
        <v>644</v>
      </c>
      <c r="H408" s="5" t="s">
        <v>492</v>
      </c>
      <c r="I408" s="5" t="s">
        <v>386</v>
      </c>
      <c r="J408" s="5">
        <v>690</v>
      </c>
      <c r="K408" s="5">
        <v>690</v>
      </c>
      <c r="L408" s="5"/>
      <c r="M408" s="84">
        <v>0.17391304347826086</v>
      </c>
      <c r="N408" s="186"/>
    </row>
    <row r="409" spans="1:14" hidden="1" x14ac:dyDescent="0.35">
      <c r="A409" s="8">
        <v>408</v>
      </c>
      <c r="B409" s="5" t="s">
        <v>439</v>
      </c>
      <c r="C409" s="5" t="s">
        <v>386</v>
      </c>
      <c r="D409" s="5"/>
      <c r="E409" s="5"/>
      <c r="F409" s="5" t="s">
        <v>573</v>
      </c>
      <c r="G409" s="5" t="s">
        <v>602</v>
      </c>
      <c r="H409" s="5" t="s">
        <v>492</v>
      </c>
      <c r="I409" s="5" t="s">
        <v>386</v>
      </c>
      <c r="J409" s="5">
        <v>130</v>
      </c>
      <c r="K409" s="5">
        <v>130</v>
      </c>
      <c r="L409" s="5"/>
      <c r="M409" s="84">
        <v>1</v>
      </c>
      <c r="N409" s="186"/>
    </row>
    <row r="410" spans="1:14" hidden="1" x14ac:dyDescent="0.35">
      <c r="A410" s="8">
        <v>409</v>
      </c>
      <c r="B410" s="5" t="s">
        <v>439</v>
      </c>
      <c r="C410" s="5" t="s">
        <v>386</v>
      </c>
      <c r="D410" s="5"/>
      <c r="E410" s="5"/>
      <c r="F410" s="5" t="s">
        <v>496</v>
      </c>
      <c r="G410" s="5" t="s">
        <v>534</v>
      </c>
      <c r="H410" s="5" t="s">
        <v>492</v>
      </c>
      <c r="I410" s="5" t="s">
        <v>386</v>
      </c>
      <c r="J410" s="5">
        <v>8520</v>
      </c>
      <c r="K410" s="5">
        <v>8520</v>
      </c>
      <c r="L410" s="5"/>
      <c r="M410" s="84">
        <v>0.26760563380281688</v>
      </c>
      <c r="N410" s="186"/>
    </row>
    <row r="411" spans="1:14" hidden="1" x14ac:dyDescent="0.35">
      <c r="A411" s="8">
        <v>410</v>
      </c>
      <c r="B411" s="5" t="s">
        <v>439</v>
      </c>
      <c r="C411" s="5" t="s">
        <v>386</v>
      </c>
      <c r="D411" s="5"/>
      <c r="E411" s="5"/>
      <c r="F411" s="5" t="s">
        <v>522</v>
      </c>
      <c r="G411" s="5" t="s">
        <v>524</v>
      </c>
      <c r="H411" s="5" t="s">
        <v>492</v>
      </c>
      <c r="I411" s="5" t="s">
        <v>386</v>
      </c>
      <c r="J411" s="5">
        <v>13052</v>
      </c>
      <c r="K411" s="5">
        <v>13052</v>
      </c>
      <c r="L411" s="5"/>
      <c r="M411" s="84">
        <v>0.40959239963224026</v>
      </c>
      <c r="N411" s="186"/>
    </row>
    <row r="412" spans="1:14" hidden="1" x14ac:dyDescent="0.35">
      <c r="A412" s="8">
        <v>411</v>
      </c>
      <c r="B412" s="5" t="s">
        <v>439</v>
      </c>
      <c r="C412" s="5" t="s">
        <v>386</v>
      </c>
      <c r="D412" s="5"/>
      <c r="E412" s="5"/>
      <c r="F412" s="5" t="s">
        <v>522</v>
      </c>
      <c r="G412" s="5" t="s">
        <v>563</v>
      </c>
      <c r="H412" s="5" t="s">
        <v>492</v>
      </c>
      <c r="I412" s="5" t="s">
        <v>386</v>
      </c>
      <c r="J412" s="5">
        <v>1463</v>
      </c>
      <c r="K412" s="5">
        <v>1463</v>
      </c>
      <c r="L412" s="5"/>
      <c r="M412" s="84">
        <v>1.5721120984278879E-2</v>
      </c>
      <c r="N412" s="186"/>
    </row>
    <row r="413" spans="1:14" hidden="1" x14ac:dyDescent="0.35">
      <c r="A413" s="8">
        <v>412</v>
      </c>
      <c r="B413" s="5" t="s">
        <v>439</v>
      </c>
      <c r="C413" s="5" t="s">
        <v>386</v>
      </c>
      <c r="D413" s="5"/>
      <c r="E413" s="5"/>
      <c r="F413" s="5" t="s">
        <v>502</v>
      </c>
      <c r="G413" s="5" t="s">
        <v>504</v>
      </c>
      <c r="H413" s="5" t="s">
        <v>492</v>
      </c>
      <c r="I413" s="5" t="s">
        <v>386</v>
      </c>
      <c r="J413" s="5">
        <v>33240</v>
      </c>
      <c r="K413" s="5">
        <v>33240</v>
      </c>
      <c r="L413" s="5"/>
      <c r="M413" s="84">
        <v>0.29632972322503009</v>
      </c>
      <c r="N413" s="186"/>
    </row>
    <row r="414" spans="1:14" hidden="1" x14ac:dyDescent="0.35">
      <c r="A414" s="8">
        <v>413</v>
      </c>
      <c r="B414" s="5" t="s">
        <v>439</v>
      </c>
      <c r="C414" s="5" t="s">
        <v>386</v>
      </c>
      <c r="D414" s="5"/>
      <c r="E414" s="5"/>
      <c r="F414" s="5" t="s">
        <v>516</v>
      </c>
      <c r="G414" s="5" t="s">
        <v>518</v>
      </c>
      <c r="H414" s="5" t="s">
        <v>492</v>
      </c>
      <c r="I414" s="5" t="s">
        <v>386</v>
      </c>
      <c r="J414" s="5">
        <v>16656</v>
      </c>
      <c r="K414" s="5">
        <v>16656</v>
      </c>
      <c r="L414" s="5"/>
      <c r="M414" s="84">
        <v>0.79280739673390965</v>
      </c>
      <c r="N414" s="186"/>
    </row>
    <row r="415" spans="1:14" hidden="1" x14ac:dyDescent="0.35">
      <c r="A415" s="8">
        <v>414</v>
      </c>
      <c r="B415" s="5" t="s">
        <v>439</v>
      </c>
      <c r="C415" s="5" t="s">
        <v>386</v>
      </c>
      <c r="D415" s="5"/>
      <c r="E415" s="5"/>
      <c r="F415" s="5" t="s">
        <v>543</v>
      </c>
      <c r="G415" s="5" t="s">
        <v>543</v>
      </c>
      <c r="H415" s="5" t="s">
        <v>492</v>
      </c>
      <c r="I415" s="5" t="s">
        <v>386</v>
      </c>
      <c r="J415" s="5">
        <v>2415</v>
      </c>
      <c r="K415" s="5">
        <v>2415</v>
      </c>
      <c r="L415" s="5"/>
      <c r="M415" s="84">
        <v>0.7</v>
      </c>
      <c r="N415" s="186"/>
    </row>
    <row r="416" spans="1:14" hidden="1" x14ac:dyDescent="0.35">
      <c r="A416" s="8">
        <v>415</v>
      </c>
      <c r="B416" s="5" t="s">
        <v>439</v>
      </c>
      <c r="C416" s="5" t="s">
        <v>386</v>
      </c>
      <c r="D416" s="5"/>
      <c r="E416" s="5"/>
      <c r="F416" s="5" t="s">
        <v>522</v>
      </c>
      <c r="G416" s="5" t="s">
        <v>539</v>
      </c>
      <c r="H416" s="5" t="s">
        <v>492</v>
      </c>
      <c r="I416" s="5" t="s">
        <v>386</v>
      </c>
      <c r="J416" s="5">
        <v>3514</v>
      </c>
      <c r="K416" s="5">
        <v>3514</v>
      </c>
      <c r="L416" s="5"/>
      <c r="M416" s="84">
        <v>0.16960728514513376</v>
      </c>
      <c r="N416" s="186"/>
    </row>
    <row r="417" spans="1:14" hidden="1" x14ac:dyDescent="0.35">
      <c r="A417" s="8">
        <v>416</v>
      </c>
      <c r="B417" s="5" t="s">
        <v>439</v>
      </c>
      <c r="C417" s="5" t="s">
        <v>386</v>
      </c>
      <c r="D417" s="5"/>
      <c r="E417" s="5"/>
      <c r="F417" s="5" t="s">
        <v>516</v>
      </c>
      <c r="G417" s="5" t="s">
        <v>536</v>
      </c>
      <c r="H417" s="5" t="s">
        <v>492</v>
      </c>
      <c r="I417" s="5" t="s">
        <v>386</v>
      </c>
      <c r="J417" s="5">
        <v>7353</v>
      </c>
      <c r="K417" s="5">
        <v>7353</v>
      </c>
      <c r="L417" s="5"/>
      <c r="M417" s="84">
        <v>8.4727322181422551E-2</v>
      </c>
      <c r="N417" s="186"/>
    </row>
    <row r="418" spans="1:14" hidden="1" x14ac:dyDescent="0.35">
      <c r="A418" s="8">
        <v>417</v>
      </c>
      <c r="B418" s="5" t="s">
        <v>439</v>
      </c>
      <c r="C418" s="5" t="s">
        <v>386</v>
      </c>
      <c r="D418" s="5"/>
      <c r="E418" s="5"/>
      <c r="F418" s="5" t="s">
        <v>522</v>
      </c>
      <c r="G418" s="5" t="s">
        <v>624</v>
      </c>
      <c r="H418" s="5" t="s">
        <v>492</v>
      </c>
      <c r="I418" s="5" t="s">
        <v>386</v>
      </c>
      <c r="J418" s="5">
        <v>508</v>
      </c>
      <c r="K418" s="5">
        <v>508</v>
      </c>
      <c r="L418" s="5"/>
      <c r="M418" s="84">
        <v>3.5433070866141732E-2</v>
      </c>
      <c r="N418" s="186"/>
    </row>
    <row r="419" spans="1:14" hidden="1" x14ac:dyDescent="0.35">
      <c r="A419" s="8">
        <v>418</v>
      </c>
      <c r="B419" s="5" t="s">
        <v>439</v>
      </c>
      <c r="C419" s="5" t="s">
        <v>386</v>
      </c>
      <c r="D419" s="5"/>
      <c r="E419" s="5"/>
      <c r="F419" s="5" t="s">
        <v>491</v>
      </c>
      <c r="G419" s="5"/>
      <c r="H419" s="5" t="s">
        <v>492</v>
      </c>
      <c r="I419" s="5" t="s">
        <v>386</v>
      </c>
      <c r="J419" s="5">
        <v>121320</v>
      </c>
      <c r="K419" s="5">
        <v>121320</v>
      </c>
      <c r="L419" s="5"/>
      <c r="M419" s="84">
        <v>0.76</v>
      </c>
      <c r="N419" s="186"/>
    </row>
    <row r="420" spans="1:14" hidden="1" x14ac:dyDescent="0.35">
      <c r="A420" s="8">
        <v>419</v>
      </c>
      <c r="B420" s="5" t="s">
        <v>439</v>
      </c>
      <c r="C420" s="5" t="s">
        <v>386</v>
      </c>
      <c r="D420" s="5"/>
      <c r="E420" s="5"/>
      <c r="F420" s="5" t="s">
        <v>508</v>
      </c>
      <c r="G420" s="5"/>
      <c r="H420" s="5" t="s">
        <v>492</v>
      </c>
      <c r="I420" s="5" t="s">
        <v>386</v>
      </c>
      <c r="J420" s="5">
        <v>25500</v>
      </c>
      <c r="K420" s="5">
        <v>25500</v>
      </c>
      <c r="L420" s="5"/>
      <c r="M420" s="84">
        <v>0.4</v>
      </c>
      <c r="N420" s="186"/>
    </row>
    <row r="421" spans="1:14" hidden="1" x14ac:dyDescent="0.35">
      <c r="A421" s="8">
        <v>420</v>
      </c>
      <c r="B421" s="5" t="s">
        <v>439</v>
      </c>
      <c r="C421" s="5" t="s">
        <v>386</v>
      </c>
      <c r="D421" s="5"/>
      <c r="E421" s="5"/>
      <c r="F421" s="5" t="s">
        <v>520</v>
      </c>
      <c r="G421" s="5"/>
      <c r="H421" s="5" t="s">
        <v>492</v>
      </c>
      <c r="I421" s="5" t="s">
        <v>386</v>
      </c>
      <c r="J421" s="5">
        <v>12930</v>
      </c>
      <c r="K421" s="5">
        <v>12930</v>
      </c>
      <c r="L421" s="5"/>
      <c r="M421" s="84">
        <v>7.0000000000000007E-2</v>
      </c>
      <c r="N421" s="186"/>
    </row>
    <row r="422" spans="1:14" hidden="1" x14ac:dyDescent="0.35">
      <c r="A422" s="8">
        <v>421</v>
      </c>
      <c r="B422" s="5" t="s">
        <v>439</v>
      </c>
      <c r="C422" s="5" t="s">
        <v>386</v>
      </c>
      <c r="D422" s="5"/>
      <c r="E422" s="5"/>
      <c r="F422" s="5" t="s">
        <v>528</v>
      </c>
      <c r="G422" s="5"/>
      <c r="H422" s="5" t="s">
        <v>492</v>
      </c>
      <c r="I422" s="5" t="s">
        <v>386</v>
      </c>
      <c r="J422" s="5">
        <v>6749</v>
      </c>
      <c r="K422" s="5">
        <v>5124</v>
      </c>
      <c r="L422" s="5"/>
      <c r="M422" s="84">
        <v>0.05</v>
      </c>
      <c r="N422" s="186"/>
    </row>
    <row r="423" spans="1:14" hidden="1" x14ac:dyDescent="0.35">
      <c r="A423" s="8">
        <v>422</v>
      </c>
      <c r="B423" s="5" t="s">
        <v>439</v>
      </c>
      <c r="C423" s="5" t="s">
        <v>386</v>
      </c>
      <c r="D423" s="5"/>
      <c r="E423" s="5"/>
      <c r="F423" s="5" t="s">
        <v>530</v>
      </c>
      <c r="G423" s="5"/>
      <c r="H423" s="5" t="s">
        <v>492</v>
      </c>
      <c r="I423" s="5" t="s">
        <v>386</v>
      </c>
      <c r="J423" s="5">
        <v>13200</v>
      </c>
      <c r="K423" s="5">
        <v>13200</v>
      </c>
      <c r="L423" s="5"/>
      <c r="M423" s="84">
        <v>0.6</v>
      </c>
      <c r="N423" s="186"/>
    </row>
    <row r="424" spans="1:14" hidden="1" x14ac:dyDescent="0.35">
      <c r="A424" s="8">
        <v>423</v>
      </c>
      <c r="B424" s="5" t="s">
        <v>439</v>
      </c>
      <c r="C424" s="5" t="s">
        <v>386</v>
      </c>
      <c r="D424" s="5"/>
      <c r="E424" s="5"/>
      <c r="F424" s="5" t="s">
        <v>541</v>
      </c>
      <c r="G424" s="5"/>
      <c r="H424" s="5" t="s">
        <v>492</v>
      </c>
      <c r="I424" s="5" t="s">
        <v>386</v>
      </c>
      <c r="J424" s="5">
        <v>7980</v>
      </c>
      <c r="K424" s="5">
        <v>7980</v>
      </c>
      <c r="L424" s="5"/>
      <c r="M424" s="84">
        <v>0.34</v>
      </c>
      <c r="N424" s="186"/>
    </row>
    <row r="425" spans="1:14" hidden="1" x14ac:dyDescent="0.35">
      <c r="A425" s="8">
        <v>424</v>
      </c>
      <c r="B425" s="5" t="s">
        <v>439</v>
      </c>
      <c r="C425" s="5" t="s">
        <v>386</v>
      </c>
      <c r="D425" s="5"/>
      <c r="E425" s="5"/>
      <c r="F425" s="5" t="s">
        <v>550</v>
      </c>
      <c r="G425" s="5"/>
      <c r="H425" s="5" t="s">
        <v>492</v>
      </c>
      <c r="I425" s="5" t="s">
        <v>386</v>
      </c>
      <c r="J425" s="5">
        <v>4419</v>
      </c>
      <c r="K425" s="5">
        <v>4419</v>
      </c>
      <c r="L425" s="5"/>
      <c r="M425" s="84">
        <v>0.66</v>
      </c>
      <c r="N425" s="186"/>
    </row>
    <row r="426" spans="1:14" s="46" customFormat="1" hidden="1" x14ac:dyDescent="0.35">
      <c r="A426" s="8">
        <v>425</v>
      </c>
      <c r="B426" s="5" t="s">
        <v>439</v>
      </c>
      <c r="C426" s="5" t="s">
        <v>386</v>
      </c>
      <c r="D426" s="5"/>
      <c r="E426" s="5"/>
      <c r="F426" s="5" t="s">
        <v>557</v>
      </c>
      <c r="G426" s="5"/>
      <c r="H426" s="5" t="s">
        <v>492</v>
      </c>
      <c r="I426" s="5" t="s">
        <v>386</v>
      </c>
      <c r="J426" s="5">
        <v>4080</v>
      </c>
      <c r="K426" s="5">
        <v>4080</v>
      </c>
      <c r="L426" s="5"/>
      <c r="M426" s="84">
        <v>0.53</v>
      </c>
      <c r="N426" s="186"/>
    </row>
    <row r="427" spans="1:14" hidden="1" x14ac:dyDescent="0.35">
      <c r="A427" s="8">
        <v>426</v>
      </c>
      <c r="B427" s="5" t="s">
        <v>439</v>
      </c>
      <c r="C427" s="5" t="s">
        <v>386</v>
      </c>
      <c r="D427" s="5"/>
      <c r="E427" s="5"/>
      <c r="F427" s="5" t="s">
        <v>581</v>
      </c>
      <c r="G427" s="5"/>
      <c r="H427" s="5" t="s">
        <v>492</v>
      </c>
      <c r="I427" s="5" t="s">
        <v>386</v>
      </c>
      <c r="J427" s="5">
        <v>284</v>
      </c>
      <c r="K427" s="5">
        <v>284</v>
      </c>
      <c r="L427" s="5"/>
      <c r="M427" s="84">
        <v>0.53</v>
      </c>
      <c r="N427" s="186"/>
    </row>
    <row r="428" spans="1:14" hidden="1" x14ac:dyDescent="0.35">
      <c r="A428" s="8">
        <v>427</v>
      </c>
      <c r="B428" s="5" t="s">
        <v>1177</v>
      </c>
      <c r="C428" s="5">
        <v>5</v>
      </c>
      <c r="D428" s="23">
        <v>2023</v>
      </c>
      <c r="E428" s="23">
        <v>2023</v>
      </c>
      <c r="F428" s="5" t="s">
        <v>1181</v>
      </c>
      <c r="G428" s="5"/>
      <c r="H428" s="5"/>
      <c r="I428" s="5" t="s">
        <v>32</v>
      </c>
      <c r="J428" s="5">
        <v>19155</v>
      </c>
      <c r="K428" s="5">
        <v>19155</v>
      </c>
      <c r="L428" s="5"/>
      <c r="M428" s="84">
        <v>0.24</v>
      </c>
      <c r="N428" s="189">
        <v>0.5</v>
      </c>
    </row>
    <row r="429" spans="1:14" hidden="1" x14ac:dyDescent="0.35">
      <c r="A429" s="8">
        <v>428</v>
      </c>
      <c r="B429" s="5" t="s">
        <v>1177</v>
      </c>
      <c r="C429" s="5">
        <v>5</v>
      </c>
      <c r="D429" s="23">
        <v>2023</v>
      </c>
      <c r="E429" s="23">
        <v>2023</v>
      </c>
      <c r="F429" s="5" t="s">
        <v>1342</v>
      </c>
      <c r="G429" s="5"/>
      <c r="H429" s="5"/>
      <c r="I429" s="5" t="s">
        <v>32</v>
      </c>
      <c r="J429" s="5">
        <v>9225</v>
      </c>
      <c r="K429" s="5">
        <v>9225</v>
      </c>
      <c r="L429" s="5"/>
      <c r="M429" s="84">
        <v>0.89</v>
      </c>
      <c r="N429" s="189">
        <v>0.82</v>
      </c>
    </row>
    <row r="430" spans="1:14" hidden="1" x14ac:dyDescent="0.35">
      <c r="A430" s="8">
        <v>429</v>
      </c>
      <c r="B430" s="5" t="s">
        <v>1177</v>
      </c>
      <c r="C430" s="5">
        <v>5</v>
      </c>
      <c r="D430" s="23">
        <v>2023</v>
      </c>
      <c r="E430" s="23">
        <v>2023</v>
      </c>
      <c r="F430" s="5" t="s">
        <v>1185</v>
      </c>
      <c r="G430" s="5"/>
      <c r="H430" s="5"/>
      <c r="I430" s="5" t="s">
        <v>32</v>
      </c>
      <c r="J430" s="5">
        <v>16200</v>
      </c>
      <c r="K430" s="5">
        <v>16200</v>
      </c>
      <c r="L430" s="5"/>
      <c r="M430" s="84">
        <v>0.74</v>
      </c>
      <c r="N430" s="189">
        <v>0.78</v>
      </c>
    </row>
    <row r="431" spans="1:14" hidden="1" x14ac:dyDescent="0.35">
      <c r="A431" s="8">
        <v>430</v>
      </c>
      <c r="B431" s="5" t="s">
        <v>1177</v>
      </c>
      <c r="C431" s="5">
        <v>5</v>
      </c>
      <c r="D431" s="23">
        <v>2023</v>
      </c>
      <c r="E431" s="23">
        <v>2023</v>
      </c>
      <c r="F431" s="5" t="s">
        <v>1187</v>
      </c>
      <c r="G431" s="5"/>
      <c r="H431" s="5"/>
      <c r="I431" s="5" t="s">
        <v>32</v>
      </c>
      <c r="J431" s="5">
        <v>14280</v>
      </c>
      <c r="K431" s="5">
        <v>14280</v>
      </c>
      <c r="L431" s="5"/>
      <c r="M431" s="84">
        <v>0.86</v>
      </c>
      <c r="N431" s="189">
        <v>0.79</v>
      </c>
    </row>
    <row r="432" spans="1:14" hidden="1" x14ac:dyDescent="0.35">
      <c r="A432" s="8">
        <v>431</v>
      </c>
      <c r="B432" s="5" t="s">
        <v>1177</v>
      </c>
      <c r="C432" s="5">
        <v>5</v>
      </c>
      <c r="D432" s="23">
        <v>2023</v>
      </c>
      <c r="E432" s="23">
        <v>2023</v>
      </c>
      <c r="F432" s="5" t="s">
        <v>1189</v>
      </c>
      <c r="G432" s="5"/>
      <c r="H432" s="5"/>
      <c r="I432" s="5" t="s">
        <v>32</v>
      </c>
      <c r="J432" s="5">
        <v>11775</v>
      </c>
      <c r="K432" s="5">
        <v>11775</v>
      </c>
      <c r="L432" s="5"/>
      <c r="M432" s="84">
        <v>0.69</v>
      </c>
      <c r="N432" s="189">
        <v>0.86</v>
      </c>
    </row>
    <row r="433" spans="1:14" hidden="1" x14ac:dyDescent="0.35">
      <c r="A433" s="8">
        <v>432</v>
      </c>
      <c r="B433" s="5" t="s">
        <v>904</v>
      </c>
      <c r="C433" s="5" t="s">
        <v>386</v>
      </c>
      <c r="D433" s="5"/>
      <c r="E433" s="5"/>
      <c r="F433" s="5" t="s">
        <v>908</v>
      </c>
      <c r="G433" s="5"/>
      <c r="H433" s="5" t="s">
        <v>1343</v>
      </c>
      <c r="I433" s="5" t="s">
        <v>386</v>
      </c>
      <c r="J433" s="5">
        <v>125.5</v>
      </c>
      <c r="K433" s="5">
        <v>0</v>
      </c>
      <c r="L433" s="5"/>
      <c r="M433" s="84">
        <v>0.76095617529880477</v>
      </c>
      <c r="N433" s="186"/>
    </row>
    <row r="434" spans="1:14" hidden="1" x14ac:dyDescent="0.35">
      <c r="A434" s="8">
        <v>433</v>
      </c>
      <c r="B434" s="5" t="s">
        <v>904</v>
      </c>
      <c r="C434" s="5" t="s">
        <v>386</v>
      </c>
      <c r="D434" s="23"/>
      <c r="E434" s="23"/>
      <c r="F434" s="5" t="s">
        <v>912</v>
      </c>
      <c r="G434" s="5"/>
      <c r="H434" s="5" t="s">
        <v>1343</v>
      </c>
      <c r="I434" s="5" t="s">
        <v>386</v>
      </c>
      <c r="J434" s="5">
        <v>221</v>
      </c>
      <c r="K434" s="5">
        <v>0</v>
      </c>
      <c r="L434" s="5"/>
      <c r="M434" s="84">
        <v>0.59276018099547512</v>
      </c>
      <c r="N434" s="186"/>
    </row>
    <row r="435" spans="1:14" hidden="1" x14ac:dyDescent="0.35">
      <c r="A435" s="8">
        <v>434</v>
      </c>
      <c r="B435" s="5" t="s">
        <v>904</v>
      </c>
      <c r="C435" s="5" t="s">
        <v>386</v>
      </c>
      <c r="D435" s="23"/>
      <c r="E435" s="23"/>
      <c r="F435" s="5" t="s">
        <v>914</v>
      </c>
      <c r="G435" s="5"/>
      <c r="H435" s="5" t="s">
        <v>1343</v>
      </c>
      <c r="I435" s="5" t="s">
        <v>386</v>
      </c>
      <c r="J435" s="5">
        <v>0</v>
      </c>
      <c r="K435" s="5">
        <v>0</v>
      </c>
      <c r="L435" s="5"/>
      <c r="M435" s="84">
        <v>0</v>
      </c>
      <c r="N435" s="186"/>
    </row>
    <row r="436" spans="1:14" hidden="1" x14ac:dyDescent="0.35">
      <c r="A436" s="8">
        <v>435</v>
      </c>
      <c r="B436" s="5" t="s">
        <v>904</v>
      </c>
      <c r="C436" s="5" t="s">
        <v>386</v>
      </c>
      <c r="D436" s="23"/>
      <c r="E436" s="23"/>
      <c r="F436" s="5" t="s">
        <v>916</v>
      </c>
      <c r="G436" s="5"/>
      <c r="H436" s="5" t="s">
        <v>1343</v>
      </c>
      <c r="I436" s="5" t="s">
        <v>386</v>
      </c>
      <c r="J436" s="5">
        <v>0</v>
      </c>
      <c r="K436" s="5">
        <v>0</v>
      </c>
      <c r="L436" s="5"/>
      <c r="M436" s="84">
        <v>0</v>
      </c>
      <c r="N436" s="186"/>
    </row>
    <row r="437" spans="1:14" ht="25" hidden="1" x14ac:dyDescent="0.35">
      <c r="A437" s="8">
        <v>436</v>
      </c>
      <c r="B437" s="5" t="s">
        <v>1056</v>
      </c>
      <c r="C437" s="5" t="s">
        <v>1318</v>
      </c>
      <c r="D437" s="5">
        <v>2022</v>
      </c>
      <c r="E437" s="5">
        <v>2022</v>
      </c>
      <c r="F437" s="5" t="s">
        <v>1067</v>
      </c>
      <c r="G437" s="5" t="s">
        <v>1344</v>
      </c>
      <c r="H437" s="177" t="s">
        <v>1345</v>
      </c>
      <c r="I437" s="8" t="s">
        <v>32</v>
      </c>
      <c r="J437" s="184"/>
      <c r="K437" s="184"/>
      <c r="L437" s="184"/>
      <c r="M437" s="187">
        <v>1</v>
      </c>
      <c r="N437" s="187">
        <v>1</v>
      </c>
    </row>
    <row r="438" spans="1:14" ht="37.5" hidden="1" x14ac:dyDescent="0.35">
      <c r="A438" s="8">
        <v>437</v>
      </c>
      <c r="B438" s="5" t="s">
        <v>1056</v>
      </c>
      <c r="C438" s="5" t="s">
        <v>1231</v>
      </c>
      <c r="D438" s="5">
        <v>2022</v>
      </c>
      <c r="E438" s="5"/>
      <c r="F438" s="5" t="s">
        <v>1138</v>
      </c>
      <c r="G438" s="5" t="s">
        <v>1244</v>
      </c>
      <c r="H438" s="177" t="s">
        <v>1346</v>
      </c>
      <c r="I438" s="183" t="s">
        <v>32</v>
      </c>
      <c r="J438" s="8"/>
      <c r="K438" s="8"/>
      <c r="L438" s="8"/>
      <c r="M438" s="88">
        <v>0.38</v>
      </c>
      <c r="N438" s="44"/>
    </row>
    <row r="439" spans="1:14" ht="37.5" hidden="1" x14ac:dyDescent="0.35">
      <c r="A439" s="8">
        <v>438</v>
      </c>
      <c r="B439" s="5" t="s">
        <v>1056</v>
      </c>
      <c r="C439" s="5" t="s">
        <v>1231</v>
      </c>
      <c r="D439" s="5">
        <v>2022</v>
      </c>
      <c r="E439" s="5"/>
      <c r="F439" s="5" t="s">
        <v>1138</v>
      </c>
      <c r="G439" s="5" t="s">
        <v>1245</v>
      </c>
      <c r="H439" s="177" t="s">
        <v>1346</v>
      </c>
      <c r="I439" s="183" t="s">
        <v>32</v>
      </c>
      <c r="J439" s="8"/>
      <c r="K439" s="8"/>
      <c r="L439" s="8"/>
      <c r="M439" s="88">
        <v>0</v>
      </c>
      <c r="N439" s="44"/>
    </row>
  </sheetData>
  <autoFilter ref="A1:N439" xr:uid="{1731360E-A455-4247-B8F6-F5020209AE92}">
    <filterColumn colId="1">
      <filters>
        <filter val="Remuneration"/>
      </filters>
    </filterColumn>
    <filterColumn colId="2">
      <filters>
        <filter val="2 (2023)"/>
      </filters>
    </filterColumn>
  </autoFilter>
  <pageMargins left="0.7" right="0.7" top="0.75" bottom="0.75" header="0.3" footer="0.3"/>
  <pageSetup paperSize="9"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customProperties>
    <customPr name="EpmWorksheetKeyString_GU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F7367-AC6F-48B5-BEBF-024927DEB7CA}">
  <dimension ref="A1:N5"/>
  <sheetViews>
    <sheetView workbookViewId="0">
      <selection activeCell="E5" sqref="E5"/>
    </sheetView>
  </sheetViews>
  <sheetFormatPr defaultRowHeight="14.5" x14ac:dyDescent="0.35"/>
  <cols>
    <col min="2" max="2" width="20.1796875" bestFit="1" customWidth="1"/>
    <col min="3" max="3" width="17.1796875" bestFit="1" customWidth="1"/>
    <col min="4" max="4" width="24.1796875" bestFit="1" customWidth="1"/>
    <col min="5" max="5" width="20.54296875" bestFit="1" customWidth="1"/>
    <col min="6" max="6" width="38.7265625" bestFit="1" customWidth="1"/>
    <col min="7" max="7" width="32.1796875" bestFit="1" customWidth="1"/>
    <col min="8" max="8" width="11.1796875" bestFit="1" customWidth="1"/>
    <col min="9" max="9" width="19.453125" bestFit="1" customWidth="1"/>
    <col min="10" max="10" width="26.81640625" bestFit="1" customWidth="1"/>
    <col min="11" max="11" width="43.26953125" bestFit="1" customWidth="1"/>
    <col min="12" max="12" width="24.26953125" bestFit="1" customWidth="1"/>
    <col min="13" max="13" width="15.54296875" bestFit="1" customWidth="1"/>
    <col min="14" max="14" width="12.81640625" bestFit="1" customWidth="1"/>
  </cols>
  <sheetData>
    <row r="1" spans="1:14" x14ac:dyDescent="0.35">
      <c r="A1" s="223" t="s">
        <v>1347</v>
      </c>
    </row>
    <row r="3" spans="1:14" x14ac:dyDescent="0.35">
      <c r="A3" t="s">
        <v>1348</v>
      </c>
      <c r="B3" t="s">
        <v>1</v>
      </c>
      <c r="C3" t="s">
        <v>3</v>
      </c>
      <c r="D3" t="s">
        <v>1246</v>
      </c>
      <c r="E3" t="s">
        <v>1247</v>
      </c>
      <c r="F3" t="s">
        <v>9</v>
      </c>
      <c r="G3" t="s">
        <v>11</v>
      </c>
      <c r="H3" t="s">
        <v>12</v>
      </c>
      <c r="I3" t="s">
        <v>13</v>
      </c>
      <c r="J3" t="s">
        <v>18</v>
      </c>
      <c r="K3" t="s">
        <v>19</v>
      </c>
      <c r="L3" t="s">
        <v>20</v>
      </c>
      <c r="M3" t="s">
        <v>21</v>
      </c>
      <c r="N3" t="s">
        <v>22</v>
      </c>
    </row>
    <row r="4" spans="1:14" x14ac:dyDescent="0.35">
      <c r="A4">
        <v>233</v>
      </c>
      <c r="B4" t="s">
        <v>1237</v>
      </c>
      <c r="C4" t="s">
        <v>1231</v>
      </c>
      <c r="D4">
        <v>2023</v>
      </c>
      <c r="F4" t="s">
        <v>1138</v>
      </c>
      <c r="G4" t="s">
        <v>1140</v>
      </c>
      <c r="I4" t="s">
        <v>32</v>
      </c>
    </row>
    <row r="5" spans="1:14" ht="203" x14ac:dyDescent="0.35">
      <c r="A5">
        <v>200</v>
      </c>
      <c r="B5" t="s">
        <v>1056</v>
      </c>
      <c r="C5" t="s">
        <v>1251</v>
      </c>
      <c r="D5">
        <v>2022</v>
      </c>
      <c r="F5" t="s">
        <v>1138</v>
      </c>
      <c r="G5" t="s">
        <v>1140</v>
      </c>
      <c r="H5" s="200" t="s">
        <v>1313</v>
      </c>
      <c r="I5" t="s">
        <v>32</v>
      </c>
      <c r="J5">
        <v>785</v>
      </c>
      <c r="K5">
        <v>785</v>
      </c>
      <c r="M5">
        <v>0.54140127388534998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5039-31FE-4EB0-9E68-9B6E60D4CBE0}">
  <sheetPr>
    <pageSetUpPr autoPageBreaks="0"/>
  </sheetPr>
  <dimension ref="A1:M378"/>
  <sheetViews>
    <sheetView topLeftCell="A51" workbookViewId="0">
      <selection activeCell="C65" sqref="C65"/>
    </sheetView>
  </sheetViews>
  <sheetFormatPr defaultRowHeight="15" customHeight="1" x14ac:dyDescent="0.35"/>
  <cols>
    <col min="1" max="1" width="20.26953125" style="147" customWidth="1"/>
    <col min="2" max="2" width="77.90625" style="210" bestFit="1" customWidth="1"/>
    <col min="3" max="3" width="17.36328125" style="213" bestFit="1" customWidth="1"/>
    <col min="4" max="4" width="25" style="213" bestFit="1" customWidth="1"/>
    <col min="5" max="5" width="65.453125" style="211" bestFit="1" customWidth="1"/>
    <col min="6" max="6" width="82.7265625" customWidth="1"/>
    <col min="7" max="7" width="20.1796875" customWidth="1"/>
    <col min="8" max="8" width="20.54296875" customWidth="1"/>
    <col min="9" max="9" width="16.7265625" customWidth="1"/>
    <col min="10" max="10" width="12" customWidth="1"/>
    <col min="11" max="11" width="17.81640625" customWidth="1"/>
    <col min="12" max="12" width="34.7265625" customWidth="1"/>
    <col min="13" max="13" width="31.7265625" bestFit="1" customWidth="1"/>
    <col min="14" max="14" width="34" bestFit="1" customWidth="1"/>
    <col min="15" max="15" width="32.453125" bestFit="1" customWidth="1"/>
    <col min="16" max="16" width="23.1796875" bestFit="1" customWidth="1"/>
    <col min="17" max="17" width="24.453125" bestFit="1" customWidth="1"/>
    <col min="18" max="18" width="43" bestFit="1" customWidth="1"/>
    <col min="19" max="19" width="14" bestFit="1" customWidth="1"/>
    <col min="20" max="20" width="6.54296875" bestFit="1" customWidth="1"/>
    <col min="21" max="21" width="21.26953125" bestFit="1" customWidth="1"/>
    <col min="22" max="22" width="34.54296875" bestFit="1" customWidth="1"/>
    <col min="23" max="23" width="43.7265625" bestFit="1" customWidth="1"/>
    <col min="24" max="24" width="30" bestFit="1" customWidth="1"/>
    <col min="25" max="25" width="24.453125" bestFit="1" customWidth="1"/>
    <col min="26" max="26" width="35.26953125" bestFit="1" customWidth="1"/>
    <col min="27" max="27" width="28.453125" bestFit="1" customWidth="1"/>
    <col min="28" max="28" width="25.1796875" bestFit="1" customWidth="1"/>
    <col min="29" max="29" width="54.26953125" bestFit="1" customWidth="1"/>
    <col min="30" max="30" width="33.1796875" bestFit="1" customWidth="1"/>
    <col min="31" max="31" width="35.26953125" bestFit="1" customWidth="1"/>
    <col min="32" max="32" width="29.81640625" bestFit="1" customWidth="1"/>
    <col min="33" max="33" width="37" bestFit="1" customWidth="1"/>
    <col min="34" max="34" width="40" bestFit="1" customWidth="1"/>
    <col min="35" max="35" width="41.7265625" bestFit="1" customWidth="1"/>
    <col min="36" max="36" width="39.453125" bestFit="1" customWidth="1"/>
    <col min="37" max="37" width="19.453125" bestFit="1" customWidth="1"/>
    <col min="38" max="38" width="23.453125" bestFit="1" customWidth="1"/>
    <col min="39" max="39" width="30.7265625" bestFit="1" customWidth="1"/>
    <col min="40" max="40" width="26.26953125" bestFit="1" customWidth="1"/>
    <col min="41" max="41" width="22.81640625" bestFit="1" customWidth="1"/>
    <col min="42" max="42" width="15.7265625" bestFit="1" customWidth="1"/>
    <col min="43" max="43" width="30.26953125" bestFit="1" customWidth="1"/>
    <col min="44" max="44" width="30.54296875" bestFit="1" customWidth="1"/>
    <col min="45" max="45" width="42" bestFit="1" customWidth="1"/>
    <col min="46" max="46" width="25.81640625" bestFit="1" customWidth="1"/>
    <col min="47" max="47" width="68.54296875" bestFit="1" customWidth="1"/>
    <col min="48" max="48" width="22.54296875" bestFit="1" customWidth="1"/>
    <col min="49" max="49" width="77.453125" bestFit="1" customWidth="1"/>
    <col min="50" max="50" width="31.54296875" bestFit="1" customWidth="1"/>
    <col min="51" max="51" width="17.453125" bestFit="1" customWidth="1"/>
    <col min="52" max="52" width="17.1796875" bestFit="1" customWidth="1"/>
    <col min="53" max="53" width="18" bestFit="1" customWidth="1"/>
    <col min="54" max="54" width="30.26953125" bestFit="1" customWidth="1"/>
    <col min="55" max="55" width="18.1796875" bestFit="1" customWidth="1"/>
    <col min="56" max="56" width="30.7265625" bestFit="1" customWidth="1"/>
    <col min="57" max="57" width="27.7265625" bestFit="1" customWidth="1"/>
    <col min="58" max="58" width="23.7265625" bestFit="1" customWidth="1"/>
    <col min="59" max="59" width="40.81640625" bestFit="1" customWidth="1"/>
    <col min="60" max="60" width="26" bestFit="1" customWidth="1"/>
    <col min="61" max="61" width="27.7265625" bestFit="1" customWidth="1"/>
    <col min="62" max="62" width="19" bestFit="1" customWidth="1"/>
    <col min="63" max="63" width="52.7265625" bestFit="1" customWidth="1"/>
    <col min="64" max="64" width="43.81640625" bestFit="1" customWidth="1"/>
    <col min="65" max="65" width="33.54296875" bestFit="1" customWidth="1"/>
    <col min="66" max="66" width="32.81640625" bestFit="1" customWidth="1"/>
    <col min="67" max="67" width="47.54296875" bestFit="1" customWidth="1"/>
    <col min="68" max="68" width="24.26953125" bestFit="1" customWidth="1"/>
    <col min="69" max="69" width="27.453125" bestFit="1" customWidth="1"/>
    <col min="70" max="70" width="29" bestFit="1" customWidth="1"/>
    <col min="71" max="71" width="17.453125" bestFit="1" customWidth="1"/>
    <col min="72" max="72" width="19.1796875" bestFit="1" customWidth="1"/>
    <col min="73" max="73" width="26.453125" bestFit="1" customWidth="1"/>
    <col min="74" max="74" width="28.81640625" bestFit="1" customWidth="1"/>
    <col min="75" max="75" width="19.54296875" bestFit="1" customWidth="1"/>
    <col min="76" max="76" width="19.1796875" bestFit="1" customWidth="1"/>
    <col min="77" max="77" width="18.81640625" bestFit="1" customWidth="1"/>
    <col min="78" max="78" width="21.1796875" bestFit="1" customWidth="1"/>
    <col min="79" max="79" width="20.1796875" bestFit="1" customWidth="1"/>
    <col min="80" max="80" width="26.7265625" bestFit="1" customWidth="1"/>
    <col min="81" max="81" width="31.54296875" bestFit="1" customWidth="1"/>
    <col min="82" max="82" width="37.453125" bestFit="1" customWidth="1"/>
    <col min="83" max="83" width="27" bestFit="1" customWidth="1"/>
    <col min="84" max="84" width="38.1796875" bestFit="1" customWidth="1"/>
    <col min="85" max="85" width="18.7265625" bestFit="1" customWidth="1"/>
    <col min="86" max="86" width="30" bestFit="1" customWidth="1"/>
    <col min="87" max="87" width="24.7265625" bestFit="1" customWidth="1"/>
    <col min="88" max="88" width="22.453125" bestFit="1" customWidth="1"/>
    <col min="89" max="89" width="27.7265625" bestFit="1" customWidth="1"/>
    <col min="90" max="90" width="3.81640625" bestFit="1" customWidth="1"/>
    <col min="92" max="92" width="26.54296875" bestFit="1" customWidth="1"/>
    <col min="93" max="93" width="19.1796875" bestFit="1" customWidth="1"/>
    <col min="94" max="94" width="11.26953125" bestFit="1" customWidth="1"/>
    <col min="95" max="95" width="30.453125" bestFit="1" customWidth="1"/>
    <col min="96" max="96" width="35.1796875" bestFit="1" customWidth="1"/>
    <col min="97" max="97" width="6.54296875" bestFit="1" customWidth="1"/>
    <col min="98" max="98" width="16.453125" bestFit="1" customWidth="1"/>
    <col min="99" max="99" width="22" bestFit="1" customWidth="1"/>
    <col min="100" max="100" width="32" bestFit="1" customWidth="1"/>
    <col min="101" max="101" width="33.1796875" bestFit="1" customWidth="1"/>
    <col min="102" max="102" width="24.81640625" bestFit="1" customWidth="1"/>
    <col min="103" max="103" width="19.81640625" bestFit="1" customWidth="1"/>
    <col min="104" max="104" width="28.1796875" bestFit="1" customWidth="1"/>
    <col min="105" max="105" width="24.1796875" bestFit="1" customWidth="1"/>
    <col min="106" max="106" width="15.1796875" bestFit="1" customWidth="1"/>
    <col min="107" max="107" width="24.54296875" bestFit="1" customWidth="1"/>
    <col min="108" max="108" width="20.26953125" bestFit="1" customWidth="1"/>
    <col min="109" max="109" width="60.7265625" bestFit="1" customWidth="1"/>
    <col min="110" max="110" width="27.453125" bestFit="1" customWidth="1"/>
    <col min="111" max="111" width="23.81640625" bestFit="1" customWidth="1"/>
    <col min="112" max="112" width="26.54296875" bestFit="1" customWidth="1"/>
    <col min="113" max="113" width="44.1796875" bestFit="1" customWidth="1"/>
    <col min="114" max="114" width="38.453125" bestFit="1" customWidth="1"/>
    <col min="115" max="115" width="32.81640625" bestFit="1" customWidth="1"/>
    <col min="116" max="116" width="37.54296875" bestFit="1" customWidth="1"/>
    <col min="117" max="117" width="39" bestFit="1" customWidth="1"/>
    <col min="118" max="118" width="26.26953125" bestFit="1" customWidth="1"/>
    <col min="119" max="119" width="30.26953125" bestFit="1" customWidth="1"/>
    <col min="120" max="120" width="29.453125" bestFit="1" customWidth="1"/>
    <col min="121" max="121" width="36.81640625" bestFit="1" customWidth="1"/>
    <col min="122" max="122" width="20.81640625" bestFit="1" customWidth="1"/>
    <col min="123" max="123" width="35.453125" bestFit="1" customWidth="1"/>
    <col min="124" max="124" width="21.54296875" bestFit="1" customWidth="1"/>
    <col min="125" max="125" width="4.7265625" bestFit="1" customWidth="1"/>
    <col min="126" max="126" width="53.81640625" bestFit="1" customWidth="1"/>
    <col min="127" max="127" width="41.453125" bestFit="1" customWidth="1"/>
    <col min="128" max="128" width="23.453125" bestFit="1" customWidth="1"/>
    <col min="129" max="129" width="19" bestFit="1" customWidth="1"/>
    <col min="130" max="130" width="25" bestFit="1" customWidth="1"/>
    <col min="131" max="131" width="38.7265625" bestFit="1" customWidth="1"/>
    <col min="132" max="132" width="28.81640625" bestFit="1" customWidth="1"/>
    <col min="133" max="133" width="27" bestFit="1" customWidth="1"/>
    <col min="134" max="134" width="22" bestFit="1" customWidth="1"/>
    <col min="135" max="135" width="27.7265625" bestFit="1" customWidth="1"/>
    <col min="136" max="136" width="35.26953125" bestFit="1" customWidth="1"/>
    <col min="137" max="137" width="7.453125" bestFit="1" customWidth="1"/>
    <col min="138" max="138" width="11.7265625" bestFit="1" customWidth="1"/>
  </cols>
  <sheetData>
    <row r="1" spans="1:13" ht="14.5" x14ac:dyDescent="0.35">
      <c r="A1"/>
      <c r="B1"/>
    </row>
    <row r="2" spans="1:13" ht="14.5" x14ac:dyDescent="0.35">
      <c r="A2"/>
      <c r="B2"/>
    </row>
    <row r="3" spans="1:13" ht="14.5" x14ac:dyDescent="0.35">
      <c r="A3"/>
      <c r="B3"/>
      <c r="E3" s="212"/>
      <c r="F3" s="259"/>
      <c r="G3" s="259"/>
      <c r="H3" s="259"/>
      <c r="I3" s="206"/>
      <c r="J3" s="259"/>
      <c r="K3" s="259"/>
      <c r="L3" s="259"/>
      <c r="M3" s="259"/>
    </row>
    <row r="4" spans="1:13" ht="14.5" x14ac:dyDescent="0.35">
      <c r="A4" s="209" t="s">
        <v>1</v>
      </c>
      <c r="B4" s="147" t="s">
        <v>1349</v>
      </c>
      <c r="C4" s="149"/>
      <c r="D4" s="149"/>
      <c r="E4"/>
    </row>
    <row r="5" spans="1:13" ht="14.5" x14ac:dyDescent="0.35">
      <c r="A5"/>
      <c r="B5"/>
      <c r="C5" s="149"/>
      <c r="D5" s="149"/>
      <c r="E5"/>
    </row>
    <row r="6" spans="1:13" ht="14.5" x14ac:dyDescent="0.35">
      <c r="A6" s="209" t="s">
        <v>13</v>
      </c>
      <c r="B6" s="209" t="s">
        <v>11</v>
      </c>
      <c r="C6" s="147" t="s">
        <v>1235</v>
      </c>
      <c r="D6"/>
      <c r="E6"/>
    </row>
    <row r="7" spans="1:13" ht="14.5" x14ac:dyDescent="0.35">
      <c r="A7" s="210" t="s">
        <v>32</v>
      </c>
      <c r="B7" s="147" t="s">
        <v>747</v>
      </c>
      <c r="C7" s="147">
        <v>1</v>
      </c>
      <c r="D7"/>
      <c r="E7"/>
    </row>
    <row r="8" spans="1:13" ht="14.5" x14ac:dyDescent="0.35">
      <c r="A8" s="210"/>
      <c r="B8" s="147" t="s">
        <v>265</v>
      </c>
      <c r="C8" s="147">
        <v>1</v>
      </c>
      <c r="D8"/>
      <c r="E8"/>
    </row>
    <row r="9" spans="1:13" ht="14.5" x14ac:dyDescent="0.35">
      <c r="A9" s="210"/>
      <c r="B9" s="147" t="s">
        <v>34</v>
      </c>
      <c r="C9" s="147">
        <v>1</v>
      </c>
      <c r="D9"/>
      <c r="E9"/>
    </row>
    <row r="10" spans="1:13" ht="14.5" x14ac:dyDescent="0.35">
      <c r="A10" s="210"/>
      <c r="B10" s="147" t="s">
        <v>369</v>
      </c>
      <c r="C10" s="147">
        <v>1</v>
      </c>
      <c r="D10"/>
      <c r="E10"/>
    </row>
    <row r="11" spans="1:13" ht="14.5" x14ac:dyDescent="0.35">
      <c r="A11" s="210"/>
      <c r="B11" s="147" t="s">
        <v>418</v>
      </c>
      <c r="C11" s="147">
        <v>1</v>
      </c>
      <c r="D11"/>
      <c r="E11"/>
    </row>
    <row r="12" spans="1:13" ht="14.5" x14ac:dyDescent="0.35">
      <c r="A12" s="210"/>
      <c r="B12" s="147" t="s">
        <v>278</v>
      </c>
      <c r="C12" s="147">
        <v>1</v>
      </c>
      <c r="D12"/>
      <c r="E12"/>
      <c r="J12">
        <v>3</v>
      </c>
    </row>
    <row r="13" spans="1:13" ht="14.5" x14ac:dyDescent="0.35">
      <c r="A13" s="210"/>
      <c r="B13" s="147" t="s">
        <v>338</v>
      </c>
      <c r="C13" s="147">
        <v>1</v>
      </c>
      <c r="D13"/>
      <c r="E13"/>
    </row>
    <row r="14" spans="1:13" ht="14.5" x14ac:dyDescent="0.35">
      <c r="A14" s="210"/>
      <c r="B14" s="147" t="s">
        <v>36</v>
      </c>
      <c r="C14" s="147">
        <v>1</v>
      </c>
      <c r="D14"/>
      <c r="E14"/>
    </row>
    <row r="15" spans="1:13" ht="14.5" x14ac:dyDescent="0.35">
      <c r="A15" s="210"/>
      <c r="B15" s="147" t="s">
        <v>35</v>
      </c>
      <c r="C15" s="147">
        <v>1</v>
      </c>
      <c r="D15"/>
      <c r="E15"/>
    </row>
    <row r="16" spans="1:13" ht="14.5" x14ac:dyDescent="0.35">
      <c r="A16" s="210"/>
      <c r="B16" s="147" t="s">
        <v>61</v>
      </c>
      <c r="C16" s="147">
        <v>1</v>
      </c>
      <c r="D16"/>
      <c r="E16"/>
    </row>
    <row r="17" spans="1:5" ht="14.5" x14ac:dyDescent="0.35">
      <c r="A17" s="210"/>
      <c r="B17" s="147" t="s">
        <v>59</v>
      </c>
      <c r="C17" s="147">
        <v>1</v>
      </c>
      <c r="D17"/>
      <c r="E17"/>
    </row>
    <row r="18" spans="1:5" ht="14.5" x14ac:dyDescent="0.35">
      <c r="A18" s="210"/>
      <c r="B18" s="147" t="s">
        <v>1047</v>
      </c>
      <c r="C18" s="147">
        <v>1</v>
      </c>
      <c r="D18"/>
      <c r="E18"/>
    </row>
    <row r="19" spans="1:5" ht="14.5" x14ac:dyDescent="0.35">
      <c r="A19" s="210"/>
      <c r="B19" s="147" t="s">
        <v>978</v>
      </c>
      <c r="C19" s="147">
        <v>1</v>
      </c>
      <c r="D19"/>
      <c r="E19"/>
    </row>
    <row r="20" spans="1:5" ht="14.5" x14ac:dyDescent="0.35">
      <c r="A20" s="210"/>
      <c r="B20" s="147" t="s">
        <v>999</v>
      </c>
      <c r="C20" s="147">
        <v>1</v>
      </c>
      <c r="D20"/>
      <c r="E20"/>
    </row>
    <row r="21" spans="1:5" ht="14.5" x14ac:dyDescent="0.35">
      <c r="A21" s="210"/>
      <c r="B21" s="147" t="s">
        <v>678</v>
      </c>
      <c r="C21" s="147">
        <v>1</v>
      </c>
      <c r="D21"/>
      <c r="E21"/>
    </row>
    <row r="22" spans="1:5" ht="14.5" x14ac:dyDescent="0.35">
      <c r="A22" s="210"/>
      <c r="B22" s="147" t="s">
        <v>435</v>
      </c>
      <c r="C22" s="147">
        <v>1</v>
      </c>
      <c r="D22"/>
      <c r="E22"/>
    </row>
    <row r="23" spans="1:5" ht="14.5" x14ac:dyDescent="0.35">
      <c r="A23" s="210"/>
      <c r="B23" s="147" t="s">
        <v>429</v>
      </c>
      <c r="C23" s="147">
        <v>1</v>
      </c>
      <c r="D23"/>
      <c r="E23"/>
    </row>
    <row r="24" spans="1:5" ht="14.5" x14ac:dyDescent="0.35">
      <c r="A24" s="210"/>
      <c r="B24" s="147" t="s">
        <v>421</v>
      </c>
      <c r="C24" s="147">
        <v>1</v>
      </c>
      <c r="D24"/>
      <c r="E24"/>
    </row>
    <row r="25" spans="1:5" ht="15" customHeight="1" x14ac:dyDescent="0.35">
      <c r="A25" s="210"/>
      <c r="B25" s="147" t="s">
        <v>340</v>
      </c>
      <c r="C25" s="147">
        <v>1</v>
      </c>
      <c r="D25"/>
      <c r="E25"/>
    </row>
    <row r="26" spans="1:5" ht="15" customHeight="1" x14ac:dyDescent="0.35">
      <c r="A26" s="210"/>
      <c r="B26" s="147" t="s">
        <v>381</v>
      </c>
      <c r="C26" s="147">
        <v>1</v>
      </c>
      <c r="D26"/>
      <c r="E26"/>
    </row>
    <row r="27" spans="1:5" ht="15" customHeight="1" x14ac:dyDescent="0.35">
      <c r="A27" s="210"/>
      <c r="B27" s="147" t="s">
        <v>85</v>
      </c>
      <c r="C27" s="147">
        <v>1</v>
      </c>
      <c r="D27"/>
      <c r="E27"/>
    </row>
    <row r="28" spans="1:5" ht="15" customHeight="1" x14ac:dyDescent="0.35">
      <c r="A28" s="210"/>
      <c r="B28" s="147" t="s">
        <v>967</v>
      </c>
      <c r="C28" s="147">
        <v>1</v>
      </c>
      <c r="D28"/>
      <c r="E28"/>
    </row>
    <row r="29" spans="1:5" ht="15" customHeight="1" x14ac:dyDescent="0.35">
      <c r="A29" s="210"/>
      <c r="B29" s="147" t="s">
        <v>399</v>
      </c>
      <c r="C29" s="147">
        <v>1</v>
      </c>
      <c r="D29"/>
      <c r="E29"/>
    </row>
    <row r="30" spans="1:5" ht="15" customHeight="1" x14ac:dyDescent="0.35">
      <c r="A30" s="210"/>
      <c r="B30" s="147" t="s">
        <v>424</v>
      </c>
      <c r="C30" s="147">
        <v>1</v>
      </c>
      <c r="D30"/>
      <c r="E30"/>
    </row>
    <row r="31" spans="1:5" ht="15" customHeight="1" x14ac:dyDescent="0.35">
      <c r="A31" s="210"/>
      <c r="B31" s="147" t="s">
        <v>198</v>
      </c>
      <c r="C31" s="147">
        <v>1</v>
      </c>
      <c r="D31"/>
      <c r="E31"/>
    </row>
    <row r="32" spans="1:5" ht="15" customHeight="1" x14ac:dyDescent="0.35">
      <c r="A32" s="210"/>
      <c r="B32" s="147" t="s">
        <v>208</v>
      </c>
      <c r="C32" s="147">
        <v>1</v>
      </c>
      <c r="D32"/>
      <c r="E32"/>
    </row>
    <row r="33" spans="1:5" ht="15" customHeight="1" x14ac:dyDescent="0.35">
      <c r="A33" s="210"/>
      <c r="B33" s="147" t="s">
        <v>212</v>
      </c>
      <c r="C33" s="147">
        <v>1</v>
      </c>
      <c r="D33"/>
      <c r="E33"/>
    </row>
    <row r="34" spans="1:5" ht="15" customHeight="1" x14ac:dyDescent="0.35">
      <c r="A34" s="210"/>
      <c r="B34" s="147" t="s">
        <v>219</v>
      </c>
      <c r="C34" s="147">
        <v>1</v>
      </c>
      <c r="D34"/>
      <c r="E34"/>
    </row>
    <row r="35" spans="1:5" ht="15" customHeight="1" x14ac:dyDescent="0.35">
      <c r="A35" s="210"/>
      <c r="B35" s="147" t="s">
        <v>189</v>
      </c>
      <c r="C35" s="147">
        <v>1</v>
      </c>
      <c r="D35"/>
      <c r="E35"/>
    </row>
    <row r="36" spans="1:5" ht="15" customHeight="1" x14ac:dyDescent="0.35">
      <c r="A36" s="210"/>
      <c r="B36" s="147" t="s">
        <v>194</v>
      </c>
      <c r="C36" s="147">
        <v>1</v>
      </c>
      <c r="D36"/>
      <c r="E36"/>
    </row>
    <row r="37" spans="1:5" ht="15" customHeight="1" x14ac:dyDescent="0.35">
      <c r="A37" s="210"/>
      <c r="B37" s="147" t="s">
        <v>202</v>
      </c>
      <c r="C37" s="147">
        <v>1</v>
      </c>
      <c r="D37"/>
      <c r="E37"/>
    </row>
    <row r="38" spans="1:5" ht="15" customHeight="1" x14ac:dyDescent="0.35">
      <c r="A38" s="210"/>
      <c r="B38" s="147" t="s">
        <v>214</v>
      </c>
      <c r="C38" s="147">
        <v>1</v>
      </c>
      <c r="D38"/>
      <c r="E38"/>
    </row>
    <row r="39" spans="1:5" ht="15" customHeight="1" x14ac:dyDescent="0.35">
      <c r="A39" s="210"/>
      <c r="B39" s="147" t="s">
        <v>37</v>
      </c>
      <c r="C39" s="147">
        <v>1</v>
      </c>
      <c r="D39"/>
      <c r="E39"/>
    </row>
    <row r="40" spans="1:5" ht="15" customHeight="1" x14ac:dyDescent="0.35">
      <c r="A40" s="210"/>
      <c r="B40" s="147" t="s">
        <v>371</v>
      </c>
      <c r="C40" s="147">
        <v>1</v>
      </c>
      <c r="D40"/>
      <c r="E40"/>
    </row>
    <row r="41" spans="1:5" ht="15" customHeight="1" x14ac:dyDescent="0.35">
      <c r="A41" s="210"/>
      <c r="B41" s="147" t="s">
        <v>302</v>
      </c>
      <c r="C41" s="147">
        <v>1</v>
      </c>
      <c r="D41"/>
      <c r="E41"/>
    </row>
    <row r="42" spans="1:5" ht="15" customHeight="1" x14ac:dyDescent="0.35">
      <c r="A42" s="210"/>
      <c r="B42" s="147" t="s">
        <v>270</v>
      </c>
      <c r="C42" s="147">
        <v>1</v>
      </c>
      <c r="D42"/>
      <c r="E42"/>
    </row>
    <row r="43" spans="1:5" ht="15" customHeight="1" x14ac:dyDescent="0.35">
      <c r="A43" s="210"/>
      <c r="B43" s="147" t="s">
        <v>711</v>
      </c>
      <c r="C43" s="147">
        <v>1</v>
      </c>
      <c r="D43"/>
      <c r="E43"/>
    </row>
    <row r="44" spans="1:5" ht="15" customHeight="1" x14ac:dyDescent="0.35">
      <c r="A44" s="210"/>
      <c r="B44" s="147" t="s">
        <v>308</v>
      </c>
      <c r="C44" s="147">
        <v>1</v>
      </c>
      <c r="D44"/>
      <c r="E44"/>
    </row>
    <row r="45" spans="1:5" ht="15" customHeight="1" x14ac:dyDescent="0.35">
      <c r="A45" s="210"/>
      <c r="B45" s="147" t="s">
        <v>51</v>
      </c>
      <c r="C45" s="147">
        <v>1</v>
      </c>
      <c r="D45"/>
      <c r="E45"/>
    </row>
    <row r="46" spans="1:5" ht="15" customHeight="1" x14ac:dyDescent="0.35">
      <c r="A46" s="210"/>
      <c r="B46" s="147" t="s">
        <v>652</v>
      </c>
      <c r="C46" s="147">
        <v>1</v>
      </c>
      <c r="D46"/>
      <c r="E46"/>
    </row>
    <row r="47" spans="1:5" ht="15" customHeight="1" x14ac:dyDescent="0.35">
      <c r="A47" s="210"/>
      <c r="B47" s="147" t="s">
        <v>39</v>
      </c>
      <c r="C47" s="147">
        <v>1</v>
      </c>
      <c r="D47"/>
      <c r="E47"/>
    </row>
    <row r="48" spans="1:5" ht="15" customHeight="1" x14ac:dyDescent="0.35">
      <c r="A48" s="210"/>
      <c r="B48" s="147" t="s">
        <v>40</v>
      </c>
      <c r="C48" s="147">
        <v>1</v>
      </c>
      <c r="D48"/>
      <c r="E48"/>
    </row>
    <row r="49" spans="1:5" ht="15" customHeight="1" x14ac:dyDescent="0.35">
      <c r="A49" s="210"/>
      <c r="B49" s="147" t="s">
        <v>42</v>
      </c>
      <c r="C49" s="147">
        <v>1</v>
      </c>
      <c r="D49"/>
      <c r="E49"/>
    </row>
    <row r="50" spans="1:5" ht="15" customHeight="1" x14ac:dyDescent="0.35">
      <c r="A50" s="210"/>
      <c r="B50" s="147" t="s">
        <v>41</v>
      </c>
      <c r="C50" s="147">
        <v>1</v>
      </c>
      <c r="D50"/>
      <c r="E50"/>
    </row>
    <row r="51" spans="1:5" ht="15" customHeight="1" x14ac:dyDescent="0.35">
      <c r="A51" s="210"/>
      <c r="B51" s="147" t="s">
        <v>43</v>
      </c>
      <c r="C51" s="147">
        <v>1</v>
      </c>
      <c r="D51"/>
      <c r="E51"/>
    </row>
    <row r="52" spans="1:5" ht="15" customHeight="1" x14ac:dyDescent="0.35">
      <c r="A52" s="210"/>
      <c r="B52" s="147" t="s">
        <v>952</v>
      </c>
      <c r="C52" s="147">
        <v>1</v>
      </c>
      <c r="D52"/>
      <c r="E52"/>
    </row>
    <row r="53" spans="1:5" ht="15" customHeight="1" x14ac:dyDescent="0.35">
      <c r="A53" s="210"/>
      <c r="B53" s="147" t="s">
        <v>953</v>
      </c>
      <c r="C53" s="147">
        <v>1</v>
      </c>
      <c r="D53"/>
      <c r="E53"/>
    </row>
    <row r="54" spans="1:5" ht="15" customHeight="1" x14ac:dyDescent="0.35">
      <c r="A54" s="210"/>
      <c r="B54" s="147" t="s">
        <v>665</v>
      </c>
      <c r="C54" s="147">
        <v>1</v>
      </c>
      <c r="D54"/>
      <c r="E54"/>
    </row>
    <row r="55" spans="1:5" ht="15" customHeight="1" x14ac:dyDescent="0.35">
      <c r="A55" s="210"/>
      <c r="B55" s="147" t="s">
        <v>62</v>
      </c>
      <c r="C55" s="147">
        <v>1</v>
      </c>
      <c r="D55"/>
      <c r="E55"/>
    </row>
    <row r="56" spans="1:5" ht="15" customHeight="1" x14ac:dyDescent="0.35">
      <c r="A56" s="210"/>
      <c r="B56" s="147" t="s">
        <v>1028</v>
      </c>
      <c r="C56" s="147">
        <v>1</v>
      </c>
      <c r="D56"/>
      <c r="E56"/>
    </row>
    <row r="57" spans="1:5" ht="15" customHeight="1" x14ac:dyDescent="0.35">
      <c r="A57" s="210"/>
      <c r="B57" s="147" t="s">
        <v>1276</v>
      </c>
      <c r="C57" s="147">
        <v>1</v>
      </c>
      <c r="D57"/>
      <c r="E57"/>
    </row>
    <row r="58" spans="1:5" ht="15" customHeight="1" x14ac:dyDescent="0.35">
      <c r="A58" s="210"/>
      <c r="B58" s="147" t="s">
        <v>1270</v>
      </c>
      <c r="C58" s="147">
        <v>1</v>
      </c>
      <c r="D58"/>
      <c r="E58"/>
    </row>
    <row r="59" spans="1:5" ht="15" customHeight="1" x14ac:dyDescent="0.35">
      <c r="A59" s="210"/>
      <c r="B59" s="147" t="s">
        <v>1267</v>
      </c>
      <c r="C59" s="147">
        <v>1</v>
      </c>
      <c r="D59"/>
      <c r="E59"/>
    </row>
    <row r="60" spans="1:5" ht="15" customHeight="1" x14ac:dyDescent="0.35">
      <c r="A60" s="210"/>
      <c r="B60" s="147" t="s">
        <v>1268</v>
      </c>
      <c r="C60" s="147">
        <v>1</v>
      </c>
      <c r="D60"/>
      <c r="E60"/>
    </row>
    <row r="61" spans="1:5" ht="15" customHeight="1" x14ac:dyDescent="0.35">
      <c r="A61" s="210"/>
      <c r="B61" s="147" t="s">
        <v>1269</v>
      </c>
      <c r="C61" s="147">
        <v>1</v>
      </c>
      <c r="D61"/>
      <c r="E61"/>
    </row>
    <row r="62" spans="1:5" ht="15" customHeight="1" x14ac:dyDescent="0.35">
      <c r="A62" s="210"/>
      <c r="B62" s="147" t="s">
        <v>886</v>
      </c>
      <c r="C62" s="147">
        <v>1</v>
      </c>
      <c r="D62"/>
      <c r="E62"/>
    </row>
    <row r="63" spans="1:5" ht="15" customHeight="1" x14ac:dyDescent="0.35">
      <c r="A63" s="210"/>
      <c r="B63" s="147" t="s">
        <v>1032</v>
      </c>
      <c r="C63" s="147">
        <v>1</v>
      </c>
      <c r="D63"/>
      <c r="E63"/>
    </row>
    <row r="64" spans="1:5" ht="15" customHeight="1" x14ac:dyDescent="0.35">
      <c r="A64" s="210"/>
      <c r="B64" s="147" t="s">
        <v>1244</v>
      </c>
      <c r="C64" s="147">
        <v>1</v>
      </c>
      <c r="D64"/>
      <c r="E64"/>
    </row>
    <row r="65" spans="1:5" ht="15" customHeight="1" x14ac:dyDescent="0.35">
      <c r="A65" s="210"/>
      <c r="B65" s="147" t="s">
        <v>1140</v>
      </c>
      <c r="C65" s="147">
        <v>2</v>
      </c>
      <c r="D65"/>
      <c r="E65"/>
    </row>
    <row r="66" spans="1:5" ht="15" customHeight="1" x14ac:dyDescent="0.35">
      <c r="A66" s="210"/>
      <c r="B66" s="147" t="s">
        <v>1245</v>
      </c>
      <c r="C66" s="147">
        <v>1</v>
      </c>
      <c r="D66"/>
      <c r="E66"/>
    </row>
    <row r="67" spans="1:5" ht="15" customHeight="1" x14ac:dyDescent="0.35">
      <c r="A67" s="210"/>
      <c r="B67" s="147" t="s">
        <v>982</v>
      </c>
      <c r="C67" s="147">
        <v>1</v>
      </c>
      <c r="D67"/>
      <c r="E67"/>
    </row>
    <row r="68" spans="1:5" ht="15" customHeight="1" x14ac:dyDescent="0.35">
      <c r="A68" s="210"/>
      <c r="B68" s="147" t="s">
        <v>305</v>
      </c>
      <c r="C68" s="147">
        <v>1</v>
      </c>
      <c r="D68"/>
      <c r="E68"/>
    </row>
    <row r="69" spans="1:5" ht="15" customHeight="1" x14ac:dyDescent="0.35">
      <c r="A69" s="210"/>
      <c r="B69" s="147" t="s">
        <v>1025</v>
      </c>
      <c r="C69" s="147">
        <v>1</v>
      </c>
      <c r="D69"/>
      <c r="E69"/>
    </row>
    <row r="70" spans="1:5" ht="15" customHeight="1" x14ac:dyDescent="0.35">
      <c r="A70" s="210"/>
      <c r="B70" s="147" t="s">
        <v>732</v>
      </c>
      <c r="C70" s="147">
        <v>1</v>
      </c>
      <c r="D70"/>
      <c r="E70"/>
    </row>
    <row r="71" spans="1:5" ht="15" customHeight="1" x14ac:dyDescent="0.35">
      <c r="A71" s="210"/>
      <c r="B71" s="147" t="s">
        <v>726</v>
      </c>
      <c r="C71" s="147">
        <v>1</v>
      </c>
      <c r="D71"/>
      <c r="E71"/>
    </row>
    <row r="72" spans="1:5" ht="15" customHeight="1" x14ac:dyDescent="0.35">
      <c r="A72" s="210"/>
      <c r="B72" s="147" t="s">
        <v>362</v>
      </c>
      <c r="C72" s="147">
        <v>1</v>
      </c>
      <c r="D72"/>
      <c r="E72"/>
    </row>
    <row r="73" spans="1:5" ht="15" customHeight="1" x14ac:dyDescent="0.35">
      <c r="A73" s="210"/>
      <c r="B73" s="147" t="s">
        <v>650</v>
      </c>
      <c r="C73" s="147">
        <v>1</v>
      </c>
      <c r="D73"/>
      <c r="E73"/>
    </row>
    <row r="74" spans="1:5" ht="15" customHeight="1" x14ac:dyDescent="0.35">
      <c r="A74" s="210"/>
      <c r="B74" s="147" t="s">
        <v>480</v>
      </c>
      <c r="C74" s="147">
        <v>1</v>
      </c>
      <c r="D74" s="149"/>
      <c r="E74"/>
    </row>
    <row r="75" spans="1:5" ht="15" customHeight="1" x14ac:dyDescent="0.35">
      <c r="A75" s="210"/>
      <c r="B75" s="147" t="s">
        <v>456</v>
      </c>
      <c r="C75" s="147">
        <v>1</v>
      </c>
      <c r="D75" s="149"/>
      <c r="E75"/>
    </row>
    <row r="76" spans="1:5" ht="15" customHeight="1" x14ac:dyDescent="0.35">
      <c r="A76" s="210"/>
      <c r="B76" s="147" t="s">
        <v>446</v>
      </c>
      <c r="C76" s="147">
        <v>1</v>
      </c>
      <c r="D76" s="149"/>
      <c r="E76"/>
    </row>
    <row r="77" spans="1:5" ht="15" customHeight="1" x14ac:dyDescent="0.35">
      <c r="A77" s="210"/>
      <c r="B77" s="147" t="s">
        <v>253</v>
      </c>
      <c r="C77" s="147">
        <v>1</v>
      </c>
      <c r="D77" s="149"/>
      <c r="E77"/>
    </row>
    <row r="78" spans="1:5" ht="15" customHeight="1" x14ac:dyDescent="0.35">
      <c r="A78" s="210"/>
      <c r="B78" s="147" t="s">
        <v>38</v>
      </c>
      <c r="C78" s="147">
        <v>1</v>
      </c>
      <c r="D78" s="149"/>
      <c r="E78"/>
    </row>
    <row r="79" spans="1:5" ht="15" customHeight="1" x14ac:dyDescent="0.35">
      <c r="A79" s="210"/>
      <c r="B79" s="147" t="s">
        <v>156</v>
      </c>
      <c r="C79" s="147">
        <v>1</v>
      </c>
      <c r="D79" s="149"/>
      <c r="E79"/>
    </row>
    <row r="80" spans="1:5" ht="15" customHeight="1" x14ac:dyDescent="0.35">
      <c r="A80" s="210"/>
      <c r="B80" s="147" t="s">
        <v>482</v>
      </c>
      <c r="C80" s="147">
        <v>1</v>
      </c>
      <c r="D80" s="149"/>
      <c r="E80"/>
    </row>
    <row r="81" spans="1:5" ht="15" customHeight="1" x14ac:dyDescent="0.35">
      <c r="A81" s="210"/>
      <c r="B81" s="147" t="s">
        <v>485</v>
      </c>
      <c r="C81" s="147">
        <v>1</v>
      </c>
      <c r="D81" s="149"/>
      <c r="E81"/>
    </row>
    <row r="82" spans="1:5" ht="15" customHeight="1" x14ac:dyDescent="0.35">
      <c r="A82" s="210"/>
      <c r="B82" s="147" t="s">
        <v>452</v>
      </c>
      <c r="C82" s="147">
        <v>1</v>
      </c>
      <c r="D82" s="149"/>
      <c r="E82"/>
    </row>
    <row r="83" spans="1:5" ht="15" customHeight="1" x14ac:dyDescent="0.35">
      <c r="A83" s="210"/>
      <c r="B83" s="147" t="s">
        <v>708</v>
      </c>
      <c r="C83" s="147">
        <v>1</v>
      </c>
      <c r="D83" s="149"/>
      <c r="E83"/>
    </row>
    <row r="84" spans="1:5" ht="15" customHeight="1" x14ac:dyDescent="0.35">
      <c r="A84" s="210"/>
      <c r="B84" s="147" t="s">
        <v>92</v>
      </c>
      <c r="C84" s="147">
        <v>1</v>
      </c>
      <c r="D84" s="149"/>
      <c r="E84"/>
    </row>
    <row r="85" spans="1:5" ht="15" customHeight="1" x14ac:dyDescent="0.35">
      <c r="A85" s="210"/>
      <c r="B85" s="147" t="s">
        <v>1147</v>
      </c>
      <c r="C85" s="147">
        <v>2</v>
      </c>
      <c r="D85" s="149"/>
      <c r="E85"/>
    </row>
    <row r="86" spans="1:5" ht="15" customHeight="1" x14ac:dyDescent="0.35">
      <c r="A86" s="210"/>
      <c r="B86" s="147" t="s">
        <v>178</v>
      </c>
      <c r="C86" s="147">
        <v>1</v>
      </c>
      <c r="D86" s="149"/>
    </row>
    <row r="87" spans="1:5" ht="15" customHeight="1" x14ac:dyDescent="0.35">
      <c r="A87" s="210"/>
      <c r="B87" s="147" t="s">
        <v>180</v>
      </c>
      <c r="C87" s="147">
        <v>1</v>
      </c>
      <c r="D87" s="149"/>
    </row>
    <row r="88" spans="1:5" ht="15" customHeight="1" x14ac:dyDescent="0.35">
      <c r="A88" s="210"/>
      <c r="B88" s="147" t="s">
        <v>938</v>
      </c>
      <c r="C88" s="147">
        <v>1</v>
      </c>
      <c r="D88" s="149"/>
    </row>
    <row r="89" spans="1:5" ht="15" customHeight="1" x14ac:dyDescent="0.35">
      <c r="A89" s="210"/>
      <c r="B89" s="147" t="s">
        <v>1042</v>
      </c>
      <c r="C89" s="147">
        <v>1</v>
      </c>
      <c r="D89" s="149"/>
    </row>
    <row r="90" spans="1:5" ht="15" customHeight="1" x14ac:dyDescent="0.35">
      <c r="A90" s="210"/>
      <c r="B90" s="147" t="s">
        <v>1017</v>
      </c>
      <c r="C90" s="147">
        <v>1</v>
      </c>
      <c r="D90" s="149"/>
    </row>
    <row r="91" spans="1:5" ht="15" customHeight="1" x14ac:dyDescent="0.35">
      <c r="A91" s="210"/>
      <c r="B91" s="147" t="s">
        <v>1003</v>
      </c>
      <c r="C91" s="147">
        <v>1</v>
      </c>
      <c r="D91" s="149"/>
    </row>
    <row r="92" spans="1:5" ht="15" customHeight="1" x14ac:dyDescent="0.35">
      <c r="A92" s="210"/>
      <c r="B92" s="147" t="s">
        <v>660</v>
      </c>
      <c r="C92" s="147">
        <v>1</v>
      </c>
      <c r="D92" s="149"/>
    </row>
    <row r="93" spans="1:5" ht="15" customHeight="1" x14ac:dyDescent="0.35">
      <c r="A93" s="210"/>
      <c r="B93" s="147" t="s">
        <v>674</v>
      </c>
      <c r="C93" s="147">
        <v>1</v>
      </c>
      <c r="D93" s="149"/>
    </row>
    <row r="94" spans="1:5" ht="15" customHeight="1" x14ac:dyDescent="0.35">
      <c r="A94" s="210"/>
      <c r="B94" s="147" t="s">
        <v>670</v>
      </c>
      <c r="C94" s="147">
        <v>1</v>
      </c>
      <c r="D94" s="149"/>
    </row>
    <row r="95" spans="1:5" ht="15" customHeight="1" x14ac:dyDescent="0.35">
      <c r="A95" s="210"/>
      <c r="B95" s="147" t="s">
        <v>758</v>
      </c>
      <c r="C95" s="147">
        <v>1</v>
      </c>
      <c r="D95" s="149"/>
    </row>
    <row r="96" spans="1:5" ht="15" customHeight="1" x14ac:dyDescent="0.35">
      <c r="A96" s="210"/>
      <c r="B96" s="147" t="s">
        <v>67</v>
      </c>
      <c r="C96" s="147">
        <v>1</v>
      </c>
      <c r="D96" s="149"/>
    </row>
    <row r="97" spans="1:4" ht="15" customHeight="1" x14ac:dyDescent="0.35">
      <c r="A97" s="210"/>
      <c r="B97" s="147" t="s">
        <v>44</v>
      </c>
      <c r="C97" s="147">
        <v>1</v>
      </c>
      <c r="D97" s="149"/>
    </row>
    <row r="98" spans="1:4" ht="15" customHeight="1" x14ac:dyDescent="0.35">
      <c r="A98" s="210"/>
      <c r="B98" s="147" t="s">
        <v>565</v>
      </c>
      <c r="C98" s="147">
        <v>2</v>
      </c>
      <c r="D98" s="149"/>
    </row>
    <row r="99" spans="1:4" ht="15" customHeight="1" x14ac:dyDescent="0.35">
      <c r="A99" s="210"/>
      <c r="B99" s="147" t="s">
        <v>1150</v>
      </c>
      <c r="C99" s="147">
        <v>2</v>
      </c>
      <c r="D99" s="149"/>
    </row>
    <row r="100" spans="1:4" ht="15" customHeight="1" x14ac:dyDescent="0.35">
      <c r="A100" s="210"/>
      <c r="B100" s="147" t="s">
        <v>1106</v>
      </c>
      <c r="C100" s="147">
        <v>1</v>
      </c>
      <c r="D100" s="149"/>
    </row>
    <row r="101" spans="1:4" ht="15" customHeight="1" x14ac:dyDescent="0.35">
      <c r="A101" s="210"/>
      <c r="B101" s="147" t="s">
        <v>1014</v>
      </c>
      <c r="C101" s="147">
        <v>1</v>
      </c>
      <c r="D101" s="149"/>
    </row>
    <row r="102" spans="1:4" ht="15" customHeight="1" x14ac:dyDescent="0.35">
      <c r="A102" s="210"/>
      <c r="B102" s="147" t="s">
        <v>1127</v>
      </c>
      <c r="C102" s="147">
        <v>2</v>
      </c>
      <c r="D102" s="149"/>
    </row>
    <row r="103" spans="1:4" ht="15" customHeight="1" x14ac:dyDescent="0.35">
      <c r="A103" s="210"/>
      <c r="B103" s="147" t="s">
        <v>133</v>
      </c>
      <c r="C103" s="147">
        <v>1</v>
      </c>
      <c r="D103" s="149"/>
    </row>
    <row r="104" spans="1:4" ht="15" customHeight="1" x14ac:dyDescent="0.35">
      <c r="A104" s="210"/>
      <c r="B104" s="147" t="s">
        <v>961</v>
      </c>
      <c r="C104" s="147">
        <v>1</v>
      </c>
      <c r="D104" s="149"/>
    </row>
    <row r="105" spans="1:4" ht="15" customHeight="1" x14ac:dyDescent="0.35">
      <c r="A105" s="210"/>
      <c r="B105" s="147" t="s">
        <v>851</v>
      </c>
      <c r="C105" s="147">
        <v>1</v>
      </c>
      <c r="D105" s="149"/>
    </row>
    <row r="106" spans="1:4" ht="15" customHeight="1" x14ac:dyDescent="0.35">
      <c r="A106" s="210"/>
      <c r="B106" s="147" t="s">
        <v>845</v>
      </c>
      <c r="C106" s="147">
        <v>1</v>
      </c>
      <c r="D106" s="149"/>
    </row>
    <row r="107" spans="1:4" ht="15" customHeight="1" x14ac:dyDescent="0.35">
      <c r="A107" s="210"/>
      <c r="B107" s="147" t="s">
        <v>848</v>
      </c>
      <c r="C107" s="147">
        <v>1</v>
      </c>
      <c r="D107" s="149"/>
    </row>
    <row r="108" spans="1:4" ht="15" customHeight="1" x14ac:dyDescent="0.35">
      <c r="A108" s="210"/>
      <c r="B108" s="147" t="s">
        <v>793</v>
      </c>
      <c r="C108" s="147">
        <v>1</v>
      </c>
      <c r="D108" s="149"/>
    </row>
    <row r="109" spans="1:4" ht="15" customHeight="1" x14ac:dyDescent="0.35">
      <c r="A109" s="210"/>
      <c r="B109" s="147" t="s">
        <v>956</v>
      </c>
      <c r="C109" s="147">
        <v>1</v>
      </c>
      <c r="D109" s="149"/>
    </row>
    <row r="110" spans="1:4" ht="15" customHeight="1" x14ac:dyDescent="0.35">
      <c r="A110" s="210"/>
      <c r="B110" s="147" t="s">
        <v>567</v>
      </c>
      <c r="C110" s="147">
        <v>1</v>
      </c>
      <c r="D110" s="149"/>
    </row>
    <row r="111" spans="1:4" ht="15" customHeight="1" x14ac:dyDescent="0.35">
      <c r="A111" s="210"/>
      <c r="B111" s="147" t="s">
        <v>587</v>
      </c>
      <c r="C111" s="147">
        <v>1</v>
      </c>
      <c r="D111" s="149"/>
    </row>
    <row r="112" spans="1:4" ht="15" customHeight="1" x14ac:dyDescent="0.35">
      <c r="A112" s="210"/>
      <c r="B112" s="147" t="s">
        <v>467</v>
      </c>
      <c r="C112" s="147">
        <v>1</v>
      </c>
      <c r="D112" s="149"/>
    </row>
    <row r="113" spans="1:4" ht="15" customHeight="1" x14ac:dyDescent="0.35">
      <c r="A113" s="210"/>
      <c r="B113" s="147" t="s">
        <v>614</v>
      </c>
      <c r="C113" s="147">
        <v>1</v>
      </c>
      <c r="D113" s="149"/>
    </row>
    <row r="114" spans="1:4" ht="15" customHeight="1" x14ac:dyDescent="0.35">
      <c r="A114" s="210"/>
      <c r="B114" s="147" t="s">
        <v>641</v>
      </c>
      <c r="C114" s="147">
        <v>1</v>
      </c>
      <c r="D114" s="149"/>
    </row>
    <row r="115" spans="1:4" ht="15" customHeight="1" x14ac:dyDescent="0.35">
      <c r="A115" s="210"/>
      <c r="B115" s="147" t="s">
        <v>554</v>
      </c>
      <c r="C115" s="147">
        <v>1</v>
      </c>
      <c r="D115" s="149"/>
    </row>
    <row r="116" spans="1:4" ht="15" customHeight="1" x14ac:dyDescent="0.35">
      <c r="A116" s="210"/>
      <c r="B116" s="147" t="s">
        <v>599</v>
      </c>
      <c r="C116" s="147">
        <v>1</v>
      </c>
      <c r="D116" s="149"/>
    </row>
    <row r="117" spans="1:4" ht="15" customHeight="1" x14ac:dyDescent="0.35">
      <c r="A117" s="210"/>
      <c r="B117" s="147" t="s">
        <v>626</v>
      </c>
      <c r="C117" s="147">
        <v>1</v>
      </c>
      <c r="D117" s="149"/>
    </row>
    <row r="118" spans="1:4" ht="15" customHeight="1" x14ac:dyDescent="0.35">
      <c r="A118" s="210"/>
      <c r="B118" s="147" t="s">
        <v>465</v>
      </c>
      <c r="C118" s="147">
        <v>1</v>
      </c>
      <c r="D118" s="149"/>
    </row>
    <row r="119" spans="1:4" ht="15" customHeight="1" x14ac:dyDescent="0.35">
      <c r="A119" s="210"/>
      <c r="B119" s="147" t="s">
        <v>471</v>
      </c>
      <c r="C119" s="147">
        <v>2</v>
      </c>
      <c r="D119" s="149"/>
    </row>
    <row r="120" spans="1:4" ht="15" customHeight="1" x14ac:dyDescent="0.35">
      <c r="A120" s="210"/>
      <c r="B120" s="147" t="s">
        <v>569</v>
      </c>
      <c r="C120" s="147">
        <v>1</v>
      </c>
      <c r="D120" s="149"/>
    </row>
    <row r="121" spans="1:4" ht="15" customHeight="1" x14ac:dyDescent="0.35">
      <c r="A121" s="210"/>
      <c r="B121" s="147" t="s">
        <v>592</v>
      </c>
      <c r="C121" s="147">
        <v>1</v>
      </c>
      <c r="D121" s="149"/>
    </row>
    <row r="122" spans="1:4" ht="15" customHeight="1" x14ac:dyDescent="0.35">
      <c r="A122" s="210"/>
      <c r="B122" s="147" t="s">
        <v>469</v>
      </c>
      <c r="C122" s="147">
        <v>1</v>
      </c>
      <c r="D122" s="149"/>
    </row>
    <row r="123" spans="1:4" ht="15" customHeight="1" x14ac:dyDescent="0.35">
      <c r="A123" s="210"/>
      <c r="B123" s="147" t="s">
        <v>619</v>
      </c>
      <c r="C123" s="147">
        <v>1</v>
      </c>
    </row>
    <row r="124" spans="1:4" ht="15" customHeight="1" x14ac:dyDescent="0.35">
      <c r="A124" s="210"/>
      <c r="B124" s="147" t="s">
        <v>636</v>
      </c>
      <c r="C124" s="147">
        <v>1</v>
      </c>
    </row>
    <row r="125" spans="1:4" ht="15" customHeight="1" x14ac:dyDescent="0.35">
      <c r="A125" s="210"/>
      <c r="B125" s="147" t="s">
        <v>474</v>
      </c>
      <c r="C125" s="147">
        <v>1</v>
      </c>
    </row>
    <row r="126" spans="1:4" ht="15" customHeight="1" x14ac:dyDescent="0.35">
      <c r="A126" s="210"/>
      <c r="B126" s="147" t="s">
        <v>561</v>
      </c>
      <c r="C126" s="147">
        <v>1</v>
      </c>
    </row>
    <row r="127" spans="1:4" ht="15" customHeight="1" x14ac:dyDescent="0.35">
      <c r="A127" s="210"/>
      <c r="B127" s="147" t="s">
        <v>590</v>
      </c>
      <c r="C127" s="147">
        <v>1</v>
      </c>
    </row>
    <row r="128" spans="1:4" ht="15" customHeight="1" x14ac:dyDescent="0.35">
      <c r="A128" s="210"/>
      <c r="B128" s="147" t="s">
        <v>822</v>
      </c>
      <c r="C128" s="147">
        <v>1</v>
      </c>
    </row>
    <row r="129" spans="1:3" ht="15" customHeight="1" x14ac:dyDescent="0.35">
      <c r="A129" s="210"/>
      <c r="B129" s="147" t="s">
        <v>819</v>
      </c>
      <c r="C129" s="147">
        <v>1</v>
      </c>
    </row>
    <row r="130" spans="1:3" ht="15" customHeight="1" x14ac:dyDescent="0.35">
      <c r="A130" s="210"/>
      <c r="B130" s="147" t="s">
        <v>830</v>
      </c>
      <c r="C130" s="147">
        <v>1</v>
      </c>
    </row>
    <row r="131" spans="1:3" ht="15" customHeight="1" x14ac:dyDescent="0.35">
      <c r="A131" s="210"/>
      <c r="B131" s="147" t="s">
        <v>827</v>
      </c>
      <c r="C131" s="147">
        <v>1</v>
      </c>
    </row>
    <row r="132" spans="1:3" ht="15" customHeight="1" x14ac:dyDescent="0.35">
      <c r="A132" s="210"/>
      <c r="B132" s="147" t="s">
        <v>856</v>
      </c>
      <c r="C132" s="147">
        <v>1</v>
      </c>
    </row>
    <row r="133" spans="1:3" ht="15" customHeight="1" x14ac:dyDescent="0.35">
      <c r="A133" s="210"/>
      <c r="B133" s="147" t="s">
        <v>865</v>
      </c>
      <c r="C133" s="147">
        <v>1</v>
      </c>
    </row>
    <row r="134" spans="1:3" ht="15" customHeight="1" x14ac:dyDescent="0.35">
      <c r="A134" s="210"/>
      <c r="B134" s="147" t="s">
        <v>944</v>
      </c>
      <c r="C134" s="147">
        <v>1</v>
      </c>
    </row>
    <row r="135" spans="1:3" ht="15" customHeight="1" x14ac:dyDescent="0.35">
      <c r="A135" s="210"/>
      <c r="B135" s="147" t="s">
        <v>971</v>
      </c>
      <c r="C135" s="147">
        <v>1</v>
      </c>
    </row>
    <row r="136" spans="1:3" ht="15" customHeight="1" x14ac:dyDescent="0.35">
      <c r="A136" s="210"/>
      <c r="B136" s="147" t="s">
        <v>1098</v>
      </c>
      <c r="C136" s="147">
        <v>1</v>
      </c>
    </row>
    <row r="137" spans="1:3" ht="15" customHeight="1" x14ac:dyDescent="0.35">
      <c r="A137" s="210"/>
      <c r="B137" s="147" t="s">
        <v>461</v>
      </c>
      <c r="C137" s="147">
        <v>2</v>
      </c>
    </row>
    <row r="138" spans="1:3" ht="15" customHeight="1" x14ac:dyDescent="0.35">
      <c r="A138" s="210"/>
      <c r="B138" s="147" t="s">
        <v>1124</v>
      </c>
      <c r="C138" s="147">
        <v>2</v>
      </c>
    </row>
    <row r="139" spans="1:3" ht="15" customHeight="1" x14ac:dyDescent="0.35">
      <c r="A139" s="210"/>
      <c r="B139" s="147" t="s">
        <v>737</v>
      </c>
      <c r="C139" s="147">
        <v>1</v>
      </c>
    </row>
    <row r="140" spans="1:3" ht="15" customHeight="1" x14ac:dyDescent="0.35">
      <c r="A140" s="210"/>
      <c r="B140" s="147" t="s">
        <v>1344</v>
      </c>
      <c r="C140" s="147">
        <v>1</v>
      </c>
    </row>
    <row r="141" spans="1:3" ht="15" customHeight="1" x14ac:dyDescent="0.35">
      <c r="A141" s="210"/>
      <c r="B141" s="147" t="s">
        <v>657</v>
      </c>
      <c r="C141" s="147">
        <v>1</v>
      </c>
    </row>
    <row r="142" spans="1:3" ht="15" customHeight="1" x14ac:dyDescent="0.35">
      <c r="A142" s="210"/>
      <c r="B142" s="147" t="s">
        <v>1090</v>
      </c>
      <c r="C142" s="147">
        <v>1</v>
      </c>
    </row>
    <row r="143" spans="1:3" ht="15" customHeight="1" x14ac:dyDescent="0.35">
      <c r="A143" s="210"/>
      <c r="B143" s="147" t="s">
        <v>1077</v>
      </c>
      <c r="C143" s="147">
        <v>1</v>
      </c>
    </row>
    <row r="144" spans="1:3" ht="15" customHeight="1" x14ac:dyDescent="0.35">
      <c r="A144" s="210"/>
      <c r="B144" s="147" t="s">
        <v>1165</v>
      </c>
      <c r="C144" s="147">
        <v>2</v>
      </c>
    </row>
    <row r="145" spans="1:3" ht="15" customHeight="1" x14ac:dyDescent="0.35">
      <c r="A145" s="210"/>
      <c r="B145" s="147" t="s">
        <v>924</v>
      </c>
      <c r="C145" s="147">
        <v>1</v>
      </c>
    </row>
    <row r="146" spans="1:3" ht="15" customHeight="1" x14ac:dyDescent="0.35">
      <c r="A146" s="210"/>
      <c r="B146" s="147" t="s">
        <v>988</v>
      </c>
      <c r="C146" s="147">
        <v>1</v>
      </c>
    </row>
    <row r="147" spans="1:3" ht="15" customHeight="1" x14ac:dyDescent="0.35">
      <c r="A147" s="210"/>
      <c r="B147" s="147" t="s">
        <v>744</v>
      </c>
      <c r="C147" s="147">
        <v>1</v>
      </c>
    </row>
    <row r="148" spans="1:3" ht="15" customHeight="1" x14ac:dyDescent="0.35">
      <c r="A148" s="210"/>
      <c r="B148" s="147" t="s">
        <v>858</v>
      </c>
      <c r="C148" s="147">
        <v>1</v>
      </c>
    </row>
    <row r="149" spans="1:3" ht="15" customHeight="1" x14ac:dyDescent="0.35">
      <c r="A149" s="210"/>
      <c r="B149" s="147" t="s">
        <v>135</v>
      </c>
      <c r="C149" s="147">
        <v>1</v>
      </c>
    </row>
    <row r="150" spans="1:3" ht="15" customHeight="1" x14ac:dyDescent="0.35">
      <c r="A150" s="210"/>
      <c r="B150" s="147" t="s">
        <v>359</v>
      </c>
      <c r="C150" s="147">
        <v>1</v>
      </c>
    </row>
    <row r="151" spans="1:3" ht="15" customHeight="1" x14ac:dyDescent="0.35">
      <c r="A151" s="210"/>
      <c r="B151" s="147" t="s">
        <v>49</v>
      </c>
      <c r="C151" s="147">
        <v>1</v>
      </c>
    </row>
    <row r="152" spans="1:3" ht="15" customHeight="1" x14ac:dyDescent="0.35">
      <c r="A152" s="210"/>
      <c r="B152" s="147" t="s">
        <v>53</v>
      </c>
      <c r="C152" s="147">
        <v>1</v>
      </c>
    </row>
    <row r="153" spans="1:3" ht="15" customHeight="1" x14ac:dyDescent="0.35">
      <c r="A153" s="210"/>
      <c r="B153" s="147" t="s">
        <v>54</v>
      </c>
      <c r="C153" s="147">
        <v>1</v>
      </c>
    </row>
    <row r="154" spans="1:3" ht="15" customHeight="1" x14ac:dyDescent="0.35">
      <c r="A154" s="210"/>
      <c r="B154" s="147" t="s">
        <v>48</v>
      </c>
      <c r="C154" s="147">
        <v>1</v>
      </c>
    </row>
    <row r="155" spans="1:3" ht="15" customHeight="1" x14ac:dyDescent="0.35">
      <c r="A155" s="210"/>
      <c r="B155" s="147" t="s">
        <v>52</v>
      </c>
      <c r="C155" s="147">
        <v>1</v>
      </c>
    </row>
    <row r="156" spans="1:3" ht="15" customHeight="1" x14ac:dyDescent="0.35">
      <c r="A156" s="210"/>
      <c r="B156" s="147" t="s">
        <v>47</v>
      </c>
      <c r="C156" s="147">
        <v>1</v>
      </c>
    </row>
    <row r="157" spans="1:3" ht="15" customHeight="1" x14ac:dyDescent="0.35">
      <c r="A157" s="210"/>
      <c r="B157" s="147" t="s">
        <v>46</v>
      </c>
      <c r="C157" s="147">
        <v>1</v>
      </c>
    </row>
    <row r="158" spans="1:3" ht="15" customHeight="1" x14ac:dyDescent="0.35">
      <c r="A158" s="210"/>
      <c r="B158" s="147" t="s">
        <v>45</v>
      </c>
      <c r="C158" s="147">
        <v>1</v>
      </c>
    </row>
    <row r="159" spans="1:3" ht="15" customHeight="1" x14ac:dyDescent="0.35">
      <c r="A159" s="210"/>
      <c r="B159" s="147" t="s">
        <v>50</v>
      </c>
      <c r="C159" s="147">
        <v>1</v>
      </c>
    </row>
    <row r="160" spans="1:3" ht="15" customHeight="1" x14ac:dyDescent="0.35">
      <c r="A160" s="210"/>
      <c r="B160" s="147" t="s">
        <v>780</v>
      </c>
      <c r="C160" s="147">
        <v>1</v>
      </c>
    </row>
    <row r="161" spans="1:3" ht="15" customHeight="1" x14ac:dyDescent="0.35">
      <c r="A161" s="210"/>
      <c r="B161" s="147" t="s">
        <v>260</v>
      </c>
      <c r="C161" s="147">
        <v>1</v>
      </c>
    </row>
    <row r="162" spans="1:3" ht="15" customHeight="1" x14ac:dyDescent="0.35">
      <c r="A162" s="210"/>
      <c r="B162" s="147" t="s">
        <v>263</v>
      </c>
      <c r="C162" s="147">
        <v>1</v>
      </c>
    </row>
    <row r="163" spans="1:3" ht="15" customHeight="1" x14ac:dyDescent="0.35">
      <c r="A163" s="210"/>
      <c r="B163" s="147" t="s">
        <v>267</v>
      </c>
      <c r="C163" s="147">
        <v>1</v>
      </c>
    </row>
    <row r="164" spans="1:3" ht="15" customHeight="1" x14ac:dyDescent="0.35">
      <c r="A164" s="210"/>
      <c r="B164" s="147" t="s">
        <v>357</v>
      </c>
      <c r="C164" s="147">
        <v>1</v>
      </c>
    </row>
    <row r="165" spans="1:3" ht="15" customHeight="1" x14ac:dyDescent="0.35">
      <c r="A165" s="210"/>
      <c r="B165" s="147" t="s">
        <v>342</v>
      </c>
      <c r="C165" s="147">
        <v>1</v>
      </c>
    </row>
    <row r="166" spans="1:3" ht="15" customHeight="1" x14ac:dyDescent="0.35">
      <c r="A166" s="210"/>
      <c r="B166" s="147" t="s">
        <v>840</v>
      </c>
      <c r="C166" s="147">
        <v>1</v>
      </c>
    </row>
    <row r="167" spans="1:3" ht="15" customHeight="1" x14ac:dyDescent="0.35">
      <c r="A167" s="210"/>
      <c r="B167" s="147" t="s">
        <v>58</v>
      </c>
      <c r="C167" s="147">
        <v>1</v>
      </c>
    </row>
    <row r="168" spans="1:3" ht="15" customHeight="1" x14ac:dyDescent="0.35">
      <c r="A168" s="210"/>
      <c r="B168" s="147" t="s">
        <v>66</v>
      </c>
      <c r="C168" s="147">
        <v>1</v>
      </c>
    </row>
    <row r="169" spans="1:3" ht="15" customHeight="1" x14ac:dyDescent="0.35">
      <c r="A169" s="210"/>
      <c r="B169" s="147" t="s">
        <v>242</v>
      </c>
      <c r="C169" s="147">
        <v>1</v>
      </c>
    </row>
    <row r="170" spans="1:3" ht="15" customHeight="1" x14ac:dyDescent="0.35">
      <c r="A170" s="210"/>
      <c r="B170" s="147" t="s">
        <v>241</v>
      </c>
      <c r="C170" s="147">
        <v>1</v>
      </c>
    </row>
    <row r="171" spans="1:3" ht="15" customHeight="1" x14ac:dyDescent="0.35">
      <c r="A171" s="210"/>
      <c r="B171" s="147" t="s">
        <v>55</v>
      </c>
      <c r="C171" s="147">
        <v>1</v>
      </c>
    </row>
    <row r="172" spans="1:3" ht="15" customHeight="1" x14ac:dyDescent="0.35">
      <c r="A172" s="210"/>
      <c r="B172" s="147" t="s">
        <v>993</v>
      </c>
      <c r="C172" s="147">
        <v>1</v>
      </c>
    </row>
    <row r="173" spans="1:3" ht="15" customHeight="1" x14ac:dyDescent="0.35">
      <c r="A173" s="210"/>
      <c r="B173" s="147" t="s">
        <v>1264</v>
      </c>
      <c r="C173" s="147">
        <v>1</v>
      </c>
    </row>
    <row r="174" spans="1:3" ht="15" customHeight="1" x14ac:dyDescent="0.35">
      <c r="A174" s="210"/>
      <c r="B174" s="147" t="s">
        <v>256</v>
      </c>
      <c r="C174" s="147">
        <v>1</v>
      </c>
    </row>
    <row r="175" spans="1:3" ht="15" customHeight="1" x14ac:dyDescent="0.35">
      <c r="A175" s="210"/>
      <c r="B175" s="147" t="s">
        <v>753</v>
      </c>
      <c r="C175" s="147">
        <v>1</v>
      </c>
    </row>
    <row r="176" spans="1:3" ht="15" customHeight="1" x14ac:dyDescent="0.35">
      <c r="A176" s="210"/>
      <c r="B176" s="147" t="s">
        <v>756</v>
      </c>
      <c r="C176" s="147">
        <v>1</v>
      </c>
    </row>
    <row r="177" spans="1:3" ht="15" customHeight="1" x14ac:dyDescent="0.35">
      <c r="A177" s="210"/>
      <c r="B177" s="147" t="s">
        <v>249</v>
      </c>
      <c r="C177" s="147">
        <v>1</v>
      </c>
    </row>
    <row r="178" spans="1:3" ht="15" customHeight="1" x14ac:dyDescent="0.35">
      <c r="A178" s="210"/>
      <c r="B178" s="147" t="s">
        <v>1223</v>
      </c>
      <c r="C178" s="147">
        <v>1</v>
      </c>
    </row>
    <row r="179" spans="1:3" ht="15" customHeight="1" x14ac:dyDescent="0.35">
      <c r="A179" s="210"/>
      <c r="B179" s="147" t="s">
        <v>1220</v>
      </c>
      <c r="C179" s="147">
        <v>1</v>
      </c>
    </row>
    <row r="180" spans="1:3" ht="15" customHeight="1" x14ac:dyDescent="0.35">
      <c r="A180" s="210"/>
      <c r="B180" s="147" t="s">
        <v>1226</v>
      </c>
      <c r="C180" s="147">
        <v>1</v>
      </c>
    </row>
    <row r="181" spans="1:3" ht="15" customHeight="1" x14ac:dyDescent="0.35">
      <c r="A181" s="210"/>
      <c r="B181" s="147" t="s">
        <v>174</v>
      </c>
      <c r="C181" s="147">
        <v>1</v>
      </c>
    </row>
    <row r="182" spans="1:3" ht="15" customHeight="1" x14ac:dyDescent="0.35">
      <c r="A182" s="210"/>
      <c r="B182" s="147" t="s">
        <v>176</v>
      </c>
      <c r="C182" s="147">
        <v>1</v>
      </c>
    </row>
    <row r="183" spans="1:3" ht="15" customHeight="1" x14ac:dyDescent="0.35">
      <c r="A183" s="210"/>
      <c r="B183" s="147" t="s">
        <v>172</v>
      </c>
      <c r="C183" s="147">
        <v>1</v>
      </c>
    </row>
    <row r="184" spans="1:3" ht="15" customHeight="1" x14ac:dyDescent="0.35">
      <c r="A184" s="210"/>
      <c r="B184" s="147" t="s">
        <v>74</v>
      </c>
      <c r="C184" s="147">
        <v>1</v>
      </c>
    </row>
    <row r="185" spans="1:3" ht="15" customHeight="1" x14ac:dyDescent="0.35">
      <c r="A185" s="210"/>
      <c r="B185" s="147" t="s">
        <v>91</v>
      </c>
      <c r="C185" s="147">
        <v>1</v>
      </c>
    </row>
    <row r="186" spans="1:3" ht="15" customHeight="1" x14ac:dyDescent="0.35">
      <c r="A186" s="210"/>
      <c r="B186" s="147" t="s">
        <v>1266</v>
      </c>
      <c r="C186" s="147">
        <v>1</v>
      </c>
    </row>
    <row r="187" spans="1:3" ht="15" customHeight="1" x14ac:dyDescent="0.35">
      <c r="A187" s="210"/>
      <c r="B187" s="147" t="s">
        <v>1272</v>
      </c>
      <c r="C187" s="147">
        <v>1</v>
      </c>
    </row>
    <row r="188" spans="1:3" ht="15" customHeight="1" x14ac:dyDescent="0.35">
      <c r="A188" s="210"/>
      <c r="B188" s="147" t="s">
        <v>184</v>
      </c>
      <c r="C188" s="147">
        <v>1</v>
      </c>
    </row>
    <row r="189" spans="1:3" ht="15" customHeight="1" x14ac:dyDescent="0.35">
      <c r="A189" s="210"/>
      <c r="B189" s="147" t="s">
        <v>426</v>
      </c>
      <c r="C189" s="147">
        <v>1</v>
      </c>
    </row>
    <row r="190" spans="1:3" ht="15" customHeight="1" x14ac:dyDescent="0.35">
      <c r="A190" s="210"/>
      <c r="B190" s="147" t="s">
        <v>393</v>
      </c>
      <c r="C190" s="147">
        <v>1</v>
      </c>
    </row>
    <row r="191" spans="1:3" ht="15" customHeight="1" x14ac:dyDescent="0.35">
      <c r="A191" s="210"/>
      <c r="B191" s="147" t="s">
        <v>416</v>
      </c>
      <c r="C191" s="147">
        <v>1</v>
      </c>
    </row>
    <row r="192" spans="1:3" ht="15" customHeight="1" x14ac:dyDescent="0.35">
      <c r="A192" s="210"/>
      <c r="B192" s="147" t="s">
        <v>984</v>
      </c>
      <c r="C192" s="147">
        <v>1</v>
      </c>
    </row>
    <row r="193" spans="1:3" ht="15" customHeight="1" x14ac:dyDescent="0.35">
      <c r="A193" s="210"/>
      <c r="B193" s="147" t="s">
        <v>1005</v>
      </c>
      <c r="C193" s="147">
        <v>1</v>
      </c>
    </row>
    <row r="194" spans="1:3" ht="15" customHeight="1" x14ac:dyDescent="0.35">
      <c r="A194" s="210"/>
      <c r="B194" s="147" t="s">
        <v>719</v>
      </c>
      <c r="C194" s="147">
        <v>1</v>
      </c>
    </row>
    <row r="195" spans="1:3" ht="15" customHeight="1" x14ac:dyDescent="0.35">
      <c r="A195" s="210"/>
      <c r="B195" s="147" t="s">
        <v>810</v>
      </c>
      <c r="C195" s="147">
        <v>1</v>
      </c>
    </row>
    <row r="196" spans="1:3" ht="15" customHeight="1" x14ac:dyDescent="0.35">
      <c r="A196" s="210"/>
      <c r="B196" s="147" t="s">
        <v>65</v>
      </c>
      <c r="C196" s="147">
        <v>1</v>
      </c>
    </row>
    <row r="197" spans="1:3" ht="15" customHeight="1" x14ac:dyDescent="0.35">
      <c r="A197" s="210"/>
      <c r="B197" s="147" t="s">
        <v>63</v>
      </c>
      <c r="C197" s="147">
        <v>1</v>
      </c>
    </row>
    <row r="198" spans="1:3" ht="15" customHeight="1" x14ac:dyDescent="0.35">
      <c r="A198" s="210"/>
      <c r="B198" s="147" t="s">
        <v>64</v>
      </c>
      <c r="C198" s="147">
        <v>1</v>
      </c>
    </row>
    <row r="199" spans="1:3" ht="15" customHeight="1" x14ac:dyDescent="0.35">
      <c r="A199" s="210"/>
      <c r="B199" s="147" t="s">
        <v>1010</v>
      </c>
      <c r="C199" s="147">
        <v>1</v>
      </c>
    </row>
    <row r="200" spans="1:3" ht="15" customHeight="1" x14ac:dyDescent="0.35">
      <c r="A200" s="210"/>
      <c r="B200" s="147" t="s">
        <v>1296</v>
      </c>
      <c r="C200" s="147">
        <v>1</v>
      </c>
    </row>
    <row r="201" spans="1:3" ht="15" customHeight="1" x14ac:dyDescent="0.35">
      <c r="A201" s="210"/>
      <c r="B201" s="147" t="s">
        <v>704</v>
      </c>
      <c r="C201" s="147">
        <v>1</v>
      </c>
    </row>
    <row r="202" spans="1:3" ht="15" customHeight="1" x14ac:dyDescent="0.35">
      <c r="A202" s="210"/>
      <c r="B202" s="147" t="s">
        <v>783</v>
      </c>
      <c r="C202" s="147">
        <v>1</v>
      </c>
    </row>
    <row r="203" spans="1:3" ht="15" customHeight="1" x14ac:dyDescent="0.35">
      <c r="A203" s="210"/>
      <c r="B203" s="147" t="s">
        <v>774</v>
      </c>
      <c r="C203" s="147">
        <v>1</v>
      </c>
    </row>
    <row r="204" spans="1:3" ht="15" customHeight="1" x14ac:dyDescent="0.35">
      <c r="A204" s="210"/>
      <c r="B204" s="147" t="s">
        <v>777</v>
      </c>
      <c r="C204" s="147">
        <v>1</v>
      </c>
    </row>
    <row r="205" spans="1:3" ht="15" customHeight="1" x14ac:dyDescent="0.35">
      <c r="A205" s="210"/>
      <c r="B205" s="147" t="s">
        <v>283</v>
      </c>
      <c r="C205" s="147">
        <v>1</v>
      </c>
    </row>
    <row r="206" spans="1:3" ht="15" customHeight="1" x14ac:dyDescent="0.35">
      <c r="A206" s="210"/>
      <c r="B206" s="147" t="s">
        <v>30</v>
      </c>
      <c r="C206" s="147">
        <v>1</v>
      </c>
    </row>
    <row r="207" spans="1:3" ht="15" customHeight="1" x14ac:dyDescent="0.35">
      <c r="A207" s="210"/>
      <c r="B207" s="147" t="s">
        <v>870</v>
      </c>
      <c r="C207" s="147">
        <v>1</v>
      </c>
    </row>
    <row r="208" spans="1:3" ht="15" customHeight="1" x14ac:dyDescent="0.35">
      <c r="A208" s="210"/>
      <c r="B208" s="147" t="s">
        <v>333</v>
      </c>
      <c r="C208" s="147">
        <v>1</v>
      </c>
    </row>
    <row r="209" spans="1:3" ht="15" customHeight="1" x14ac:dyDescent="0.35">
      <c r="A209" s="210"/>
      <c r="B209" s="147" t="s">
        <v>275</v>
      </c>
      <c r="C209" s="147">
        <v>1</v>
      </c>
    </row>
    <row r="210" spans="1:3" ht="15" customHeight="1" x14ac:dyDescent="0.35">
      <c r="A210" s="210"/>
      <c r="B210" s="147" t="s">
        <v>280</v>
      </c>
      <c r="C210" s="147">
        <v>1</v>
      </c>
    </row>
    <row r="211" spans="1:3" ht="15" customHeight="1" x14ac:dyDescent="0.35">
      <c r="A211" s="210"/>
      <c r="B211" s="147" t="s">
        <v>762</v>
      </c>
      <c r="C211" s="147">
        <v>1</v>
      </c>
    </row>
    <row r="212" spans="1:3" ht="15" customHeight="1" x14ac:dyDescent="0.35">
      <c r="A212" s="210"/>
      <c r="B212" s="147" t="s">
        <v>206</v>
      </c>
      <c r="C212" s="147">
        <v>1</v>
      </c>
    </row>
    <row r="213" spans="1:3" ht="15" customHeight="1" x14ac:dyDescent="0.35">
      <c r="A213" s="210"/>
      <c r="B213" s="147" t="s">
        <v>996</v>
      </c>
      <c r="C213" s="147">
        <v>1</v>
      </c>
    </row>
    <row r="214" spans="1:3" ht="15" customHeight="1" x14ac:dyDescent="0.35">
      <c r="A214" s="210"/>
      <c r="B214" s="147" t="s">
        <v>948</v>
      </c>
      <c r="C214" s="147">
        <v>1</v>
      </c>
    </row>
    <row r="215" spans="1:3" ht="15" customHeight="1" x14ac:dyDescent="0.35">
      <c r="A215" s="210"/>
      <c r="B215" s="147" t="s">
        <v>920</v>
      </c>
      <c r="C215" s="147">
        <v>1</v>
      </c>
    </row>
    <row r="216" spans="1:3" ht="15" customHeight="1" x14ac:dyDescent="0.35">
      <c r="A216" s="210"/>
      <c r="B216" s="147" t="s">
        <v>880</v>
      </c>
      <c r="C216" s="147">
        <v>1</v>
      </c>
    </row>
    <row r="217" spans="1:3" ht="15" customHeight="1" x14ac:dyDescent="0.35">
      <c r="A217" s="210"/>
      <c r="B217" s="147" t="s">
        <v>879</v>
      </c>
      <c r="C217" s="147">
        <v>1</v>
      </c>
    </row>
    <row r="218" spans="1:3" ht="15" customHeight="1" x14ac:dyDescent="0.35">
      <c r="A218" s="210"/>
      <c r="B218" s="147" t="s">
        <v>244</v>
      </c>
      <c r="C218" s="147">
        <v>1</v>
      </c>
    </row>
    <row r="219" spans="1:3" ht="15" customHeight="1" x14ac:dyDescent="0.35">
      <c r="A219" s="210"/>
      <c r="B219" s="147" t="s">
        <v>405</v>
      </c>
      <c r="C219" s="147">
        <v>1</v>
      </c>
    </row>
    <row r="220" spans="1:3" ht="15" customHeight="1" x14ac:dyDescent="0.35">
      <c r="A220" s="210"/>
      <c r="B220" s="147" t="s">
        <v>739</v>
      </c>
      <c r="C220" s="147">
        <v>1</v>
      </c>
    </row>
    <row r="221" spans="1:3" ht="15" customHeight="1" x14ac:dyDescent="0.35">
      <c r="A221" s="210"/>
      <c r="B221" s="147" t="s">
        <v>1297</v>
      </c>
      <c r="C221" s="147">
        <v>1</v>
      </c>
    </row>
    <row r="222" spans="1:3" ht="15" customHeight="1" x14ac:dyDescent="0.35">
      <c r="A222" s="210"/>
      <c r="B222" s="147" t="s">
        <v>210</v>
      </c>
      <c r="C222" s="147">
        <v>1</v>
      </c>
    </row>
    <row r="223" spans="1:3" ht="15" customHeight="1" x14ac:dyDescent="0.35">
      <c r="A223" s="210"/>
      <c r="B223" s="147" t="s">
        <v>680</v>
      </c>
      <c r="C223" s="147">
        <v>1</v>
      </c>
    </row>
    <row r="224" spans="1:3" ht="15" customHeight="1" x14ac:dyDescent="0.35">
      <c r="A224" s="210"/>
      <c r="B224" s="147" t="s">
        <v>60</v>
      </c>
      <c r="C224" s="147">
        <v>1</v>
      </c>
    </row>
    <row r="225" spans="1:3" ht="15" customHeight="1" x14ac:dyDescent="0.35">
      <c r="A225" s="210"/>
      <c r="B225" s="147" t="s">
        <v>1008</v>
      </c>
      <c r="C225" s="147">
        <v>1</v>
      </c>
    </row>
    <row r="226" spans="1:3" ht="15" customHeight="1" x14ac:dyDescent="0.35">
      <c r="A226" s="210"/>
      <c r="B226" s="147" t="s">
        <v>688</v>
      </c>
      <c r="C226" s="147">
        <v>1</v>
      </c>
    </row>
    <row r="227" spans="1:3" ht="15" customHeight="1" x14ac:dyDescent="0.35">
      <c r="A227" s="210"/>
      <c r="B227" s="147" t="s">
        <v>722</v>
      </c>
      <c r="C227" s="147">
        <v>1</v>
      </c>
    </row>
    <row r="228" spans="1:3" ht="15" customHeight="1" x14ac:dyDescent="0.35">
      <c r="A228" s="210"/>
      <c r="B228" s="147" t="s">
        <v>695</v>
      </c>
      <c r="C228" s="147">
        <v>1</v>
      </c>
    </row>
    <row r="229" spans="1:3" ht="15" customHeight="1" x14ac:dyDescent="0.35">
      <c r="A229" s="210"/>
      <c r="B229" s="147" t="s">
        <v>692</v>
      </c>
      <c r="C229" s="147">
        <v>1</v>
      </c>
    </row>
    <row r="230" spans="1:3" ht="15" customHeight="1" x14ac:dyDescent="0.35">
      <c r="A230" s="210"/>
      <c r="B230" s="147" t="s">
        <v>714</v>
      </c>
      <c r="C230" s="147">
        <v>1</v>
      </c>
    </row>
    <row r="231" spans="1:3" ht="15" customHeight="1" x14ac:dyDescent="0.35">
      <c r="A231" s="210"/>
      <c r="B231" s="147" t="s">
        <v>706</v>
      </c>
      <c r="C231" s="147">
        <v>1</v>
      </c>
    </row>
    <row r="232" spans="1:3" ht="15" customHeight="1" x14ac:dyDescent="0.35">
      <c r="A232" s="210"/>
      <c r="B232" s="147" t="s">
        <v>1285</v>
      </c>
      <c r="C232" s="147">
        <v>1</v>
      </c>
    </row>
    <row r="233" spans="1:3" ht="15" customHeight="1" x14ac:dyDescent="0.35">
      <c r="A233" s="210"/>
      <c r="B233" s="147" t="s">
        <v>1282</v>
      </c>
      <c r="C233" s="147">
        <v>1</v>
      </c>
    </row>
    <row r="234" spans="1:3" ht="15" customHeight="1" x14ac:dyDescent="0.35">
      <c r="A234" s="210"/>
      <c r="B234" s="147" t="s">
        <v>1286</v>
      </c>
      <c r="C234" s="147">
        <v>1</v>
      </c>
    </row>
    <row r="235" spans="1:3" ht="15" customHeight="1" x14ac:dyDescent="0.35">
      <c r="A235" s="210"/>
      <c r="B235" s="147" t="s">
        <v>1284</v>
      </c>
      <c r="C235" s="147">
        <v>1</v>
      </c>
    </row>
    <row r="236" spans="1:3" ht="15" customHeight="1" x14ac:dyDescent="0.35">
      <c r="A236" s="210"/>
      <c r="B236" s="147" t="s">
        <v>1243</v>
      </c>
      <c r="C236" s="147"/>
    </row>
    <row r="237" spans="1:3" ht="15" customHeight="1" x14ac:dyDescent="0.35">
      <c r="A237" s="147" t="s">
        <v>1350</v>
      </c>
      <c r="B237" s="147"/>
      <c r="C237" s="147">
        <v>238</v>
      </c>
    </row>
    <row r="238" spans="1:3" ht="15" customHeight="1" x14ac:dyDescent="0.35">
      <c r="A238" s="210" t="s">
        <v>386</v>
      </c>
      <c r="B238" s="147" t="s">
        <v>632</v>
      </c>
      <c r="C238" s="147">
        <v>1</v>
      </c>
    </row>
    <row r="239" spans="1:3" ht="15" customHeight="1" x14ac:dyDescent="0.35">
      <c r="A239" s="210"/>
      <c r="B239" s="147" t="s">
        <v>634</v>
      </c>
      <c r="C239" s="147">
        <v>1</v>
      </c>
    </row>
    <row r="240" spans="1:3" ht="15" customHeight="1" x14ac:dyDescent="0.35">
      <c r="A240" s="210"/>
      <c r="B240" s="147" t="s">
        <v>622</v>
      </c>
      <c r="C240" s="147">
        <v>1</v>
      </c>
    </row>
    <row r="241" spans="1:3" ht="15" customHeight="1" x14ac:dyDescent="0.35">
      <c r="A241" s="210"/>
      <c r="B241" s="147" t="s">
        <v>630</v>
      </c>
      <c r="C241" s="147">
        <v>1</v>
      </c>
    </row>
    <row r="242" spans="1:3" ht="15" customHeight="1" x14ac:dyDescent="0.35">
      <c r="A242" s="210"/>
      <c r="B242" s="147" t="s">
        <v>526</v>
      </c>
      <c r="C242" s="147">
        <v>1</v>
      </c>
    </row>
    <row r="243" spans="1:3" ht="15" customHeight="1" x14ac:dyDescent="0.35">
      <c r="A243" s="210"/>
      <c r="B243" s="147" t="s">
        <v>571</v>
      </c>
      <c r="C243" s="147">
        <v>1</v>
      </c>
    </row>
    <row r="244" spans="1:3" ht="15" customHeight="1" x14ac:dyDescent="0.35">
      <c r="A244" s="210"/>
      <c r="B244" s="147" t="s">
        <v>610</v>
      </c>
      <c r="C244" s="147">
        <v>1</v>
      </c>
    </row>
    <row r="245" spans="1:3" ht="15" customHeight="1" x14ac:dyDescent="0.35">
      <c r="A245" s="210"/>
      <c r="B245" s="147" t="s">
        <v>1051</v>
      </c>
      <c r="C245" s="147">
        <v>1</v>
      </c>
    </row>
    <row r="246" spans="1:3" ht="15" customHeight="1" x14ac:dyDescent="0.35">
      <c r="A246" s="210"/>
      <c r="B246" s="147" t="s">
        <v>1045</v>
      </c>
      <c r="C246" s="147">
        <v>1</v>
      </c>
    </row>
    <row r="247" spans="1:3" ht="15" customHeight="1" x14ac:dyDescent="0.35">
      <c r="A247" s="210"/>
      <c r="B247" s="147" t="s">
        <v>1118</v>
      </c>
      <c r="C247" s="147">
        <v>1</v>
      </c>
    </row>
    <row r="248" spans="1:3" ht="15" customHeight="1" x14ac:dyDescent="0.35">
      <c r="A248" s="210"/>
      <c r="B248" s="147" t="s">
        <v>648</v>
      </c>
      <c r="C248" s="147">
        <v>1</v>
      </c>
    </row>
    <row r="249" spans="1:3" ht="15" customHeight="1" x14ac:dyDescent="0.35">
      <c r="A249" s="210"/>
      <c r="B249" s="147" t="s">
        <v>545</v>
      </c>
      <c r="C249" s="147">
        <v>1</v>
      </c>
    </row>
    <row r="250" spans="1:3" ht="15" customHeight="1" x14ac:dyDescent="0.35">
      <c r="A250" s="210"/>
      <c r="B250" s="147" t="s">
        <v>606</v>
      </c>
      <c r="C250" s="147">
        <v>1</v>
      </c>
    </row>
    <row r="251" spans="1:3" ht="15" customHeight="1" x14ac:dyDescent="0.35">
      <c r="A251" s="210"/>
      <c r="B251" s="147" t="s">
        <v>608</v>
      </c>
      <c r="C251" s="147">
        <v>1</v>
      </c>
    </row>
    <row r="252" spans="1:3" ht="15" customHeight="1" x14ac:dyDescent="0.35">
      <c r="A252" s="210"/>
      <c r="B252" s="147" t="s">
        <v>594</v>
      </c>
      <c r="C252" s="147">
        <v>1</v>
      </c>
    </row>
    <row r="253" spans="1:3" ht="15" customHeight="1" x14ac:dyDescent="0.35">
      <c r="A253" s="210"/>
      <c r="B253" s="147" t="s">
        <v>1156</v>
      </c>
      <c r="C253" s="147">
        <v>1</v>
      </c>
    </row>
    <row r="254" spans="1:3" ht="15" customHeight="1" x14ac:dyDescent="0.35">
      <c r="A254" s="210"/>
      <c r="B254" s="147" t="s">
        <v>1092</v>
      </c>
      <c r="C254" s="147">
        <v>1</v>
      </c>
    </row>
    <row r="255" spans="1:3" ht="15" customHeight="1" x14ac:dyDescent="0.35">
      <c r="A255" s="210"/>
      <c r="B255" s="147" t="s">
        <v>1084</v>
      </c>
      <c r="C255" s="147">
        <v>1</v>
      </c>
    </row>
    <row r="256" spans="1:3" ht="15" customHeight="1" x14ac:dyDescent="0.35">
      <c r="A256" s="210"/>
      <c r="B256" s="147" t="s">
        <v>1088</v>
      </c>
      <c r="C256" s="147">
        <v>1</v>
      </c>
    </row>
    <row r="257" spans="1:3" ht="15" customHeight="1" x14ac:dyDescent="0.35">
      <c r="A257" s="210"/>
      <c r="B257" s="147" t="s">
        <v>1086</v>
      </c>
      <c r="C257" s="147">
        <v>1</v>
      </c>
    </row>
    <row r="258" spans="1:3" ht="15" customHeight="1" x14ac:dyDescent="0.35">
      <c r="A258" s="210"/>
      <c r="B258" s="147" t="s">
        <v>612</v>
      </c>
      <c r="C258" s="147">
        <v>1</v>
      </c>
    </row>
    <row r="259" spans="1:3" ht="15" customHeight="1" x14ac:dyDescent="0.35">
      <c r="A259" s="210"/>
      <c r="B259" s="147" t="s">
        <v>437</v>
      </c>
      <c r="C259" s="147">
        <v>1</v>
      </c>
    </row>
    <row r="260" spans="1:3" ht="15" customHeight="1" x14ac:dyDescent="0.35">
      <c r="A260" s="210"/>
      <c r="B260" s="147" t="s">
        <v>506</v>
      </c>
      <c r="C260" s="147">
        <v>1</v>
      </c>
    </row>
    <row r="261" spans="1:3" ht="15" customHeight="1" x14ac:dyDescent="0.35">
      <c r="A261" s="210"/>
      <c r="B261" s="147" t="s">
        <v>498</v>
      </c>
      <c r="C261" s="147">
        <v>1</v>
      </c>
    </row>
    <row r="262" spans="1:3" ht="15" customHeight="1" x14ac:dyDescent="0.35">
      <c r="A262" s="210"/>
      <c r="B262" s="147" t="s">
        <v>1102</v>
      </c>
      <c r="C262" s="147">
        <v>1</v>
      </c>
    </row>
    <row r="263" spans="1:3" ht="15" customHeight="1" x14ac:dyDescent="0.35">
      <c r="A263" s="210"/>
      <c r="B263" s="147" t="s">
        <v>668</v>
      </c>
      <c r="C263" s="147">
        <v>1</v>
      </c>
    </row>
    <row r="264" spans="1:3" ht="15" customHeight="1" x14ac:dyDescent="0.35">
      <c r="A264" s="210"/>
      <c r="B264" s="147" t="s">
        <v>628</v>
      </c>
      <c r="C264" s="147">
        <v>1</v>
      </c>
    </row>
    <row r="265" spans="1:3" ht="15" customHeight="1" x14ac:dyDescent="0.35">
      <c r="A265" s="210"/>
      <c r="B265" s="147" t="s">
        <v>639</v>
      </c>
      <c r="C265" s="147">
        <v>1</v>
      </c>
    </row>
    <row r="266" spans="1:3" ht="15" customHeight="1" x14ac:dyDescent="0.35">
      <c r="A266" s="210"/>
      <c r="B266" s="147" t="s">
        <v>646</v>
      </c>
      <c r="C266" s="147">
        <v>1</v>
      </c>
    </row>
    <row r="267" spans="1:3" ht="15" customHeight="1" x14ac:dyDescent="0.35">
      <c r="A267" s="210"/>
      <c r="B267" s="147" t="s">
        <v>583</v>
      </c>
      <c r="C267" s="147">
        <v>1</v>
      </c>
    </row>
    <row r="268" spans="1:3" ht="15" customHeight="1" x14ac:dyDescent="0.35">
      <c r="A268" s="210"/>
      <c r="B268" s="147" t="s">
        <v>585</v>
      </c>
      <c r="C268" s="147">
        <v>1</v>
      </c>
    </row>
    <row r="269" spans="1:3" ht="15" customHeight="1" x14ac:dyDescent="0.35">
      <c r="A269" s="210"/>
      <c r="B269" s="147" t="s">
        <v>123</v>
      </c>
      <c r="C269" s="147">
        <v>1</v>
      </c>
    </row>
    <row r="270" spans="1:3" ht="15" customHeight="1" x14ac:dyDescent="0.35">
      <c r="A270" s="210"/>
      <c r="B270" s="147" t="s">
        <v>388</v>
      </c>
      <c r="C270" s="147">
        <v>1</v>
      </c>
    </row>
    <row r="271" spans="1:3" ht="15" customHeight="1" x14ac:dyDescent="0.35">
      <c r="A271" s="210"/>
      <c r="B271" s="147" t="s">
        <v>604</v>
      </c>
      <c r="C271" s="147">
        <v>1</v>
      </c>
    </row>
    <row r="272" spans="1:3" ht="15" customHeight="1" x14ac:dyDescent="0.35">
      <c r="A272" s="210"/>
      <c r="B272" s="147" t="s">
        <v>532</v>
      </c>
      <c r="C272" s="147">
        <v>1</v>
      </c>
    </row>
    <row r="273" spans="1:3" ht="15" customHeight="1" x14ac:dyDescent="0.35">
      <c r="A273" s="210"/>
      <c r="B273" s="147" t="s">
        <v>1055</v>
      </c>
      <c r="C273" s="147">
        <v>1</v>
      </c>
    </row>
    <row r="274" spans="1:3" ht="15" customHeight="1" x14ac:dyDescent="0.35">
      <c r="A274" s="210"/>
      <c r="B274" s="147" t="s">
        <v>1054</v>
      </c>
      <c r="C274" s="147">
        <v>1</v>
      </c>
    </row>
    <row r="275" spans="1:3" ht="15" customHeight="1" x14ac:dyDescent="0.35">
      <c r="A275" s="210"/>
      <c r="B275" s="147" t="s">
        <v>1052</v>
      </c>
      <c r="C275" s="147">
        <v>1</v>
      </c>
    </row>
    <row r="276" spans="1:3" ht="15" customHeight="1" x14ac:dyDescent="0.35">
      <c r="A276" s="210"/>
      <c r="B276" s="147" t="s">
        <v>548</v>
      </c>
      <c r="C276" s="147">
        <v>1</v>
      </c>
    </row>
    <row r="277" spans="1:3" ht="15" customHeight="1" x14ac:dyDescent="0.35">
      <c r="A277" s="210"/>
      <c r="B277" s="147" t="s">
        <v>579</v>
      </c>
      <c r="C277" s="147">
        <v>1</v>
      </c>
    </row>
    <row r="278" spans="1:3" ht="15" customHeight="1" x14ac:dyDescent="0.35">
      <c r="A278" s="210"/>
      <c r="B278" s="147" t="s">
        <v>1261</v>
      </c>
      <c r="C278" s="147">
        <v>1</v>
      </c>
    </row>
    <row r="279" spans="1:3" ht="15" customHeight="1" x14ac:dyDescent="0.35">
      <c r="A279" s="210"/>
      <c r="B279" s="147" t="s">
        <v>510</v>
      </c>
      <c r="C279" s="147">
        <v>2</v>
      </c>
    </row>
    <row r="280" spans="1:3" ht="15" customHeight="1" x14ac:dyDescent="0.35">
      <c r="A280" s="210"/>
      <c r="B280" s="147" t="s">
        <v>577</v>
      </c>
      <c r="C280" s="147">
        <v>1</v>
      </c>
    </row>
    <row r="281" spans="1:3" ht="15" customHeight="1" x14ac:dyDescent="0.35">
      <c r="A281" s="210"/>
      <c r="B281" s="147" t="s">
        <v>514</v>
      </c>
      <c r="C281" s="147">
        <v>1</v>
      </c>
    </row>
    <row r="282" spans="1:3" ht="15" customHeight="1" x14ac:dyDescent="0.35">
      <c r="A282" s="210"/>
      <c r="B282" s="147" t="s">
        <v>575</v>
      </c>
      <c r="C282" s="147">
        <v>1</v>
      </c>
    </row>
    <row r="283" spans="1:3" ht="15" customHeight="1" x14ac:dyDescent="0.35">
      <c r="A283" s="210"/>
      <c r="B283" s="147" t="s">
        <v>1242</v>
      </c>
      <c r="C283" s="147">
        <v>1</v>
      </c>
    </row>
    <row r="284" spans="1:3" ht="15" customHeight="1" x14ac:dyDescent="0.35">
      <c r="A284" s="210"/>
      <c r="B284" s="147" t="s">
        <v>891</v>
      </c>
      <c r="C284" s="147">
        <v>1</v>
      </c>
    </row>
    <row r="285" spans="1:3" ht="15" customHeight="1" x14ac:dyDescent="0.35">
      <c r="A285" s="210"/>
      <c r="B285" s="147" t="s">
        <v>644</v>
      </c>
      <c r="C285" s="147">
        <v>1</v>
      </c>
    </row>
    <row r="286" spans="1:3" ht="15" customHeight="1" x14ac:dyDescent="0.35">
      <c r="A286" s="210"/>
      <c r="B286" s="147" t="s">
        <v>602</v>
      </c>
      <c r="C286" s="147">
        <v>1</v>
      </c>
    </row>
    <row r="287" spans="1:3" ht="15" customHeight="1" x14ac:dyDescent="0.35">
      <c r="A287" s="210"/>
      <c r="B287" s="147" t="s">
        <v>433</v>
      </c>
      <c r="C287" s="147">
        <v>1</v>
      </c>
    </row>
    <row r="288" spans="1:3" ht="15" customHeight="1" x14ac:dyDescent="0.35">
      <c r="A288" s="210"/>
      <c r="B288" s="147" t="s">
        <v>534</v>
      </c>
      <c r="C288" s="147">
        <v>1</v>
      </c>
    </row>
    <row r="289" spans="1:3" ht="15" customHeight="1" x14ac:dyDescent="0.35">
      <c r="A289" s="210"/>
      <c r="B289" s="147" t="s">
        <v>1060</v>
      </c>
      <c r="C289" s="147">
        <v>1</v>
      </c>
    </row>
    <row r="290" spans="1:3" ht="15" customHeight="1" x14ac:dyDescent="0.35">
      <c r="A290" s="210"/>
      <c r="B290" s="147" t="s">
        <v>1063</v>
      </c>
      <c r="C290" s="147">
        <v>1</v>
      </c>
    </row>
    <row r="291" spans="1:3" ht="15" customHeight="1" x14ac:dyDescent="0.35">
      <c r="A291" s="210"/>
      <c r="B291" s="147" t="s">
        <v>78</v>
      </c>
      <c r="C291" s="147">
        <v>1</v>
      </c>
    </row>
    <row r="292" spans="1:3" ht="15" customHeight="1" x14ac:dyDescent="0.35">
      <c r="A292" s="210"/>
      <c r="B292" s="147" t="s">
        <v>524</v>
      </c>
      <c r="C292" s="147">
        <v>1</v>
      </c>
    </row>
    <row r="293" spans="1:3" ht="15" customHeight="1" x14ac:dyDescent="0.35">
      <c r="A293" s="210"/>
      <c r="B293" s="147" t="s">
        <v>563</v>
      </c>
      <c r="C293" s="147">
        <v>1</v>
      </c>
    </row>
    <row r="294" spans="1:3" ht="15" customHeight="1" x14ac:dyDescent="0.35">
      <c r="A294" s="210"/>
      <c r="B294" s="147" t="s">
        <v>504</v>
      </c>
      <c r="C294" s="147">
        <v>1</v>
      </c>
    </row>
    <row r="295" spans="1:3" ht="15" customHeight="1" x14ac:dyDescent="0.35">
      <c r="A295" s="210"/>
      <c r="B295" s="147" t="s">
        <v>518</v>
      </c>
      <c r="C295" s="147">
        <v>1</v>
      </c>
    </row>
    <row r="296" spans="1:3" ht="15" customHeight="1" x14ac:dyDescent="0.35">
      <c r="A296" s="210"/>
      <c r="B296" s="147" t="s">
        <v>543</v>
      </c>
      <c r="C296" s="147">
        <v>1</v>
      </c>
    </row>
    <row r="297" spans="1:3" ht="15" customHeight="1" x14ac:dyDescent="0.35">
      <c r="A297" s="210"/>
      <c r="B297" s="147" t="s">
        <v>539</v>
      </c>
      <c r="C297" s="147">
        <v>1</v>
      </c>
    </row>
    <row r="298" spans="1:3" ht="15" customHeight="1" x14ac:dyDescent="0.35">
      <c r="A298" s="210"/>
      <c r="B298" s="147" t="s">
        <v>1172</v>
      </c>
      <c r="C298" s="147">
        <v>1</v>
      </c>
    </row>
    <row r="299" spans="1:3" ht="15" customHeight="1" x14ac:dyDescent="0.35">
      <c r="A299" s="210"/>
      <c r="B299" s="147" t="s">
        <v>1049</v>
      </c>
      <c r="C299" s="147">
        <v>1</v>
      </c>
    </row>
    <row r="300" spans="1:3" ht="15" customHeight="1" x14ac:dyDescent="0.35">
      <c r="A300" s="210"/>
      <c r="B300" s="147" t="s">
        <v>536</v>
      </c>
      <c r="C300" s="147">
        <v>1</v>
      </c>
    </row>
    <row r="301" spans="1:3" ht="15" customHeight="1" x14ac:dyDescent="0.35">
      <c r="A301" s="210"/>
      <c r="B301" s="147" t="s">
        <v>1281</v>
      </c>
      <c r="C301" s="147">
        <v>1</v>
      </c>
    </row>
    <row r="302" spans="1:3" ht="15" customHeight="1" x14ac:dyDescent="0.35">
      <c r="A302" s="210"/>
      <c r="B302" s="147" t="s">
        <v>624</v>
      </c>
      <c r="C302" s="147">
        <v>1</v>
      </c>
    </row>
    <row r="303" spans="1:3" ht="15" customHeight="1" x14ac:dyDescent="0.35">
      <c r="A303" s="210"/>
      <c r="B303" s="147" t="s">
        <v>397</v>
      </c>
      <c r="C303" s="147">
        <v>1</v>
      </c>
    </row>
    <row r="304" spans="1:3" ht="15" customHeight="1" x14ac:dyDescent="0.35">
      <c r="A304" s="210"/>
      <c r="B304" s="147" t="s">
        <v>395</v>
      </c>
      <c r="C304" s="147">
        <v>1</v>
      </c>
    </row>
    <row r="305" spans="1:3" ht="15" customHeight="1" x14ac:dyDescent="0.35">
      <c r="A305" s="210"/>
      <c r="B305" s="147" t="s">
        <v>401</v>
      </c>
      <c r="C305" s="147">
        <v>1</v>
      </c>
    </row>
    <row r="306" spans="1:3" ht="15" customHeight="1" x14ac:dyDescent="0.35">
      <c r="A306" s="210"/>
      <c r="B306" s="147" t="s">
        <v>1243</v>
      </c>
      <c r="C306" s="147"/>
    </row>
    <row r="307" spans="1:3" ht="15" customHeight="1" x14ac:dyDescent="0.35">
      <c r="A307" s="147" t="s">
        <v>1351</v>
      </c>
      <c r="B307" s="147"/>
      <c r="C307" s="147">
        <v>69</v>
      </c>
    </row>
    <row r="308" spans="1:3" ht="15" customHeight="1" x14ac:dyDescent="0.35">
      <c r="A308" s="210" t="s">
        <v>1243</v>
      </c>
      <c r="B308" s="147" t="s">
        <v>836</v>
      </c>
      <c r="C308" s="147">
        <v>1</v>
      </c>
    </row>
    <row r="309" spans="1:3" ht="15" customHeight="1" x14ac:dyDescent="0.35">
      <c r="A309" s="210"/>
      <c r="B309" s="147" t="s">
        <v>838</v>
      </c>
      <c r="C309" s="147">
        <v>1</v>
      </c>
    </row>
    <row r="310" spans="1:3" ht="15" customHeight="1" x14ac:dyDescent="0.35">
      <c r="A310" s="210"/>
      <c r="B310" s="147" t="s">
        <v>701</v>
      </c>
      <c r="C310" s="147">
        <v>1</v>
      </c>
    </row>
    <row r="311" spans="1:3" ht="15" customHeight="1" x14ac:dyDescent="0.35">
      <c r="A311" s="210"/>
      <c r="B311" s="147" t="s">
        <v>768</v>
      </c>
      <c r="C311" s="147">
        <v>1</v>
      </c>
    </row>
    <row r="312" spans="1:3" ht="15" customHeight="1" x14ac:dyDescent="0.35">
      <c r="A312" s="210"/>
      <c r="B312" s="147" t="s">
        <v>222</v>
      </c>
      <c r="C312" s="147">
        <v>1</v>
      </c>
    </row>
    <row r="313" spans="1:3" ht="15" customHeight="1" x14ac:dyDescent="0.35">
      <c r="A313" s="210"/>
      <c r="B313" s="147" t="s">
        <v>1170</v>
      </c>
      <c r="C313" s="147">
        <v>1</v>
      </c>
    </row>
    <row r="314" spans="1:3" ht="15" customHeight="1" x14ac:dyDescent="0.35">
      <c r="A314" s="210"/>
      <c r="B314" s="147" t="s">
        <v>683</v>
      </c>
      <c r="C314" s="147">
        <v>1</v>
      </c>
    </row>
    <row r="315" spans="1:3" ht="15" customHeight="1" x14ac:dyDescent="0.35">
      <c r="A315" s="210"/>
      <c r="B315" s="147" t="s">
        <v>799</v>
      </c>
      <c r="C315" s="147">
        <v>1</v>
      </c>
    </row>
    <row r="316" spans="1:3" ht="15" customHeight="1" x14ac:dyDescent="0.35">
      <c r="A316" s="210"/>
      <c r="B316" s="147" t="s">
        <v>716</v>
      </c>
      <c r="C316" s="147">
        <v>1</v>
      </c>
    </row>
    <row r="317" spans="1:3" ht="15" customHeight="1" x14ac:dyDescent="0.35">
      <c r="A317" s="210"/>
      <c r="B317" s="147" t="s">
        <v>697</v>
      </c>
      <c r="C317" s="147">
        <v>1</v>
      </c>
    </row>
    <row r="318" spans="1:3" ht="15" customHeight="1" x14ac:dyDescent="0.35">
      <c r="A318" s="210"/>
      <c r="B318" s="147" t="s">
        <v>158</v>
      </c>
      <c r="C318" s="147">
        <v>1</v>
      </c>
    </row>
    <row r="319" spans="1:3" ht="15" customHeight="1" x14ac:dyDescent="0.35">
      <c r="A319" s="210"/>
      <c r="B319" s="147" t="s">
        <v>729</v>
      </c>
      <c r="C319" s="147">
        <v>1</v>
      </c>
    </row>
    <row r="320" spans="1:3" ht="15" customHeight="1" x14ac:dyDescent="0.35">
      <c r="A320" s="210"/>
      <c r="B320" s="147" t="s">
        <v>127</v>
      </c>
      <c r="C320" s="147">
        <v>1</v>
      </c>
    </row>
    <row r="321" spans="1:3" ht="15" customHeight="1" x14ac:dyDescent="0.35">
      <c r="A321" s="210"/>
      <c r="B321" s="147" t="s">
        <v>1133</v>
      </c>
      <c r="C321" s="147">
        <v>1</v>
      </c>
    </row>
    <row r="322" spans="1:3" ht="15" customHeight="1" x14ac:dyDescent="0.35">
      <c r="A322" s="210"/>
      <c r="B322" s="147" t="s">
        <v>771</v>
      </c>
      <c r="C322" s="147">
        <v>1</v>
      </c>
    </row>
    <row r="323" spans="1:3" ht="15" customHeight="1" x14ac:dyDescent="0.35">
      <c r="A323" s="210"/>
      <c r="B323" s="147" t="s">
        <v>806</v>
      </c>
      <c r="C323" s="147">
        <v>1</v>
      </c>
    </row>
    <row r="324" spans="1:3" ht="15" customHeight="1" x14ac:dyDescent="0.35">
      <c r="A324" s="210"/>
      <c r="B324" s="147" t="s">
        <v>808</v>
      </c>
      <c r="C324" s="147">
        <v>1</v>
      </c>
    </row>
    <row r="325" spans="1:3" ht="15" customHeight="1" x14ac:dyDescent="0.35">
      <c r="A325" s="210"/>
      <c r="B325" s="147" t="s">
        <v>787</v>
      </c>
      <c r="C325" s="147">
        <v>1</v>
      </c>
    </row>
    <row r="326" spans="1:3" ht="15" customHeight="1" x14ac:dyDescent="0.35">
      <c r="A326" s="210"/>
      <c r="B326" s="147" t="s">
        <v>1243</v>
      </c>
      <c r="C326" s="147"/>
    </row>
    <row r="327" spans="1:3" ht="15" customHeight="1" x14ac:dyDescent="0.35">
      <c r="A327" s="147" t="s">
        <v>1352</v>
      </c>
      <c r="B327" s="147"/>
      <c r="C327" s="147">
        <v>18</v>
      </c>
    </row>
    <row r="328" spans="1:3" ht="15" customHeight="1" x14ac:dyDescent="0.35">
      <c r="A328" s="210" t="s">
        <v>1238</v>
      </c>
      <c r="C328" s="147">
        <v>325</v>
      </c>
    </row>
    <row r="329" spans="1:3" ht="15" customHeight="1" x14ac:dyDescent="0.35">
      <c r="A329"/>
      <c r="B329"/>
      <c r="C329"/>
    </row>
    <row r="330" spans="1:3" ht="15" customHeight="1" x14ac:dyDescent="0.35">
      <c r="A330"/>
      <c r="B330"/>
      <c r="C330"/>
    </row>
    <row r="331" spans="1:3" ht="15" customHeight="1" x14ac:dyDescent="0.35">
      <c r="A331"/>
      <c r="B331"/>
      <c r="C331"/>
    </row>
    <row r="332" spans="1:3" ht="15" customHeight="1" x14ac:dyDescent="0.35">
      <c r="A332"/>
      <c r="B332"/>
      <c r="C332"/>
    </row>
    <row r="333" spans="1:3" ht="15" customHeight="1" x14ac:dyDescent="0.35">
      <c r="A333"/>
      <c r="B333"/>
      <c r="C333"/>
    </row>
    <row r="334" spans="1:3" ht="15" customHeight="1" x14ac:dyDescent="0.35">
      <c r="A334"/>
      <c r="B334"/>
      <c r="C334"/>
    </row>
    <row r="335" spans="1:3" ht="15" customHeight="1" x14ac:dyDescent="0.35">
      <c r="A335"/>
      <c r="B335"/>
      <c r="C335"/>
    </row>
    <row r="336" spans="1:3" ht="15" customHeight="1" x14ac:dyDescent="0.35">
      <c r="A336"/>
      <c r="B336"/>
      <c r="C336"/>
    </row>
    <row r="337" spans="1:3" ht="15" customHeight="1" x14ac:dyDescent="0.35">
      <c r="A337"/>
      <c r="B337"/>
      <c r="C337"/>
    </row>
    <row r="338" spans="1:3" ht="15" customHeight="1" x14ac:dyDescent="0.35">
      <c r="A338"/>
      <c r="B338"/>
      <c r="C338"/>
    </row>
    <row r="339" spans="1:3" ht="15" customHeight="1" x14ac:dyDescent="0.35">
      <c r="A339"/>
      <c r="B339"/>
      <c r="C339"/>
    </row>
    <row r="340" spans="1:3" ht="15" customHeight="1" x14ac:dyDescent="0.35">
      <c r="A340"/>
      <c r="B340"/>
      <c r="C340"/>
    </row>
    <row r="341" spans="1:3" ht="15" customHeight="1" x14ac:dyDescent="0.35">
      <c r="A341"/>
      <c r="B341"/>
      <c r="C341"/>
    </row>
    <row r="342" spans="1:3" ht="15" customHeight="1" x14ac:dyDescent="0.35">
      <c r="A342"/>
      <c r="B342"/>
      <c r="C342"/>
    </row>
    <row r="343" spans="1:3" ht="15" customHeight="1" x14ac:dyDescent="0.35">
      <c r="A343"/>
      <c r="B343"/>
      <c r="C343"/>
    </row>
    <row r="344" spans="1:3" ht="15" customHeight="1" x14ac:dyDescent="0.35">
      <c r="A344"/>
      <c r="B344"/>
      <c r="C344"/>
    </row>
    <row r="345" spans="1:3" ht="15" customHeight="1" x14ac:dyDescent="0.35">
      <c r="A345"/>
      <c r="B345"/>
      <c r="C345"/>
    </row>
    <row r="346" spans="1:3" ht="15" customHeight="1" x14ac:dyDescent="0.35">
      <c r="A346"/>
      <c r="B346"/>
      <c r="C346"/>
    </row>
    <row r="347" spans="1:3" ht="15" customHeight="1" x14ac:dyDescent="0.35">
      <c r="A347"/>
      <c r="B347"/>
      <c r="C347"/>
    </row>
    <row r="348" spans="1:3" ht="15" customHeight="1" x14ac:dyDescent="0.35">
      <c r="A348"/>
      <c r="B348"/>
      <c r="C348"/>
    </row>
    <row r="349" spans="1:3" ht="15" customHeight="1" x14ac:dyDescent="0.35">
      <c r="A349"/>
      <c r="B349"/>
      <c r="C349"/>
    </row>
    <row r="350" spans="1:3" ht="15" customHeight="1" x14ac:dyDescent="0.35">
      <c r="A350"/>
      <c r="B350"/>
      <c r="C350"/>
    </row>
    <row r="351" spans="1:3" ht="15" customHeight="1" x14ac:dyDescent="0.35">
      <c r="A351"/>
      <c r="B351"/>
      <c r="C351"/>
    </row>
    <row r="352" spans="1:3" ht="15" customHeight="1" x14ac:dyDescent="0.35">
      <c r="A352"/>
      <c r="B352"/>
      <c r="C352"/>
    </row>
    <row r="353" spans="1:3" ht="15" customHeight="1" x14ac:dyDescent="0.35">
      <c r="A353"/>
      <c r="B353"/>
      <c r="C353"/>
    </row>
    <row r="354" spans="1:3" ht="15" customHeight="1" x14ac:dyDescent="0.35">
      <c r="A354"/>
      <c r="B354"/>
      <c r="C354"/>
    </row>
    <row r="355" spans="1:3" ht="15" customHeight="1" x14ac:dyDescent="0.35">
      <c r="A355"/>
      <c r="B355"/>
      <c r="C355"/>
    </row>
    <row r="356" spans="1:3" ht="15" customHeight="1" x14ac:dyDescent="0.35">
      <c r="A356"/>
      <c r="B356"/>
      <c r="C356"/>
    </row>
    <row r="357" spans="1:3" ht="15" customHeight="1" x14ac:dyDescent="0.35">
      <c r="A357"/>
      <c r="B357"/>
      <c r="C357"/>
    </row>
    <row r="358" spans="1:3" ht="15" customHeight="1" x14ac:dyDescent="0.35">
      <c r="A358"/>
      <c r="B358"/>
      <c r="C358"/>
    </row>
    <row r="359" spans="1:3" ht="15" customHeight="1" x14ac:dyDescent="0.35">
      <c r="A359"/>
      <c r="B359"/>
      <c r="C359"/>
    </row>
    <row r="360" spans="1:3" ht="15" customHeight="1" x14ac:dyDescent="0.35">
      <c r="A360"/>
      <c r="B360"/>
      <c r="C360"/>
    </row>
    <row r="361" spans="1:3" ht="15" customHeight="1" x14ac:dyDescent="0.35">
      <c r="A361"/>
      <c r="B361"/>
      <c r="C361"/>
    </row>
    <row r="362" spans="1:3" ht="15" customHeight="1" x14ac:dyDescent="0.35">
      <c r="A362"/>
      <c r="B362"/>
      <c r="C362"/>
    </row>
    <row r="363" spans="1:3" ht="15" customHeight="1" x14ac:dyDescent="0.35">
      <c r="A363"/>
      <c r="B363"/>
      <c r="C363"/>
    </row>
    <row r="364" spans="1:3" ht="15" customHeight="1" x14ac:dyDescent="0.35">
      <c r="A364"/>
      <c r="B364"/>
      <c r="C364"/>
    </row>
    <row r="365" spans="1:3" ht="15" customHeight="1" x14ac:dyDescent="0.35">
      <c r="A365"/>
      <c r="B365"/>
      <c r="C365"/>
    </row>
    <row r="366" spans="1:3" ht="15" customHeight="1" x14ac:dyDescent="0.35">
      <c r="A366"/>
      <c r="B366"/>
      <c r="C366"/>
    </row>
    <row r="367" spans="1:3" ht="15" customHeight="1" x14ac:dyDescent="0.35">
      <c r="A367"/>
      <c r="B367"/>
      <c r="C367"/>
    </row>
    <row r="368" spans="1:3" ht="15" customHeight="1" x14ac:dyDescent="0.35">
      <c r="A368"/>
      <c r="B368"/>
      <c r="C368"/>
    </row>
    <row r="369" spans="1:3" ht="15" customHeight="1" x14ac:dyDescent="0.35">
      <c r="A369"/>
      <c r="B369"/>
      <c r="C369"/>
    </row>
    <row r="370" spans="1:3" ht="15" customHeight="1" x14ac:dyDescent="0.35">
      <c r="A370"/>
      <c r="B370"/>
      <c r="C370"/>
    </row>
    <row r="371" spans="1:3" ht="15" customHeight="1" x14ac:dyDescent="0.35">
      <c r="A371"/>
      <c r="B371"/>
      <c r="C371"/>
    </row>
    <row r="372" spans="1:3" ht="15" customHeight="1" x14ac:dyDescent="0.35">
      <c r="A372"/>
      <c r="B372"/>
      <c r="C372"/>
    </row>
    <row r="373" spans="1:3" ht="15" customHeight="1" x14ac:dyDescent="0.35">
      <c r="A373"/>
      <c r="B373"/>
      <c r="C373"/>
    </row>
    <row r="374" spans="1:3" ht="15" customHeight="1" x14ac:dyDescent="0.35">
      <c r="A374"/>
      <c r="B374"/>
      <c r="C374"/>
    </row>
    <row r="375" spans="1:3" ht="15" customHeight="1" x14ac:dyDescent="0.35">
      <c r="A375"/>
      <c r="B375"/>
      <c r="C375"/>
    </row>
    <row r="376" spans="1:3" ht="15" customHeight="1" x14ac:dyDescent="0.35">
      <c r="A376"/>
      <c r="B376"/>
      <c r="C376"/>
    </row>
    <row r="377" spans="1:3" ht="15" customHeight="1" x14ac:dyDescent="0.35">
      <c r="A377"/>
      <c r="B377"/>
      <c r="C377"/>
    </row>
    <row r="378" spans="1:3" ht="15" customHeight="1" x14ac:dyDescent="0.35">
      <c r="A378"/>
      <c r="B378"/>
      <c r="C378"/>
    </row>
  </sheetData>
  <mergeCells count="2">
    <mergeCell ref="F3:H3"/>
    <mergeCell ref="J3:M3"/>
  </mergeCells>
  <pageMargins left="0.7" right="0.7" top="0.75" bottom="0.75" header="0.3" footer="0.3"/>
  <pageSetup orientation="portrait" r:id="rId2"/>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D506D-6C09-406F-ACB5-3741196825F4}">
  <sheetPr>
    <pageSetUpPr autoPageBreaks="0"/>
  </sheetPr>
  <dimension ref="A1:M44"/>
  <sheetViews>
    <sheetView workbookViewId="0">
      <selection activeCell="B27" sqref="B27"/>
    </sheetView>
  </sheetViews>
  <sheetFormatPr defaultRowHeight="15" customHeight="1" x14ac:dyDescent="0.35"/>
  <cols>
    <col min="1" max="1" width="24.1796875" customWidth="1"/>
    <col min="2" max="2" width="23" style="207" customWidth="1"/>
    <col min="3" max="3" width="22.26953125" bestFit="1" customWidth="1"/>
    <col min="4" max="4" width="17.36328125" bestFit="1" customWidth="1"/>
    <col min="5" max="11" width="12.54296875" customWidth="1"/>
    <col min="12" max="12" width="23.453125" customWidth="1"/>
    <col min="13" max="13" width="3.81640625" bestFit="1" customWidth="1"/>
    <col min="14" max="23" width="18.7265625" bestFit="1" customWidth="1"/>
    <col min="24" max="25" width="24" bestFit="1" customWidth="1"/>
    <col min="26" max="27" width="18.7265625" bestFit="1" customWidth="1"/>
    <col min="28" max="29" width="24" bestFit="1" customWidth="1"/>
    <col min="30" max="30" width="18.7265625" bestFit="1" customWidth="1"/>
    <col min="31" max="32" width="26.81640625" bestFit="1" customWidth="1"/>
    <col min="33" max="33" width="18.7265625" bestFit="1" customWidth="1"/>
    <col min="34" max="34" width="4.1796875" bestFit="1" customWidth="1"/>
    <col min="35" max="35" width="7.453125" bestFit="1" customWidth="1"/>
    <col min="36" max="36" width="18.7265625" bestFit="1" customWidth="1"/>
    <col min="37" max="37" width="4.1796875" bestFit="1" customWidth="1"/>
    <col min="38" max="38" width="7.453125" bestFit="1" customWidth="1"/>
    <col min="39" max="40" width="26.81640625" bestFit="1" customWidth="1"/>
    <col min="41" max="42" width="18.7265625" bestFit="1" customWidth="1"/>
    <col min="43" max="44" width="26.81640625" bestFit="1" customWidth="1"/>
    <col min="45" max="46" width="18.7265625" bestFit="1" customWidth="1"/>
    <col min="47" max="48" width="22.453125" bestFit="1" customWidth="1"/>
    <col min="49" max="49" width="18.7265625" bestFit="1" customWidth="1"/>
    <col min="50" max="50" width="14.1796875" bestFit="1" customWidth="1"/>
    <col min="51" max="51" width="18.7265625" bestFit="1" customWidth="1"/>
    <col min="52" max="52" width="14.1796875" bestFit="1" customWidth="1"/>
    <col min="53" max="54" width="23" bestFit="1" customWidth="1"/>
    <col min="55" max="56" width="18.7265625" bestFit="1" customWidth="1"/>
    <col min="57" max="58" width="25.81640625" bestFit="1" customWidth="1"/>
    <col min="59" max="60" width="24" bestFit="1" customWidth="1"/>
  </cols>
  <sheetData>
    <row r="1" spans="1:13" ht="14.5" x14ac:dyDescent="0.35"/>
    <row r="2" spans="1:13" ht="14.5" x14ac:dyDescent="0.35">
      <c r="A2" s="146" t="s">
        <v>13</v>
      </c>
      <c r="B2" s="207" t="s">
        <v>1349</v>
      </c>
    </row>
    <row r="3" spans="1:13" ht="14.5" x14ac:dyDescent="0.35">
      <c r="E3" s="206"/>
      <c r="F3" s="259"/>
      <c r="G3" s="259"/>
      <c r="H3" s="259"/>
      <c r="I3" s="206"/>
      <c r="J3" s="259"/>
      <c r="K3" s="259"/>
      <c r="L3" s="259"/>
      <c r="M3" s="259"/>
    </row>
    <row r="4" spans="1:13" ht="14.5" x14ac:dyDescent="0.35">
      <c r="A4" s="146" t="s">
        <v>1</v>
      </c>
      <c r="B4" s="208" t="s">
        <v>3</v>
      </c>
      <c r="C4" s="146" t="s">
        <v>1246</v>
      </c>
      <c r="D4" t="s">
        <v>1235</v>
      </c>
    </row>
    <row r="5" spans="1:13" ht="14.5" x14ac:dyDescent="0.35">
      <c r="A5" t="s">
        <v>80</v>
      </c>
      <c r="B5" s="207" t="s">
        <v>1231</v>
      </c>
      <c r="C5" t="s">
        <v>1243</v>
      </c>
      <c r="D5">
        <v>1</v>
      </c>
    </row>
    <row r="6" spans="1:13" ht="14.5" x14ac:dyDescent="0.35">
      <c r="A6" t="s">
        <v>68</v>
      </c>
      <c r="B6" s="207" t="s">
        <v>1231</v>
      </c>
      <c r="C6">
        <v>2022</v>
      </c>
      <c r="D6">
        <v>5</v>
      </c>
    </row>
    <row r="7" spans="1:13" ht="14.5" x14ac:dyDescent="0.35">
      <c r="C7" t="s">
        <v>1243</v>
      </c>
      <c r="D7">
        <v>9</v>
      </c>
    </row>
    <row r="8" spans="1:13" ht="14.5" x14ac:dyDescent="0.35">
      <c r="A8" t="s">
        <v>93</v>
      </c>
      <c r="B8"/>
      <c r="D8">
        <v>2</v>
      </c>
    </row>
    <row r="9" spans="1:13" ht="14.5" x14ac:dyDescent="0.35">
      <c r="A9" t="s">
        <v>76</v>
      </c>
      <c r="B9" s="207" t="s">
        <v>1231</v>
      </c>
      <c r="C9">
        <v>2022</v>
      </c>
      <c r="D9">
        <v>4</v>
      </c>
    </row>
    <row r="10" spans="1:13" ht="14.5" x14ac:dyDescent="0.35">
      <c r="C10" t="s">
        <v>1243</v>
      </c>
      <c r="D10">
        <v>5</v>
      </c>
    </row>
    <row r="11" spans="1:13" ht="14.5" x14ac:dyDescent="0.35">
      <c r="A11" t="s">
        <v>167</v>
      </c>
      <c r="B11" s="207" t="s">
        <v>1231</v>
      </c>
      <c r="C11">
        <v>2022</v>
      </c>
      <c r="D11">
        <v>1</v>
      </c>
    </row>
    <row r="12" spans="1:13" ht="14.5" x14ac:dyDescent="0.35">
      <c r="C12" t="s">
        <v>1243</v>
      </c>
      <c r="D12">
        <v>1</v>
      </c>
      <c r="J12">
        <v>3</v>
      </c>
    </row>
    <row r="13" spans="1:13" ht="14.5" x14ac:dyDescent="0.35">
      <c r="A13" t="s">
        <v>1056</v>
      </c>
      <c r="B13" s="207" t="s">
        <v>1231</v>
      </c>
      <c r="C13">
        <v>2022</v>
      </c>
      <c r="D13">
        <v>7</v>
      </c>
    </row>
    <row r="14" spans="1:13" ht="14.5" x14ac:dyDescent="0.35">
      <c r="C14" t="s">
        <v>1243</v>
      </c>
      <c r="D14">
        <v>2</v>
      </c>
    </row>
    <row r="15" spans="1:13" ht="14.5" x14ac:dyDescent="0.35">
      <c r="A15" t="s">
        <v>1237</v>
      </c>
      <c r="B15" s="207" t="s">
        <v>1231</v>
      </c>
      <c r="C15">
        <v>2023</v>
      </c>
      <c r="D15">
        <v>7</v>
      </c>
    </row>
    <row r="16" spans="1:13" ht="14.5" x14ac:dyDescent="0.35">
      <c r="A16" t="s">
        <v>29</v>
      </c>
      <c r="B16" s="207" t="s">
        <v>1231</v>
      </c>
      <c r="C16">
        <v>2022</v>
      </c>
      <c r="D16">
        <v>18</v>
      </c>
    </row>
    <row r="17" spans="1:13" ht="14.5" x14ac:dyDescent="0.35">
      <c r="A17" s="207" t="s">
        <v>1238</v>
      </c>
      <c r="C17" s="207"/>
      <c r="D17">
        <v>62</v>
      </c>
    </row>
    <row r="18" spans="1:13" ht="14.5" x14ac:dyDescent="0.35">
      <c r="B18"/>
    </row>
    <row r="19" spans="1:13" ht="14.5" x14ac:dyDescent="0.35">
      <c r="B19"/>
    </row>
    <row r="20" spans="1:13" ht="14.5" customHeight="1" x14ac:dyDescent="0.35">
      <c r="B20" s="207" t="s">
        <v>1353</v>
      </c>
    </row>
    <row r="21" spans="1:13" ht="14.5" customHeight="1" x14ac:dyDescent="0.35">
      <c r="A21" s="203"/>
      <c r="B21" s="203"/>
      <c r="C21" s="218" t="s">
        <v>1354</v>
      </c>
      <c r="D21" s="219"/>
      <c r="E21" s="263" t="s">
        <v>1355</v>
      </c>
      <c r="F21" s="264"/>
      <c r="G21" s="265"/>
      <c r="H21" s="220"/>
      <c r="I21" s="264" t="s">
        <v>1356</v>
      </c>
      <c r="J21" s="264"/>
      <c r="K21" s="264"/>
      <c r="L21" s="104"/>
      <c r="M21" s="205"/>
    </row>
    <row r="22" spans="1:13" ht="14.5" x14ac:dyDescent="0.35">
      <c r="A22" s="203" t="s">
        <v>1357</v>
      </c>
      <c r="B22" s="203" t="s">
        <v>1358</v>
      </c>
      <c r="C22" s="218" t="s">
        <v>1359</v>
      </c>
      <c r="D22" s="203" t="s">
        <v>1360</v>
      </c>
      <c r="E22" s="203" t="s">
        <v>1361</v>
      </c>
      <c r="F22" s="203" t="s">
        <v>1362</v>
      </c>
      <c r="G22" s="203" t="s">
        <v>1363</v>
      </c>
      <c r="H22" s="203" t="s">
        <v>1364</v>
      </c>
      <c r="I22" s="203" t="s">
        <v>1361</v>
      </c>
      <c r="J22" s="203" t="s">
        <v>1365</v>
      </c>
      <c r="K22" s="203" t="s">
        <v>1366</v>
      </c>
      <c r="L22" s="203" t="s">
        <v>1364</v>
      </c>
      <c r="M22" s="203" t="s">
        <v>1367</v>
      </c>
    </row>
    <row r="23" spans="1:13" ht="39.5" x14ac:dyDescent="0.35">
      <c r="A23" s="221" t="s">
        <v>80</v>
      </c>
      <c r="B23" s="232" t="s">
        <v>1368</v>
      </c>
      <c r="C23" s="222" t="s">
        <v>1369</v>
      </c>
      <c r="D23" s="203" t="s">
        <v>1370</v>
      </c>
      <c r="E23" s="203">
        <v>1</v>
      </c>
      <c r="F23" s="203"/>
      <c r="G23" s="203"/>
      <c r="H23" s="203"/>
      <c r="I23" s="203"/>
      <c r="J23" s="203"/>
      <c r="K23" s="203"/>
      <c r="L23" s="203"/>
      <c r="M23" s="203">
        <f>SUM(E23:K23)</f>
        <v>1</v>
      </c>
    </row>
    <row r="24" spans="1:13" ht="26.5" x14ac:dyDescent="0.35">
      <c r="A24" s="221" t="s">
        <v>68</v>
      </c>
      <c r="B24" s="221"/>
      <c r="C24" s="222" t="s">
        <v>1371</v>
      </c>
      <c r="D24" s="203" t="s">
        <v>1370</v>
      </c>
      <c r="E24" s="203">
        <v>2</v>
      </c>
      <c r="F24" s="203">
        <v>2</v>
      </c>
      <c r="G24" s="203">
        <v>2</v>
      </c>
      <c r="H24" s="203">
        <v>2</v>
      </c>
      <c r="I24" s="203">
        <v>2</v>
      </c>
      <c r="J24" s="203">
        <v>2</v>
      </c>
      <c r="K24" s="203">
        <v>2</v>
      </c>
      <c r="L24" s="203">
        <v>2</v>
      </c>
      <c r="M24" s="203">
        <f t="shared" ref="M24:M26" si="0">SUM(E24:K24)</f>
        <v>14</v>
      </c>
    </row>
    <row r="25" spans="1:13" ht="14.5" x14ac:dyDescent="0.35">
      <c r="A25" s="223" t="s">
        <v>93</v>
      </c>
      <c r="B25" s="223"/>
      <c r="C25" s="222" t="s">
        <v>1372</v>
      </c>
      <c r="D25" s="203"/>
      <c r="E25" s="203"/>
      <c r="F25" s="203">
        <v>1</v>
      </c>
      <c r="G25" s="203">
        <v>1</v>
      </c>
      <c r="H25" s="203"/>
      <c r="I25" s="203"/>
      <c r="J25" s="203"/>
      <c r="K25" s="203"/>
      <c r="L25" s="203"/>
      <c r="M25" s="203">
        <f t="shared" si="0"/>
        <v>2</v>
      </c>
    </row>
    <row r="26" spans="1:13" ht="14.5" x14ac:dyDescent="0.35">
      <c r="A26" s="221" t="s">
        <v>76</v>
      </c>
      <c r="B26" s="221"/>
      <c r="C26" s="222" t="s">
        <v>1373</v>
      </c>
      <c r="D26" s="203" t="s">
        <v>1370</v>
      </c>
      <c r="E26" s="203">
        <v>1</v>
      </c>
      <c r="F26" s="203">
        <v>1</v>
      </c>
      <c r="G26" s="203">
        <v>2</v>
      </c>
      <c r="H26" s="203">
        <v>2</v>
      </c>
      <c r="I26" s="203">
        <v>2</v>
      </c>
      <c r="J26" s="203">
        <v>1</v>
      </c>
      <c r="K26" s="203"/>
      <c r="L26" s="203"/>
      <c r="M26" s="203">
        <f t="shared" si="0"/>
        <v>9</v>
      </c>
    </row>
    <row r="27" spans="1:13" ht="26.5" x14ac:dyDescent="0.35">
      <c r="A27" s="221" t="s">
        <v>167</v>
      </c>
      <c r="B27" s="221" t="s">
        <v>1374</v>
      </c>
      <c r="C27" s="222" t="s">
        <v>1375</v>
      </c>
      <c r="D27" s="203" t="s">
        <v>1370</v>
      </c>
      <c r="E27" s="203">
        <v>1</v>
      </c>
      <c r="F27" s="260" t="s">
        <v>1376</v>
      </c>
      <c r="G27" s="261"/>
      <c r="H27" s="261"/>
      <c r="I27" s="261"/>
      <c r="J27" s="261"/>
      <c r="K27" s="262"/>
      <c r="L27" s="224"/>
      <c r="M27" s="203">
        <v>1</v>
      </c>
    </row>
    <row r="28" spans="1:13" ht="14.5" x14ac:dyDescent="0.35">
      <c r="A28" s="221" t="s">
        <v>1056</v>
      </c>
      <c r="B28" s="223"/>
      <c r="C28" s="225" t="s">
        <v>1377</v>
      </c>
      <c r="D28" s="203" t="s">
        <v>1370</v>
      </c>
      <c r="E28" s="226">
        <v>2</v>
      </c>
      <c r="F28" s="227">
        <v>2</v>
      </c>
      <c r="G28" s="228">
        <v>2</v>
      </c>
      <c r="H28" s="228">
        <v>2</v>
      </c>
      <c r="I28" s="228"/>
      <c r="J28" s="228">
        <v>1</v>
      </c>
      <c r="K28" s="229"/>
      <c r="L28" s="230"/>
      <c r="M28" s="203">
        <v>9</v>
      </c>
    </row>
    <row r="29" spans="1:13" ht="14.5" x14ac:dyDescent="0.35">
      <c r="A29" s="221" t="s">
        <v>1237</v>
      </c>
      <c r="B29" s="223"/>
      <c r="C29" s="225" t="s">
        <v>1377</v>
      </c>
      <c r="D29" s="203" t="s">
        <v>1370</v>
      </c>
      <c r="E29" s="203"/>
      <c r="F29" s="260" t="s">
        <v>1376</v>
      </c>
      <c r="G29" s="261"/>
      <c r="H29" s="261"/>
      <c r="I29" s="261"/>
      <c r="J29" s="261"/>
      <c r="K29" s="262"/>
      <c r="L29" s="224"/>
      <c r="M29" s="203">
        <v>8</v>
      </c>
    </row>
    <row r="30" spans="1:13" ht="14.5" x14ac:dyDescent="0.35">
      <c r="A30" s="221" t="s">
        <v>29</v>
      </c>
      <c r="B30" s="221"/>
      <c r="C30" s="218" t="s">
        <v>1378</v>
      </c>
      <c r="D30" s="203" t="s">
        <v>1370</v>
      </c>
      <c r="E30" s="226">
        <v>3</v>
      </c>
      <c r="F30" s="227">
        <v>3</v>
      </c>
      <c r="G30" s="228">
        <v>3</v>
      </c>
      <c r="H30" s="228">
        <v>2</v>
      </c>
      <c r="I30" s="228">
        <v>2</v>
      </c>
      <c r="J30" s="228">
        <v>3</v>
      </c>
      <c r="K30" s="229">
        <v>3</v>
      </c>
      <c r="L30" s="230">
        <v>1</v>
      </c>
      <c r="M30" s="203">
        <v>18</v>
      </c>
    </row>
    <row r="31" spans="1:13" ht="14.5" x14ac:dyDescent="0.35">
      <c r="A31" s="203"/>
      <c r="B31" s="203"/>
      <c r="C31" s="218"/>
      <c r="D31" s="203"/>
      <c r="G31">
        <v>2</v>
      </c>
      <c r="M31" s="203"/>
    </row>
    <row r="32" spans="1:13" ht="14.5" x14ac:dyDescent="0.35">
      <c r="A32" s="203"/>
      <c r="B32" s="203"/>
      <c r="C32" s="218"/>
      <c r="D32" s="203"/>
      <c r="E32" s="203"/>
      <c r="F32" s="219"/>
      <c r="G32" s="157"/>
      <c r="H32" s="157"/>
      <c r="I32" s="157"/>
      <c r="J32" s="157"/>
      <c r="K32" s="231"/>
      <c r="M32" s="204">
        <f>SUM(M23:M31)</f>
        <v>62</v>
      </c>
    </row>
    <row r="33" spans="1:1" ht="14.5" x14ac:dyDescent="0.35"/>
    <row r="34" spans="1:1" ht="14.5" x14ac:dyDescent="0.35"/>
    <row r="35" spans="1:1" ht="14.5" x14ac:dyDescent="0.35"/>
    <row r="36" spans="1:1" ht="14.5" x14ac:dyDescent="0.35"/>
    <row r="37" spans="1:1" ht="14.5" x14ac:dyDescent="0.35">
      <c r="A37" t="s">
        <v>1379</v>
      </c>
    </row>
    <row r="38" spans="1:1" ht="14.5" x14ac:dyDescent="0.35">
      <c r="A38" t="s">
        <v>1380</v>
      </c>
    </row>
    <row r="39" spans="1:1" ht="15" customHeight="1" x14ac:dyDescent="0.35">
      <c r="A39" t="s">
        <v>1381</v>
      </c>
    </row>
    <row r="40" spans="1:1" ht="15" customHeight="1" x14ac:dyDescent="0.35">
      <c r="A40" t="s">
        <v>1382</v>
      </c>
    </row>
    <row r="41" spans="1:1" ht="15" customHeight="1" x14ac:dyDescent="0.35">
      <c r="A41" t="s">
        <v>1383</v>
      </c>
    </row>
    <row r="42" spans="1:1" ht="15" customHeight="1" x14ac:dyDescent="0.35">
      <c r="A42" t="s">
        <v>1384</v>
      </c>
    </row>
    <row r="44" spans="1:1" ht="15" customHeight="1" x14ac:dyDescent="0.35">
      <c r="A44" t="s">
        <v>1385</v>
      </c>
    </row>
  </sheetData>
  <mergeCells count="6">
    <mergeCell ref="F27:K27"/>
    <mergeCell ref="F29:K29"/>
    <mergeCell ref="F3:H3"/>
    <mergeCell ref="J3:M3"/>
    <mergeCell ref="E21:G21"/>
    <mergeCell ref="I21:K21"/>
  </mergeCells>
  <pageMargins left="0.7" right="0.7" top="0.75" bottom="0.75" header="0.3" footer="0.3"/>
  <pageSetup orientation="portrait" r:id="rId2"/>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0125D-4BBF-4E9B-87B9-6ED524947E37}">
  <dimension ref="A1:D455"/>
  <sheetViews>
    <sheetView topLeftCell="B1" workbookViewId="0"/>
  </sheetViews>
  <sheetFormatPr defaultRowHeight="14.5" x14ac:dyDescent="0.35"/>
  <cols>
    <col min="1" max="1" width="25.6328125" bestFit="1" customWidth="1"/>
    <col min="2" max="2" width="80.54296875" style="149" bestFit="1" customWidth="1"/>
    <col min="3" max="3" width="77.6328125" style="149" bestFit="1" customWidth="1"/>
    <col min="4" max="4" width="17.90625" style="149" bestFit="1" customWidth="1"/>
  </cols>
  <sheetData>
    <row r="1" spans="1:4" x14ac:dyDescent="0.35">
      <c r="B1"/>
    </row>
    <row r="2" spans="1:4" x14ac:dyDescent="0.35">
      <c r="A2" s="146" t="s">
        <v>1246</v>
      </c>
      <c r="B2" s="147">
        <v>2022</v>
      </c>
    </row>
    <row r="3" spans="1:4" x14ac:dyDescent="0.35">
      <c r="B3"/>
      <c r="C3"/>
    </row>
    <row r="4" spans="1:4" x14ac:dyDescent="0.35">
      <c r="A4" s="146" t="s">
        <v>1386</v>
      </c>
      <c r="B4" s="146" t="s">
        <v>11</v>
      </c>
      <c r="C4" s="146" t="s">
        <v>9</v>
      </c>
      <c r="D4" s="146" t="s">
        <v>13</v>
      </c>
    </row>
    <row r="5" spans="1:4" x14ac:dyDescent="0.35">
      <c r="A5" t="s">
        <v>80</v>
      </c>
      <c r="B5" t="s">
        <v>924</v>
      </c>
      <c r="C5" t="s">
        <v>924</v>
      </c>
      <c r="D5" t="s">
        <v>32</v>
      </c>
    </row>
    <row r="6" spans="1:4" x14ac:dyDescent="0.35">
      <c r="B6" t="s">
        <v>91</v>
      </c>
      <c r="C6" t="s">
        <v>1243</v>
      </c>
      <c r="D6" t="s">
        <v>32</v>
      </c>
    </row>
    <row r="7" spans="1:4" x14ac:dyDescent="0.35">
      <c r="B7" t="s">
        <v>920</v>
      </c>
      <c r="C7" t="s">
        <v>920</v>
      </c>
      <c r="D7" t="s">
        <v>32</v>
      </c>
    </row>
    <row r="8" spans="1:4" x14ac:dyDescent="0.35">
      <c r="A8" t="s">
        <v>68</v>
      </c>
      <c r="B8" t="s">
        <v>747</v>
      </c>
      <c r="C8" t="s">
        <v>747</v>
      </c>
      <c r="D8" t="s">
        <v>32</v>
      </c>
    </row>
    <row r="9" spans="1:4" x14ac:dyDescent="0.35">
      <c r="B9" t="s">
        <v>678</v>
      </c>
      <c r="C9" t="s">
        <v>72</v>
      </c>
      <c r="D9" t="s">
        <v>32</v>
      </c>
    </row>
    <row r="10" spans="1:4" x14ac:dyDescent="0.35">
      <c r="B10" t="s">
        <v>711</v>
      </c>
      <c r="C10" t="s">
        <v>711</v>
      </c>
      <c r="D10" t="s">
        <v>32</v>
      </c>
    </row>
    <row r="11" spans="1:4" x14ac:dyDescent="0.35">
      <c r="B11" t="s">
        <v>652</v>
      </c>
      <c r="C11" t="s">
        <v>72</v>
      </c>
      <c r="D11" t="s">
        <v>32</v>
      </c>
    </row>
    <row r="12" spans="1:4" x14ac:dyDescent="0.35">
      <c r="B12" t="s">
        <v>665</v>
      </c>
      <c r="C12" t="s">
        <v>665</v>
      </c>
      <c r="D12" t="s">
        <v>32</v>
      </c>
    </row>
    <row r="13" spans="1:4" x14ac:dyDescent="0.35">
      <c r="B13" t="s">
        <v>732</v>
      </c>
      <c r="C13" t="s">
        <v>732</v>
      </c>
      <c r="D13" t="s">
        <v>32</v>
      </c>
    </row>
    <row r="14" spans="1:4" x14ac:dyDescent="0.35">
      <c r="B14" t="s">
        <v>726</v>
      </c>
      <c r="C14" t="s">
        <v>72</v>
      </c>
      <c r="D14" t="s">
        <v>32</v>
      </c>
    </row>
    <row r="15" spans="1:4" x14ac:dyDescent="0.35">
      <c r="B15" t="s">
        <v>708</v>
      </c>
      <c r="C15" t="s">
        <v>708</v>
      </c>
      <c r="D15" t="s">
        <v>32</v>
      </c>
    </row>
    <row r="16" spans="1:4" x14ac:dyDescent="0.35">
      <c r="B16" t="s">
        <v>660</v>
      </c>
      <c r="C16" t="s">
        <v>660</v>
      </c>
      <c r="D16" t="s">
        <v>32</v>
      </c>
    </row>
    <row r="17" spans="2:4" x14ac:dyDescent="0.35">
      <c r="B17" t="s">
        <v>674</v>
      </c>
      <c r="C17" t="s">
        <v>674</v>
      </c>
      <c r="D17" t="s">
        <v>32</v>
      </c>
    </row>
    <row r="18" spans="2:4" x14ac:dyDescent="0.35">
      <c r="B18" t="s">
        <v>670</v>
      </c>
      <c r="C18" t="s">
        <v>670</v>
      </c>
      <c r="D18" t="s">
        <v>32</v>
      </c>
    </row>
    <row r="19" spans="2:4" x14ac:dyDescent="0.35">
      <c r="B19" t="s">
        <v>758</v>
      </c>
      <c r="C19" t="s">
        <v>758</v>
      </c>
      <c r="D19" t="s">
        <v>32</v>
      </c>
    </row>
    <row r="20" spans="2:4" x14ac:dyDescent="0.35">
      <c r="B20" t="s">
        <v>793</v>
      </c>
      <c r="C20" t="s">
        <v>735</v>
      </c>
      <c r="D20" t="s">
        <v>32</v>
      </c>
    </row>
    <row r="21" spans="2:4" x14ac:dyDescent="0.35">
      <c r="B21" t="s">
        <v>737</v>
      </c>
      <c r="C21" t="s">
        <v>735</v>
      </c>
      <c r="D21" t="s">
        <v>32</v>
      </c>
    </row>
    <row r="22" spans="2:4" x14ac:dyDescent="0.35">
      <c r="B22" t="s">
        <v>657</v>
      </c>
      <c r="C22" t="s">
        <v>655</v>
      </c>
      <c r="D22" t="s">
        <v>32</v>
      </c>
    </row>
    <row r="23" spans="2:4" x14ac:dyDescent="0.35">
      <c r="B23" t="s">
        <v>744</v>
      </c>
      <c r="C23" t="s">
        <v>744</v>
      </c>
      <c r="D23" t="s">
        <v>32</v>
      </c>
    </row>
    <row r="24" spans="2:4" x14ac:dyDescent="0.35">
      <c r="B24" t="s">
        <v>780</v>
      </c>
      <c r="C24" t="s">
        <v>780</v>
      </c>
      <c r="D24" t="s">
        <v>32</v>
      </c>
    </row>
    <row r="25" spans="2:4" x14ac:dyDescent="0.35">
      <c r="B25" t="s">
        <v>753</v>
      </c>
      <c r="C25" t="s">
        <v>751</v>
      </c>
      <c r="D25" t="s">
        <v>32</v>
      </c>
    </row>
    <row r="26" spans="2:4" x14ac:dyDescent="0.35">
      <c r="B26" t="s">
        <v>756</v>
      </c>
      <c r="C26" t="s">
        <v>751</v>
      </c>
      <c r="D26" t="s">
        <v>32</v>
      </c>
    </row>
    <row r="27" spans="2:4" x14ac:dyDescent="0.35">
      <c r="B27" t="s">
        <v>74</v>
      </c>
      <c r="C27" t="s">
        <v>72</v>
      </c>
      <c r="D27" t="s">
        <v>32</v>
      </c>
    </row>
    <row r="28" spans="2:4" x14ac:dyDescent="0.35">
      <c r="B28" t="s">
        <v>719</v>
      </c>
      <c r="C28" t="s">
        <v>719</v>
      </c>
      <c r="D28" t="s">
        <v>32</v>
      </c>
    </row>
    <row r="29" spans="2:4" x14ac:dyDescent="0.35">
      <c r="B29" t="s">
        <v>704</v>
      </c>
      <c r="C29" t="s">
        <v>704</v>
      </c>
      <c r="D29" t="s">
        <v>32</v>
      </c>
    </row>
    <row r="30" spans="2:4" x14ac:dyDescent="0.35">
      <c r="B30" t="s">
        <v>783</v>
      </c>
      <c r="C30" t="s">
        <v>783</v>
      </c>
      <c r="D30" t="s">
        <v>32</v>
      </c>
    </row>
    <row r="31" spans="2:4" x14ac:dyDescent="0.35">
      <c r="B31" t="s">
        <v>774</v>
      </c>
      <c r="C31" t="s">
        <v>774</v>
      </c>
      <c r="D31" t="s">
        <v>32</v>
      </c>
    </row>
    <row r="32" spans="2:4" x14ac:dyDescent="0.35">
      <c r="B32" t="s">
        <v>777</v>
      </c>
      <c r="C32" t="s">
        <v>777</v>
      </c>
      <c r="D32" t="s">
        <v>32</v>
      </c>
    </row>
    <row r="33" spans="1:4" x14ac:dyDescent="0.35">
      <c r="B33" t="s">
        <v>762</v>
      </c>
      <c r="C33" t="s">
        <v>762</v>
      </c>
      <c r="D33" t="s">
        <v>32</v>
      </c>
    </row>
    <row r="34" spans="1:4" x14ac:dyDescent="0.35">
      <c r="B34" t="s">
        <v>739</v>
      </c>
      <c r="C34" t="s">
        <v>739</v>
      </c>
      <c r="D34" t="s">
        <v>32</v>
      </c>
    </row>
    <row r="35" spans="1:4" x14ac:dyDescent="0.35">
      <c r="B35" t="s">
        <v>680</v>
      </c>
      <c r="C35" t="s">
        <v>72</v>
      </c>
      <c r="D35" t="s">
        <v>32</v>
      </c>
    </row>
    <row r="36" spans="1:4" x14ac:dyDescent="0.35">
      <c r="B36" t="s">
        <v>688</v>
      </c>
      <c r="C36" t="s">
        <v>686</v>
      </c>
      <c r="D36" t="s">
        <v>32</v>
      </c>
    </row>
    <row r="37" spans="1:4" x14ac:dyDescent="0.35">
      <c r="B37" t="s">
        <v>722</v>
      </c>
      <c r="C37" t="s">
        <v>686</v>
      </c>
      <c r="D37" t="s">
        <v>32</v>
      </c>
    </row>
    <row r="38" spans="1:4" x14ac:dyDescent="0.35">
      <c r="B38" t="s">
        <v>695</v>
      </c>
      <c r="C38" t="s">
        <v>693</v>
      </c>
      <c r="D38" t="s">
        <v>32</v>
      </c>
    </row>
    <row r="39" spans="1:4" x14ac:dyDescent="0.35">
      <c r="B39" t="s">
        <v>692</v>
      </c>
      <c r="C39" t="s">
        <v>690</v>
      </c>
      <c r="D39" t="s">
        <v>32</v>
      </c>
    </row>
    <row r="40" spans="1:4" x14ac:dyDescent="0.35">
      <c r="B40" t="s">
        <v>714</v>
      </c>
      <c r="C40" t="s">
        <v>1243</v>
      </c>
      <c r="D40" t="s">
        <v>32</v>
      </c>
    </row>
    <row r="41" spans="1:4" x14ac:dyDescent="0.35">
      <c r="B41" t="s">
        <v>706</v>
      </c>
      <c r="C41" t="s">
        <v>704</v>
      </c>
      <c r="D41" t="s">
        <v>32</v>
      </c>
    </row>
    <row r="42" spans="1:4" x14ac:dyDescent="0.35">
      <c r="A42" t="s">
        <v>93</v>
      </c>
      <c r="B42" t="s">
        <v>156</v>
      </c>
      <c r="C42" t="s">
        <v>125</v>
      </c>
      <c r="D42" t="s">
        <v>32</v>
      </c>
    </row>
    <row r="43" spans="1:4" x14ac:dyDescent="0.35">
      <c r="B43" t="s">
        <v>133</v>
      </c>
      <c r="C43" t="s">
        <v>121</v>
      </c>
      <c r="D43" t="s">
        <v>32</v>
      </c>
    </row>
    <row r="44" spans="1:4" x14ac:dyDescent="0.35">
      <c r="B44" t="s">
        <v>135</v>
      </c>
      <c r="C44" t="s">
        <v>125</v>
      </c>
      <c r="D44" t="s">
        <v>32</v>
      </c>
    </row>
    <row r="45" spans="1:4" x14ac:dyDescent="0.35">
      <c r="B45" t="s">
        <v>1243</v>
      </c>
      <c r="C45" t="s">
        <v>139</v>
      </c>
      <c r="D45" t="s">
        <v>32</v>
      </c>
    </row>
    <row r="46" spans="1:4" x14ac:dyDescent="0.35">
      <c r="B46"/>
      <c r="C46" t="s">
        <v>162</v>
      </c>
      <c r="D46" t="s">
        <v>32</v>
      </c>
    </row>
    <row r="47" spans="1:4" x14ac:dyDescent="0.35">
      <c r="B47"/>
      <c r="C47" t="s">
        <v>110</v>
      </c>
      <c r="D47" t="s">
        <v>32</v>
      </c>
    </row>
    <row r="48" spans="1:4" x14ac:dyDescent="0.35">
      <c r="B48"/>
      <c r="C48" t="s">
        <v>154</v>
      </c>
      <c r="D48" t="s">
        <v>32</v>
      </c>
    </row>
    <row r="49" spans="1:4" x14ac:dyDescent="0.35">
      <c r="B49"/>
      <c r="C49" t="s">
        <v>114</v>
      </c>
      <c r="D49" t="s">
        <v>32</v>
      </c>
    </row>
    <row r="50" spans="1:4" x14ac:dyDescent="0.35">
      <c r="B50"/>
      <c r="C50" t="s">
        <v>106</v>
      </c>
      <c r="D50" t="s">
        <v>32</v>
      </c>
    </row>
    <row r="51" spans="1:4" x14ac:dyDescent="0.35">
      <c r="B51"/>
      <c r="C51" t="s">
        <v>99</v>
      </c>
      <c r="D51" t="s">
        <v>32</v>
      </c>
    </row>
    <row r="52" spans="1:4" x14ac:dyDescent="0.35">
      <c r="B52"/>
      <c r="C52" t="s">
        <v>152</v>
      </c>
      <c r="D52" t="s">
        <v>32</v>
      </c>
    </row>
    <row r="53" spans="1:4" x14ac:dyDescent="0.35">
      <c r="B53"/>
      <c r="C53" t="s">
        <v>147</v>
      </c>
      <c r="D53" t="s">
        <v>32</v>
      </c>
    </row>
    <row r="54" spans="1:4" x14ac:dyDescent="0.35">
      <c r="B54"/>
      <c r="C54" t="s">
        <v>119</v>
      </c>
      <c r="D54" t="s">
        <v>32</v>
      </c>
    </row>
    <row r="55" spans="1:4" x14ac:dyDescent="0.35">
      <c r="A55" t="s">
        <v>928</v>
      </c>
      <c r="B55" t="s">
        <v>1047</v>
      </c>
      <c r="C55" t="s">
        <v>936</v>
      </c>
      <c r="D55" t="s">
        <v>32</v>
      </c>
    </row>
    <row r="56" spans="1:4" x14ac:dyDescent="0.35">
      <c r="B56" t="s">
        <v>978</v>
      </c>
      <c r="C56" t="s">
        <v>936</v>
      </c>
      <c r="D56" t="s">
        <v>32</v>
      </c>
    </row>
    <row r="57" spans="1:4" x14ac:dyDescent="0.35">
      <c r="B57" t="s">
        <v>999</v>
      </c>
      <c r="C57" t="s">
        <v>936</v>
      </c>
      <c r="D57" t="s">
        <v>32</v>
      </c>
    </row>
    <row r="58" spans="1:4" x14ac:dyDescent="0.35">
      <c r="B58" t="s">
        <v>967</v>
      </c>
      <c r="C58" t="s">
        <v>966</v>
      </c>
      <c r="D58" t="s">
        <v>32</v>
      </c>
    </row>
    <row r="59" spans="1:4" x14ac:dyDescent="0.35">
      <c r="B59" t="s">
        <v>952</v>
      </c>
      <c r="C59" t="s">
        <v>946</v>
      </c>
      <c r="D59" t="s">
        <v>32</v>
      </c>
    </row>
    <row r="60" spans="1:4" x14ac:dyDescent="0.35">
      <c r="B60" t="s">
        <v>953</v>
      </c>
      <c r="C60" t="s">
        <v>946</v>
      </c>
      <c r="D60" t="s">
        <v>32</v>
      </c>
    </row>
    <row r="61" spans="1:4" x14ac:dyDescent="0.35">
      <c r="B61" t="s">
        <v>1028</v>
      </c>
      <c r="C61" t="s">
        <v>946</v>
      </c>
      <c r="D61" t="s">
        <v>32</v>
      </c>
    </row>
    <row r="62" spans="1:4" x14ac:dyDescent="0.35">
      <c r="B62" t="s">
        <v>1032</v>
      </c>
      <c r="C62" t="s">
        <v>1031</v>
      </c>
      <c r="D62" t="s">
        <v>32</v>
      </c>
    </row>
    <row r="63" spans="1:4" x14ac:dyDescent="0.35">
      <c r="B63" t="s">
        <v>982</v>
      </c>
      <c r="C63" t="s">
        <v>946</v>
      </c>
      <c r="D63" t="s">
        <v>32</v>
      </c>
    </row>
    <row r="64" spans="1:4" x14ac:dyDescent="0.35">
      <c r="B64" t="s">
        <v>1025</v>
      </c>
      <c r="C64" t="s">
        <v>1023</v>
      </c>
      <c r="D64" t="s">
        <v>32</v>
      </c>
    </row>
    <row r="65" spans="2:4" x14ac:dyDescent="0.35">
      <c r="B65" t="s">
        <v>938</v>
      </c>
      <c r="C65" t="s">
        <v>936</v>
      </c>
      <c r="D65" t="s">
        <v>32</v>
      </c>
    </row>
    <row r="66" spans="2:4" x14ac:dyDescent="0.35">
      <c r="B66" t="s">
        <v>1042</v>
      </c>
      <c r="C66" t="s">
        <v>663</v>
      </c>
      <c r="D66" t="s">
        <v>32</v>
      </c>
    </row>
    <row r="67" spans="2:4" x14ac:dyDescent="0.35">
      <c r="B67" t="s">
        <v>1017</v>
      </c>
      <c r="C67" t="s">
        <v>936</v>
      </c>
      <c r="D67" t="s">
        <v>32</v>
      </c>
    </row>
    <row r="68" spans="2:4" x14ac:dyDescent="0.35">
      <c r="B68" t="s">
        <v>1003</v>
      </c>
      <c r="C68" t="s">
        <v>936</v>
      </c>
      <c r="D68" t="s">
        <v>32</v>
      </c>
    </row>
    <row r="69" spans="2:4" x14ac:dyDescent="0.35">
      <c r="B69" t="s">
        <v>1014</v>
      </c>
      <c r="C69" t="s">
        <v>936</v>
      </c>
      <c r="D69" t="s">
        <v>32</v>
      </c>
    </row>
    <row r="70" spans="2:4" x14ac:dyDescent="0.35">
      <c r="B70" t="s">
        <v>961</v>
      </c>
      <c r="C70" t="s">
        <v>936</v>
      </c>
      <c r="D70" t="s">
        <v>32</v>
      </c>
    </row>
    <row r="71" spans="2:4" x14ac:dyDescent="0.35">
      <c r="B71" t="s">
        <v>956</v>
      </c>
      <c r="C71" t="s">
        <v>936</v>
      </c>
      <c r="D71" t="s">
        <v>32</v>
      </c>
    </row>
    <row r="72" spans="2:4" x14ac:dyDescent="0.35">
      <c r="B72" t="s">
        <v>944</v>
      </c>
      <c r="C72" t="s">
        <v>942</v>
      </c>
      <c r="D72" t="s">
        <v>32</v>
      </c>
    </row>
    <row r="73" spans="2:4" x14ac:dyDescent="0.35">
      <c r="B73" t="s">
        <v>971</v>
      </c>
      <c r="C73" t="s">
        <v>946</v>
      </c>
      <c r="D73" t="s">
        <v>32</v>
      </c>
    </row>
    <row r="74" spans="2:4" x14ac:dyDescent="0.35">
      <c r="B74" t="s">
        <v>988</v>
      </c>
      <c r="C74" t="s">
        <v>936</v>
      </c>
      <c r="D74" t="s">
        <v>32</v>
      </c>
    </row>
    <row r="75" spans="2:4" x14ac:dyDescent="0.35">
      <c r="B75" t="s">
        <v>993</v>
      </c>
      <c r="C75" t="s">
        <v>991</v>
      </c>
      <c r="D75" t="s">
        <v>32</v>
      </c>
    </row>
    <row r="76" spans="2:4" x14ac:dyDescent="0.35">
      <c r="B76" t="s">
        <v>984</v>
      </c>
      <c r="C76" t="s">
        <v>946</v>
      </c>
      <c r="D76" t="s">
        <v>32</v>
      </c>
    </row>
    <row r="77" spans="2:4" x14ac:dyDescent="0.35">
      <c r="B77" t="s">
        <v>1005</v>
      </c>
      <c r="C77" t="s">
        <v>936</v>
      </c>
      <c r="D77" t="s">
        <v>32</v>
      </c>
    </row>
    <row r="78" spans="2:4" x14ac:dyDescent="0.35">
      <c r="B78" t="s">
        <v>1010</v>
      </c>
      <c r="C78" t="s">
        <v>991</v>
      </c>
      <c r="D78" t="s">
        <v>32</v>
      </c>
    </row>
    <row r="79" spans="2:4" x14ac:dyDescent="0.35">
      <c r="B79" t="s">
        <v>1296</v>
      </c>
      <c r="C79" t="s">
        <v>936</v>
      </c>
      <c r="D79" t="s">
        <v>32</v>
      </c>
    </row>
    <row r="80" spans="2:4" x14ac:dyDescent="0.35">
      <c r="B80" t="s">
        <v>996</v>
      </c>
      <c r="C80" t="s">
        <v>936</v>
      </c>
      <c r="D80" t="s">
        <v>32</v>
      </c>
    </row>
    <row r="81" spans="1:4" x14ac:dyDescent="0.35">
      <c r="B81" t="s">
        <v>948</v>
      </c>
      <c r="C81" t="s">
        <v>946</v>
      </c>
      <c r="D81" t="s">
        <v>32</v>
      </c>
    </row>
    <row r="82" spans="1:4" x14ac:dyDescent="0.35">
      <c r="B82" t="s">
        <v>1297</v>
      </c>
      <c r="C82" t="s">
        <v>946</v>
      </c>
      <c r="D82" t="s">
        <v>32</v>
      </c>
    </row>
    <row r="83" spans="1:4" x14ac:dyDescent="0.35">
      <c r="B83" t="s">
        <v>1008</v>
      </c>
      <c r="C83" t="s">
        <v>936</v>
      </c>
      <c r="D83" t="s">
        <v>32</v>
      </c>
    </row>
    <row r="84" spans="1:4" x14ac:dyDescent="0.35">
      <c r="A84" t="s">
        <v>76</v>
      </c>
      <c r="B84" t="s">
        <v>851</v>
      </c>
      <c r="C84" t="s">
        <v>844</v>
      </c>
      <c r="D84" t="s">
        <v>32</v>
      </c>
    </row>
    <row r="85" spans="1:4" x14ac:dyDescent="0.35">
      <c r="B85" t="s">
        <v>845</v>
      </c>
      <c r="C85" t="s">
        <v>844</v>
      </c>
      <c r="D85" t="s">
        <v>32</v>
      </c>
    </row>
    <row r="86" spans="1:4" x14ac:dyDescent="0.35">
      <c r="B86" t="s">
        <v>848</v>
      </c>
      <c r="C86" t="s">
        <v>844</v>
      </c>
      <c r="D86" t="s">
        <v>32</v>
      </c>
    </row>
    <row r="87" spans="1:4" x14ac:dyDescent="0.35">
      <c r="B87" t="s">
        <v>822</v>
      </c>
      <c r="C87" t="s">
        <v>818</v>
      </c>
      <c r="D87" t="s">
        <v>32</v>
      </c>
    </row>
    <row r="88" spans="1:4" x14ac:dyDescent="0.35">
      <c r="B88" t="s">
        <v>819</v>
      </c>
      <c r="C88" t="s">
        <v>818</v>
      </c>
      <c r="D88" t="s">
        <v>32</v>
      </c>
    </row>
    <row r="89" spans="1:4" x14ac:dyDescent="0.35">
      <c r="B89" t="s">
        <v>830</v>
      </c>
      <c r="C89" t="s">
        <v>826</v>
      </c>
      <c r="D89" t="s">
        <v>32</v>
      </c>
    </row>
    <row r="90" spans="1:4" x14ac:dyDescent="0.35">
      <c r="B90" t="s">
        <v>827</v>
      </c>
      <c r="C90" t="s">
        <v>826</v>
      </c>
      <c r="D90" t="s">
        <v>32</v>
      </c>
    </row>
    <row r="91" spans="1:4" x14ac:dyDescent="0.35">
      <c r="B91" t="s">
        <v>856</v>
      </c>
      <c r="C91" t="s">
        <v>854</v>
      </c>
      <c r="D91" t="s">
        <v>32</v>
      </c>
    </row>
    <row r="92" spans="1:4" x14ac:dyDescent="0.35">
      <c r="B92" t="s">
        <v>865</v>
      </c>
      <c r="C92" t="s">
        <v>1243</v>
      </c>
      <c r="D92" t="s">
        <v>32</v>
      </c>
    </row>
    <row r="93" spans="1:4" x14ac:dyDescent="0.35">
      <c r="B93" t="s">
        <v>858</v>
      </c>
      <c r="C93" t="s">
        <v>1243</v>
      </c>
      <c r="D93" t="s">
        <v>32</v>
      </c>
    </row>
    <row r="94" spans="1:4" x14ac:dyDescent="0.35">
      <c r="B94" t="s">
        <v>840</v>
      </c>
      <c r="C94" t="s">
        <v>834</v>
      </c>
      <c r="D94" t="s">
        <v>32</v>
      </c>
    </row>
    <row r="95" spans="1:4" x14ac:dyDescent="0.35">
      <c r="B95" t="s">
        <v>810</v>
      </c>
      <c r="C95" t="s">
        <v>804</v>
      </c>
      <c r="D95" t="s">
        <v>32</v>
      </c>
    </row>
    <row r="96" spans="1:4" x14ac:dyDescent="0.35">
      <c r="B96" t="s">
        <v>870</v>
      </c>
      <c r="C96" t="s">
        <v>868</v>
      </c>
      <c r="D96" t="s">
        <v>32</v>
      </c>
    </row>
    <row r="97" spans="1:4" x14ac:dyDescent="0.35">
      <c r="A97" t="s">
        <v>167</v>
      </c>
      <c r="B97" t="s">
        <v>198</v>
      </c>
      <c r="C97" t="s">
        <v>1243</v>
      </c>
      <c r="D97" t="s">
        <v>32</v>
      </c>
    </row>
    <row r="98" spans="1:4" x14ac:dyDescent="0.35">
      <c r="B98" t="s">
        <v>208</v>
      </c>
      <c r="C98" t="s">
        <v>1243</v>
      </c>
      <c r="D98" t="s">
        <v>32</v>
      </c>
    </row>
    <row r="99" spans="1:4" x14ac:dyDescent="0.35">
      <c r="B99" t="s">
        <v>212</v>
      </c>
      <c r="C99" t="s">
        <v>1243</v>
      </c>
      <c r="D99" t="s">
        <v>32</v>
      </c>
    </row>
    <row r="100" spans="1:4" x14ac:dyDescent="0.35">
      <c r="B100" t="s">
        <v>219</v>
      </c>
      <c r="C100" t="s">
        <v>1243</v>
      </c>
      <c r="D100" t="s">
        <v>32</v>
      </c>
    </row>
    <row r="101" spans="1:4" x14ac:dyDescent="0.35">
      <c r="B101" t="s">
        <v>189</v>
      </c>
      <c r="C101" t="s">
        <v>1243</v>
      </c>
      <c r="D101" t="s">
        <v>32</v>
      </c>
    </row>
    <row r="102" spans="1:4" x14ac:dyDescent="0.35">
      <c r="B102" t="s">
        <v>194</v>
      </c>
      <c r="C102" t="s">
        <v>1243</v>
      </c>
      <c r="D102" t="s">
        <v>32</v>
      </c>
    </row>
    <row r="103" spans="1:4" x14ac:dyDescent="0.35">
      <c r="B103" t="s">
        <v>202</v>
      </c>
      <c r="C103" t="s">
        <v>1243</v>
      </c>
      <c r="D103" t="s">
        <v>32</v>
      </c>
    </row>
    <row r="104" spans="1:4" x14ac:dyDescent="0.35">
      <c r="B104" t="s">
        <v>214</v>
      </c>
      <c r="C104" t="s">
        <v>1243</v>
      </c>
      <c r="D104" t="s">
        <v>32</v>
      </c>
    </row>
    <row r="105" spans="1:4" x14ac:dyDescent="0.35">
      <c r="B105" t="s">
        <v>178</v>
      </c>
      <c r="C105" t="s">
        <v>1243</v>
      </c>
      <c r="D105" t="s">
        <v>32</v>
      </c>
    </row>
    <row r="106" spans="1:4" x14ac:dyDescent="0.35">
      <c r="B106" t="s">
        <v>180</v>
      </c>
      <c r="C106" t="s">
        <v>1243</v>
      </c>
      <c r="D106" t="s">
        <v>32</v>
      </c>
    </row>
    <row r="107" spans="1:4" x14ac:dyDescent="0.35">
      <c r="B107" t="s">
        <v>174</v>
      </c>
      <c r="C107" t="s">
        <v>1243</v>
      </c>
      <c r="D107" t="s">
        <v>32</v>
      </c>
    </row>
    <row r="108" spans="1:4" x14ac:dyDescent="0.35">
      <c r="B108" t="s">
        <v>176</v>
      </c>
      <c r="C108" t="s">
        <v>1243</v>
      </c>
      <c r="D108" t="s">
        <v>32</v>
      </c>
    </row>
    <row r="109" spans="1:4" x14ac:dyDescent="0.35">
      <c r="B109" t="s">
        <v>172</v>
      </c>
      <c r="C109" t="s">
        <v>1243</v>
      </c>
      <c r="D109" t="s">
        <v>32</v>
      </c>
    </row>
    <row r="110" spans="1:4" x14ac:dyDescent="0.35">
      <c r="B110" t="s">
        <v>184</v>
      </c>
      <c r="C110" t="s">
        <v>1243</v>
      </c>
      <c r="D110" t="s">
        <v>32</v>
      </c>
    </row>
    <row r="111" spans="1:4" x14ac:dyDescent="0.35">
      <c r="B111" t="s">
        <v>206</v>
      </c>
      <c r="C111" t="s">
        <v>1243</v>
      </c>
      <c r="D111" t="s">
        <v>32</v>
      </c>
    </row>
    <row r="112" spans="1:4" x14ac:dyDescent="0.35">
      <c r="B112" t="s">
        <v>210</v>
      </c>
      <c r="C112" t="s">
        <v>1243</v>
      </c>
      <c r="D112" t="s">
        <v>32</v>
      </c>
    </row>
    <row r="113" spans="1:4" x14ac:dyDescent="0.35">
      <c r="A113" t="s">
        <v>1056</v>
      </c>
      <c r="B113" t="s">
        <v>1147</v>
      </c>
      <c r="C113" t="s">
        <v>1067</v>
      </c>
      <c r="D113" t="s">
        <v>32</v>
      </c>
    </row>
    <row r="114" spans="1:4" x14ac:dyDescent="0.35">
      <c r="B114" t="s">
        <v>1150</v>
      </c>
      <c r="C114" t="s">
        <v>1067</v>
      </c>
      <c r="D114" t="s">
        <v>32</v>
      </c>
    </row>
    <row r="115" spans="1:4" x14ac:dyDescent="0.35">
      <c r="B115" t="s">
        <v>1106</v>
      </c>
      <c r="C115" t="s">
        <v>1096</v>
      </c>
      <c r="D115" t="s">
        <v>32</v>
      </c>
    </row>
    <row r="116" spans="1:4" x14ac:dyDescent="0.35">
      <c r="B116" t="s">
        <v>1098</v>
      </c>
      <c r="C116" t="s">
        <v>1096</v>
      </c>
      <c r="D116" t="s">
        <v>32</v>
      </c>
    </row>
    <row r="117" spans="1:4" x14ac:dyDescent="0.35">
      <c r="B117" t="s">
        <v>1124</v>
      </c>
      <c r="C117" t="s">
        <v>1110</v>
      </c>
      <c r="D117" t="s">
        <v>32</v>
      </c>
    </row>
    <row r="118" spans="1:4" x14ac:dyDescent="0.35">
      <c r="B118" t="s">
        <v>1077</v>
      </c>
      <c r="C118" t="s">
        <v>1075</v>
      </c>
      <c r="D118" t="s">
        <v>32</v>
      </c>
    </row>
    <row r="119" spans="1:4" x14ac:dyDescent="0.35">
      <c r="B119" t="s">
        <v>1165</v>
      </c>
      <c r="C119" t="s">
        <v>1075</v>
      </c>
      <c r="D119" t="s">
        <v>32</v>
      </c>
    </row>
    <row r="120" spans="1:4" x14ac:dyDescent="0.35">
      <c r="B120" t="s">
        <v>1344</v>
      </c>
      <c r="C120" t="s">
        <v>1067</v>
      </c>
      <c r="D120" t="s">
        <v>32</v>
      </c>
    </row>
    <row r="121" spans="1:4" x14ac:dyDescent="0.35">
      <c r="B121" t="s">
        <v>1244</v>
      </c>
      <c r="C121" t="s">
        <v>1138</v>
      </c>
      <c r="D121" t="s">
        <v>32</v>
      </c>
    </row>
    <row r="122" spans="1:4" x14ac:dyDescent="0.35">
      <c r="B122" t="s">
        <v>1245</v>
      </c>
      <c r="C122" t="s">
        <v>1138</v>
      </c>
      <c r="D122" t="s">
        <v>32</v>
      </c>
    </row>
    <row r="123" spans="1:4" x14ac:dyDescent="0.35">
      <c r="A123" t="s">
        <v>29</v>
      </c>
      <c r="B123" t="s">
        <v>265</v>
      </c>
      <c r="C123" t="s">
        <v>1243</v>
      </c>
      <c r="D123" t="s">
        <v>32</v>
      </c>
    </row>
    <row r="124" spans="1:4" x14ac:dyDescent="0.35">
      <c r="B124" t="s">
        <v>34</v>
      </c>
      <c r="C124" t="s">
        <v>1243</v>
      </c>
      <c r="D124" t="s">
        <v>32</v>
      </c>
    </row>
    <row r="125" spans="1:4" x14ac:dyDescent="0.35">
      <c r="B125" t="s">
        <v>369</v>
      </c>
      <c r="C125" t="s">
        <v>1243</v>
      </c>
      <c r="D125" t="s">
        <v>32</v>
      </c>
    </row>
    <row r="126" spans="1:4" x14ac:dyDescent="0.35">
      <c r="B126" t="s">
        <v>418</v>
      </c>
      <c r="C126" t="s">
        <v>1243</v>
      </c>
      <c r="D126" t="s">
        <v>32</v>
      </c>
    </row>
    <row r="127" spans="1:4" x14ac:dyDescent="0.35">
      <c r="B127" t="s">
        <v>278</v>
      </c>
      <c r="C127" t="s">
        <v>1243</v>
      </c>
      <c r="D127" t="s">
        <v>32</v>
      </c>
    </row>
    <row r="128" spans="1:4" x14ac:dyDescent="0.35">
      <c r="B128" t="s">
        <v>338</v>
      </c>
      <c r="C128" t="s">
        <v>1243</v>
      </c>
      <c r="D128" t="s">
        <v>32</v>
      </c>
    </row>
    <row r="129" spans="2:4" x14ac:dyDescent="0.35">
      <c r="B129" t="s">
        <v>36</v>
      </c>
      <c r="C129" t="s">
        <v>1243</v>
      </c>
      <c r="D129" t="s">
        <v>32</v>
      </c>
    </row>
    <row r="130" spans="2:4" x14ac:dyDescent="0.35">
      <c r="B130" t="s">
        <v>35</v>
      </c>
      <c r="C130" t="s">
        <v>1243</v>
      </c>
      <c r="D130" t="s">
        <v>32</v>
      </c>
    </row>
    <row r="131" spans="2:4" x14ac:dyDescent="0.35">
      <c r="B131" t="s">
        <v>61</v>
      </c>
      <c r="C131" t="s">
        <v>1243</v>
      </c>
      <c r="D131" t="s">
        <v>32</v>
      </c>
    </row>
    <row r="132" spans="2:4" x14ac:dyDescent="0.35">
      <c r="B132" t="s">
        <v>59</v>
      </c>
      <c r="C132" t="s">
        <v>1243</v>
      </c>
      <c r="D132" t="s">
        <v>32</v>
      </c>
    </row>
    <row r="133" spans="2:4" x14ac:dyDescent="0.35">
      <c r="B133" t="s">
        <v>435</v>
      </c>
      <c r="C133" t="s">
        <v>1243</v>
      </c>
      <c r="D133" t="s">
        <v>32</v>
      </c>
    </row>
    <row r="134" spans="2:4" x14ac:dyDescent="0.35">
      <c r="B134" t="s">
        <v>429</v>
      </c>
      <c r="C134" t="s">
        <v>1243</v>
      </c>
      <c r="D134" t="s">
        <v>32</v>
      </c>
    </row>
    <row r="135" spans="2:4" x14ac:dyDescent="0.35">
      <c r="B135" t="s">
        <v>421</v>
      </c>
      <c r="C135" t="s">
        <v>1243</v>
      </c>
      <c r="D135" t="s">
        <v>32</v>
      </c>
    </row>
    <row r="136" spans="2:4" x14ac:dyDescent="0.35">
      <c r="B136" t="s">
        <v>340</v>
      </c>
      <c r="C136" t="s">
        <v>1243</v>
      </c>
      <c r="D136" t="s">
        <v>32</v>
      </c>
    </row>
    <row r="137" spans="2:4" x14ac:dyDescent="0.35">
      <c r="B137" t="s">
        <v>381</v>
      </c>
      <c r="C137" t="s">
        <v>1243</v>
      </c>
      <c r="D137" t="s">
        <v>32</v>
      </c>
    </row>
    <row r="138" spans="2:4" x14ac:dyDescent="0.35">
      <c r="B138" t="s">
        <v>399</v>
      </c>
      <c r="C138" t="s">
        <v>1243</v>
      </c>
      <c r="D138" t="s">
        <v>32</v>
      </c>
    </row>
    <row r="139" spans="2:4" x14ac:dyDescent="0.35">
      <c r="B139" t="s">
        <v>424</v>
      </c>
      <c r="C139" t="s">
        <v>1243</v>
      </c>
      <c r="D139" t="s">
        <v>32</v>
      </c>
    </row>
    <row r="140" spans="2:4" x14ac:dyDescent="0.35">
      <c r="B140" t="s">
        <v>37</v>
      </c>
      <c r="C140" t="s">
        <v>1243</v>
      </c>
      <c r="D140" t="s">
        <v>32</v>
      </c>
    </row>
    <row r="141" spans="2:4" x14ac:dyDescent="0.35">
      <c r="B141" t="s">
        <v>371</v>
      </c>
      <c r="C141" t="s">
        <v>1243</v>
      </c>
      <c r="D141" t="s">
        <v>32</v>
      </c>
    </row>
    <row r="142" spans="2:4" x14ac:dyDescent="0.35">
      <c r="B142" t="s">
        <v>302</v>
      </c>
      <c r="C142" t="s">
        <v>1243</v>
      </c>
      <c r="D142" t="s">
        <v>32</v>
      </c>
    </row>
    <row r="143" spans="2:4" x14ac:dyDescent="0.35">
      <c r="B143" t="s">
        <v>270</v>
      </c>
      <c r="C143" t="s">
        <v>1243</v>
      </c>
      <c r="D143" t="s">
        <v>32</v>
      </c>
    </row>
    <row r="144" spans="2:4" x14ac:dyDescent="0.35">
      <c r="B144" t="s">
        <v>308</v>
      </c>
      <c r="C144" t="s">
        <v>1243</v>
      </c>
      <c r="D144" t="s">
        <v>32</v>
      </c>
    </row>
    <row r="145" spans="2:4" x14ac:dyDescent="0.35">
      <c r="B145" t="s">
        <v>51</v>
      </c>
      <c r="C145" t="s">
        <v>1243</v>
      </c>
      <c r="D145" t="s">
        <v>32</v>
      </c>
    </row>
    <row r="146" spans="2:4" x14ac:dyDescent="0.35">
      <c r="B146" t="s">
        <v>39</v>
      </c>
      <c r="C146" t="s">
        <v>1243</v>
      </c>
      <c r="D146" t="s">
        <v>32</v>
      </c>
    </row>
    <row r="147" spans="2:4" x14ac:dyDescent="0.35">
      <c r="B147" t="s">
        <v>40</v>
      </c>
      <c r="C147" t="s">
        <v>1243</v>
      </c>
      <c r="D147" t="s">
        <v>32</v>
      </c>
    </row>
    <row r="148" spans="2:4" x14ac:dyDescent="0.35">
      <c r="B148" t="s">
        <v>42</v>
      </c>
      <c r="C148" t="s">
        <v>1243</v>
      </c>
      <c r="D148" t="s">
        <v>32</v>
      </c>
    </row>
    <row r="149" spans="2:4" x14ac:dyDescent="0.35">
      <c r="B149" t="s">
        <v>41</v>
      </c>
      <c r="C149" t="s">
        <v>1243</v>
      </c>
      <c r="D149" t="s">
        <v>32</v>
      </c>
    </row>
    <row r="150" spans="2:4" x14ac:dyDescent="0.35">
      <c r="B150" t="s">
        <v>43</v>
      </c>
      <c r="C150" t="s">
        <v>1243</v>
      </c>
      <c r="D150" t="s">
        <v>32</v>
      </c>
    </row>
    <row r="151" spans="2:4" x14ac:dyDescent="0.35">
      <c r="B151" t="s">
        <v>62</v>
      </c>
      <c r="C151" t="s">
        <v>1243</v>
      </c>
      <c r="D151" t="s">
        <v>32</v>
      </c>
    </row>
    <row r="152" spans="2:4" x14ac:dyDescent="0.35">
      <c r="B152" t="s">
        <v>305</v>
      </c>
      <c r="C152" t="s">
        <v>1243</v>
      </c>
      <c r="D152" t="s">
        <v>32</v>
      </c>
    </row>
    <row r="153" spans="2:4" x14ac:dyDescent="0.35">
      <c r="B153" t="s">
        <v>362</v>
      </c>
      <c r="C153" t="s">
        <v>1243</v>
      </c>
      <c r="D153" t="s">
        <v>32</v>
      </c>
    </row>
    <row r="154" spans="2:4" x14ac:dyDescent="0.35">
      <c r="B154" t="s">
        <v>253</v>
      </c>
      <c r="C154" t="s">
        <v>1243</v>
      </c>
      <c r="D154" t="s">
        <v>32</v>
      </c>
    </row>
    <row r="155" spans="2:4" x14ac:dyDescent="0.35">
      <c r="B155" t="s">
        <v>38</v>
      </c>
      <c r="C155" t="s">
        <v>1243</v>
      </c>
      <c r="D155" t="s">
        <v>32</v>
      </c>
    </row>
    <row r="156" spans="2:4" x14ac:dyDescent="0.35">
      <c r="B156" t="s">
        <v>67</v>
      </c>
      <c r="C156" t="s">
        <v>1243</v>
      </c>
      <c r="D156" t="s">
        <v>32</v>
      </c>
    </row>
    <row r="157" spans="2:4" x14ac:dyDescent="0.35">
      <c r="B157" t="s">
        <v>44</v>
      </c>
      <c r="C157" t="s">
        <v>1243</v>
      </c>
      <c r="D157" t="s">
        <v>32</v>
      </c>
    </row>
    <row r="158" spans="2:4" x14ac:dyDescent="0.35">
      <c r="B158" t="s">
        <v>359</v>
      </c>
      <c r="C158" t="s">
        <v>1243</v>
      </c>
      <c r="D158" t="s">
        <v>32</v>
      </c>
    </row>
    <row r="159" spans="2:4" x14ac:dyDescent="0.35">
      <c r="B159" t="s">
        <v>49</v>
      </c>
      <c r="C159" t="s">
        <v>1243</v>
      </c>
      <c r="D159" t="s">
        <v>32</v>
      </c>
    </row>
    <row r="160" spans="2:4" x14ac:dyDescent="0.35">
      <c r="B160" t="s">
        <v>53</v>
      </c>
      <c r="C160" t="s">
        <v>1243</v>
      </c>
      <c r="D160" t="s">
        <v>32</v>
      </c>
    </row>
    <row r="161" spans="2:4" x14ac:dyDescent="0.35">
      <c r="B161" t="s">
        <v>54</v>
      </c>
      <c r="C161" t="s">
        <v>1243</v>
      </c>
      <c r="D161" t="s">
        <v>32</v>
      </c>
    </row>
    <row r="162" spans="2:4" x14ac:dyDescent="0.35">
      <c r="B162" t="s">
        <v>48</v>
      </c>
      <c r="C162" t="s">
        <v>1243</v>
      </c>
      <c r="D162" t="s">
        <v>32</v>
      </c>
    </row>
    <row r="163" spans="2:4" x14ac:dyDescent="0.35">
      <c r="B163" t="s">
        <v>52</v>
      </c>
      <c r="C163" t="s">
        <v>1243</v>
      </c>
      <c r="D163" t="s">
        <v>32</v>
      </c>
    </row>
    <row r="164" spans="2:4" x14ac:dyDescent="0.35">
      <c r="B164" t="s">
        <v>47</v>
      </c>
      <c r="C164" t="s">
        <v>1243</v>
      </c>
      <c r="D164" t="s">
        <v>32</v>
      </c>
    </row>
    <row r="165" spans="2:4" x14ac:dyDescent="0.35">
      <c r="B165" t="s">
        <v>46</v>
      </c>
      <c r="C165" t="s">
        <v>1243</v>
      </c>
      <c r="D165" t="s">
        <v>32</v>
      </c>
    </row>
    <row r="166" spans="2:4" x14ac:dyDescent="0.35">
      <c r="B166" t="s">
        <v>45</v>
      </c>
      <c r="C166" t="s">
        <v>1243</v>
      </c>
      <c r="D166" t="s">
        <v>32</v>
      </c>
    </row>
    <row r="167" spans="2:4" x14ac:dyDescent="0.35">
      <c r="B167" t="s">
        <v>50</v>
      </c>
      <c r="C167" t="s">
        <v>1243</v>
      </c>
      <c r="D167" t="s">
        <v>32</v>
      </c>
    </row>
    <row r="168" spans="2:4" x14ac:dyDescent="0.35">
      <c r="B168" t="s">
        <v>260</v>
      </c>
      <c r="C168" t="s">
        <v>1243</v>
      </c>
      <c r="D168" t="s">
        <v>32</v>
      </c>
    </row>
    <row r="169" spans="2:4" x14ac:dyDescent="0.35">
      <c r="B169" t="s">
        <v>263</v>
      </c>
      <c r="C169" t="s">
        <v>1243</v>
      </c>
      <c r="D169" t="s">
        <v>32</v>
      </c>
    </row>
    <row r="170" spans="2:4" x14ac:dyDescent="0.35">
      <c r="B170" t="s">
        <v>267</v>
      </c>
      <c r="C170" t="s">
        <v>1243</v>
      </c>
      <c r="D170" t="s">
        <v>32</v>
      </c>
    </row>
    <row r="171" spans="2:4" x14ac:dyDescent="0.35">
      <c r="B171" t="s">
        <v>357</v>
      </c>
      <c r="C171" t="s">
        <v>1243</v>
      </c>
      <c r="D171" t="s">
        <v>32</v>
      </c>
    </row>
    <row r="172" spans="2:4" x14ac:dyDescent="0.35">
      <c r="B172" t="s">
        <v>342</v>
      </c>
      <c r="C172" t="s">
        <v>1243</v>
      </c>
      <c r="D172" t="s">
        <v>32</v>
      </c>
    </row>
    <row r="173" spans="2:4" x14ac:dyDescent="0.35">
      <c r="B173" t="s">
        <v>58</v>
      </c>
      <c r="C173" t="s">
        <v>1243</v>
      </c>
      <c r="D173" t="s">
        <v>32</v>
      </c>
    </row>
    <row r="174" spans="2:4" x14ac:dyDescent="0.35">
      <c r="B174" t="s">
        <v>66</v>
      </c>
      <c r="C174" t="s">
        <v>1243</v>
      </c>
      <c r="D174" t="s">
        <v>32</v>
      </c>
    </row>
    <row r="175" spans="2:4" x14ac:dyDescent="0.35">
      <c r="B175" t="s">
        <v>242</v>
      </c>
      <c r="C175" t="s">
        <v>1243</v>
      </c>
      <c r="D175" t="s">
        <v>32</v>
      </c>
    </row>
    <row r="176" spans="2:4" x14ac:dyDescent="0.35">
      <c r="B176" t="s">
        <v>241</v>
      </c>
      <c r="C176" t="s">
        <v>1243</v>
      </c>
      <c r="D176" t="s">
        <v>32</v>
      </c>
    </row>
    <row r="177" spans="2:4" x14ac:dyDescent="0.35">
      <c r="B177" t="s">
        <v>55</v>
      </c>
      <c r="C177" t="s">
        <v>1243</v>
      </c>
      <c r="D177" t="s">
        <v>32</v>
      </c>
    </row>
    <row r="178" spans="2:4" x14ac:dyDescent="0.35">
      <c r="B178" t="s">
        <v>256</v>
      </c>
      <c r="C178" t="s">
        <v>247</v>
      </c>
      <c r="D178" t="s">
        <v>32</v>
      </c>
    </row>
    <row r="179" spans="2:4" x14ac:dyDescent="0.35">
      <c r="B179" t="s">
        <v>249</v>
      </c>
      <c r="C179" t="s">
        <v>247</v>
      </c>
      <c r="D179" t="s">
        <v>32</v>
      </c>
    </row>
    <row r="180" spans="2:4" x14ac:dyDescent="0.35">
      <c r="B180" t="s">
        <v>1223</v>
      </c>
      <c r="C180" t="s">
        <v>247</v>
      </c>
      <c r="D180" t="s">
        <v>32</v>
      </c>
    </row>
    <row r="181" spans="2:4" x14ac:dyDescent="0.35">
      <c r="B181" t="s">
        <v>1220</v>
      </c>
      <c r="C181" t="s">
        <v>247</v>
      </c>
      <c r="D181" t="s">
        <v>32</v>
      </c>
    </row>
    <row r="182" spans="2:4" x14ac:dyDescent="0.35">
      <c r="B182" t="s">
        <v>1226</v>
      </c>
      <c r="C182" t="s">
        <v>247</v>
      </c>
      <c r="D182" t="s">
        <v>32</v>
      </c>
    </row>
    <row r="183" spans="2:4" x14ac:dyDescent="0.35">
      <c r="B183" t="s">
        <v>426</v>
      </c>
      <c r="C183" t="s">
        <v>1243</v>
      </c>
      <c r="D183" t="s">
        <v>32</v>
      </c>
    </row>
    <row r="184" spans="2:4" x14ac:dyDescent="0.35">
      <c r="B184" t="s">
        <v>393</v>
      </c>
      <c r="C184" t="s">
        <v>1243</v>
      </c>
      <c r="D184" t="s">
        <v>32</v>
      </c>
    </row>
    <row r="185" spans="2:4" x14ac:dyDescent="0.35">
      <c r="B185" t="s">
        <v>416</v>
      </c>
      <c r="C185" t="s">
        <v>1243</v>
      </c>
      <c r="D185" t="s">
        <v>32</v>
      </c>
    </row>
    <row r="186" spans="2:4" x14ac:dyDescent="0.35">
      <c r="B186" t="s">
        <v>65</v>
      </c>
      <c r="C186" t="s">
        <v>1243</v>
      </c>
      <c r="D186" t="s">
        <v>32</v>
      </c>
    </row>
    <row r="187" spans="2:4" x14ac:dyDescent="0.35">
      <c r="B187" t="s">
        <v>63</v>
      </c>
      <c r="C187" t="s">
        <v>1243</v>
      </c>
      <c r="D187" t="s">
        <v>32</v>
      </c>
    </row>
    <row r="188" spans="2:4" x14ac:dyDescent="0.35">
      <c r="B188" t="s">
        <v>64</v>
      </c>
      <c r="C188" t="s">
        <v>1243</v>
      </c>
      <c r="D188" t="s">
        <v>32</v>
      </c>
    </row>
    <row r="189" spans="2:4" x14ac:dyDescent="0.35">
      <c r="B189" t="s">
        <v>283</v>
      </c>
      <c r="C189" t="s">
        <v>1243</v>
      </c>
      <c r="D189" t="s">
        <v>32</v>
      </c>
    </row>
    <row r="190" spans="2:4" x14ac:dyDescent="0.35">
      <c r="B190" t="s">
        <v>30</v>
      </c>
      <c r="C190" t="s">
        <v>1243</v>
      </c>
      <c r="D190" t="s">
        <v>32</v>
      </c>
    </row>
    <row r="191" spans="2:4" x14ac:dyDescent="0.35">
      <c r="B191" t="s">
        <v>333</v>
      </c>
      <c r="C191" t="s">
        <v>1243</v>
      </c>
      <c r="D191" t="s">
        <v>32</v>
      </c>
    </row>
    <row r="192" spans="2:4" x14ac:dyDescent="0.35">
      <c r="B192" t="s">
        <v>275</v>
      </c>
      <c r="C192" t="s">
        <v>1243</v>
      </c>
      <c r="D192" t="s">
        <v>32</v>
      </c>
    </row>
    <row r="193" spans="2:4" x14ac:dyDescent="0.35">
      <c r="B193" t="s">
        <v>280</v>
      </c>
      <c r="C193" t="s">
        <v>1243</v>
      </c>
      <c r="D193" t="s">
        <v>32</v>
      </c>
    </row>
    <row r="194" spans="2:4" x14ac:dyDescent="0.35">
      <c r="B194" t="s">
        <v>244</v>
      </c>
      <c r="C194" t="s">
        <v>1243</v>
      </c>
      <c r="D194" t="s">
        <v>32</v>
      </c>
    </row>
    <row r="195" spans="2:4" x14ac:dyDescent="0.35">
      <c r="B195" t="s">
        <v>405</v>
      </c>
      <c r="C195" t="s">
        <v>403</v>
      </c>
      <c r="D195" t="s">
        <v>32</v>
      </c>
    </row>
    <row r="196" spans="2:4" x14ac:dyDescent="0.35">
      <c r="B196" t="s">
        <v>60</v>
      </c>
      <c r="C196" t="s">
        <v>1243</v>
      </c>
      <c r="D196" t="s">
        <v>32</v>
      </c>
    </row>
    <row r="197" spans="2:4" x14ac:dyDescent="0.35">
      <c r="B197" t="s">
        <v>1243</v>
      </c>
      <c r="C197" t="s">
        <v>377</v>
      </c>
      <c r="D197" t="s">
        <v>32</v>
      </c>
    </row>
    <row r="198" spans="2:4" x14ac:dyDescent="0.35">
      <c r="B198"/>
      <c r="C198" t="s">
        <v>379</v>
      </c>
      <c r="D198" t="s">
        <v>32</v>
      </c>
    </row>
    <row r="199" spans="2:4" x14ac:dyDescent="0.35">
      <c r="B199"/>
      <c r="C199" t="s">
        <v>411</v>
      </c>
      <c r="D199" t="s">
        <v>32</v>
      </c>
    </row>
    <row r="200" spans="2:4" x14ac:dyDescent="0.35">
      <c r="B200"/>
      <c r="C200" t="s">
        <v>350</v>
      </c>
      <c r="D200" t="s">
        <v>32</v>
      </c>
    </row>
    <row r="201" spans="2:4" x14ac:dyDescent="0.35">
      <c r="B201"/>
      <c r="C201" t="s">
        <v>351</v>
      </c>
      <c r="D201" t="s">
        <v>32</v>
      </c>
    </row>
    <row r="202" spans="2:4" x14ac:dyDescent="0.35">
      <c r="B202"/>
      <c r="C202" t="s">
        <v>408</v>
      </c>
      <c r="D202" t="s">
        <v>32</v>
      </c>
    </row>
    <row r="203" spans="2:4" x14ac:dyDescent="0.35">
      <c r="B203"/>
      <c r="C203" t="s">
        <v>336</v>
      </c>
      <c r="D203" t="s">
        <v>32</v>
      </c>
    </row>
    <row r="204" spans="2:4" x14ac:dyDescent="0.35">
      <c r="B204"/>
      <c r="C204" t="s">
        <v>412</v>
      </c>
      <c r="D204" t="s">
        <v>32</v>
      </c>
    </row>
    <row r="205" spans="2:4" x14ac:dyDescent="0.35">
      <c r="B205"/>
      <c r="C205" t="s">
        <v>320</v>
      </c>
      <c r="D205" t="s">
        <v>32</v>
      </c>
    </row>
    <row r="206" spans="2:4" x14ac:dyDescent="0.35">
      <c r="B206"/>
      <c r="C206" t="s">
        <v>410</v>
      </c>
      <c r="D206" t="s">
        <v>32</v>
      </c>
    </row>
    <row r="207" spans="2:4" x14ac:dyDescent="0.35">
      <c r="B207"/>
      <c r="C207" t="s">
        <v>321</v>
      </c>
      <c r="D207" t="s">
        <v>32</v>
      </c>
    </row>
    <row r="208" spans="2:4" x14ac:dyDescent="0.35">
      <c r="B208"/>
      <c r="C208" t="s">
        <v>365</v>
      </c>
      <c r="D208" t="s">
        <v>32</v>
      </c>
    </row>
    <row r="209" spans="1:4" x14ac:dyDescent="0.35">
      <c r="B209"/>
      <c r="C209" t="s">
        <v>323</v>
      </c>
      <c r="D209" t="s">
        <v>32</v>
      </c>
    </row>
    <row r="210" spans="1:4" x14ac:dyDescent="0.35">
      <c r="B210"/>
      <c r="C210" t="s">
        <v>289</v>
      </c>
      <c r="D210" t="s">
        <v>32</v>
      </c>
    </row>
    <row r="211" spans="1:4" x14ac:dyDescent="0.35">
      <c r="B211"/>
      <c r="C211" t="s">
        <v>407</v>
      </c>
      <c r="D211" t="s">
        <v>32</v>
      </c>
    </row>
    <row r="212" spans="1:4" x14ac:dyDescent="0.35">
      <c r="A212" t="s">
        <v>439</v>
      </c>
      <c r="B212" t="s">
        <v>650</v>
      </c>
      <c r="C212" t="s">
        <v>649</v>
      </c>
      <c r="D212" t="s">
        <v>32</v>
      </c>
    </row>
    <row r="213" spans="1:4" x14ac:dyDescent="0.35">
      <c r="B213" t="s">
        <v>480</v>
      </c>
      <c r="C213" t="s">
        <v>444</v>
      </c>
      <c r="D213" t="s">
        <v>32</v>
      </c>
    </row>
    <row r="214" spans="1:4" x14ac:dyDescent="0.35">
      <c r="B214" t="s">
        <v>456</v>
      </c>
      <c r="C214" t="s">
        <v>444</v>
      </c>
      <c r="D214" t="s">
        <v>32</v>
      </c>
    </row>
    <row r="215" spans="1:4" x14ac:dyDescent="0.35">
      <c r="B215" t="s">
        <v>446</v>
      </c>
      <c r="C215" t="s">
        <v>444</v>
      </c>
      <c r="D215" t="s">
        <v>32</v>
      </c>
    </row>
    <row r="216" spans="1:4" x14ac:dyDescent="0.35">
      <c r="B216" t="s">
        <v>482</v>
      </c>
      <c r="C216" t="s">
        <v>450</v>
      </c>
      <c r="D216" t="s">
        <v>32</v>
      </c>
    </row>
    <row r="217" spans="1:4" x14ac:dyDescent="0.35">
      <c r="B217" t="s">
        <v>485</v>
      </c>
      <c r="C217" t="s">
        <v>450</v>
      </c>
      <c r="D217" t="s">
        <v>32</v>
      </c>
    </row>
    <row r="218" spans="1:4" x14ac:dyDescent="0.35">
      <c r="B218" t="s">
        <v>452</v>
      </c>
      <c r="C218" t="s">
        <v>450</v>
      </c>
      <c r="D218" t="s">
        <v>32</v>
      </c>
    </row>
    <row r="219" spans="1:4" x14ac:dyDescent="0.35">
      <c r="B219" t="s">
        <v>565</v>
      </c>
      <c r="C219" t="s">
        <v>596</v>
      </c>
      <c r="D219" t="s">
        <v>32</v>
      </c>
    </row>
    <row r="220" spans="1:4" x14ac:dyDescent="0.35">
      <c r="B220"/>
      <c r="C220" t="s">
        <v>559</v>
      </c>
      <c r="D220" t="s">
        <v>32</v>
      </c>
    </row>
    <row r="221" spans="1:4" x14ac:dyDescent="0.35">
      <c r="B221" t="s">
        <v>567</v>
      </c>
      <c r="C221" t="s">
        <v>552</v>
      </c>
      <c r="D221" t="s">
        <v>32</v>
      </c>
    </row>
    <row r="222" spans="1:4" x14ac:dyDescent="0.35">
      <c r="B222" t="s">
        <v>587</v>
      </c>
      <c r="C222" t="s">
        <v>552</v>
      </c>
      <c r="D222" t="s">
        <v>32</v>
      </c>
    </row>
    <row r="223" spans="1:4" x14ac:dyDescent="0.35">
      <c r="B223" t="s">
        <v>467</v>
      </c>
      <c r="C223" t="s">
        <v>444</v>
      </c>
      <c r="D223" t="s">
        <v>32</v>
      </c>
    </row>
    <row r="224" spans="1:4" x14ac:dyDescent="0.35">
      <c r="B224" t="s">
        <v>614</v>
      </c>
      <c r="C224" t="s">
        <v>596</v>
      </c>
      <c r="D224" t="s">
        <v>32</v>
      </c>
    </row>
    <row r="225" spans="2:4" x14ac:dyDescent="0.35">
      <c r="B225" t="s">
        <v>641</v>
      </c>
      <c r="C225" t="s">
        <v>552</v>
      </c>
      <c r="D225" t="s">
        <v>32</v>
      </c>
    </row>
    <row r="226" spans="2:4" x14ac:dyDescent="0.35">
      <c r="B226" t="s">
        <v>554</v>
      </c>
      <c r="C226" t="s">
        <v>552</v>
      </c>
      <c r="D226" t="s">
        <v>32</v>
      </c>
    </row>
    <row r="227" spans="2:4" x14ac:dyDescent="0.35">
      <c r="B227" t="s">
        <v>599</v>
      </c>
      <c r="C227" t="s">
        <v>552</v>
      </c>
      <c r="D227" t="s">
        <v>32</v>
      </c>
    </row>
    <row r="228" spans="2:4" x14ac:dyDescent="0.35">
      <c r="B228" t="s">
        <v>626</v>
      </c>
      <c r="C228" t="s">
        <v>552</v>
      </c>
      <c r="D228" t="s">
        <v>32</v>
      </c>
    </row>
    <row r="229" spans="2:4" x14ac:dyDescent="0.35">
      <c r="B229" t="s">
        <v>465</v>
      </c>
      <c r="C229" t="s">
        <v>444</v>
      </c>
      <c r="D229" t="s">
        <v>32</v>
      </c>
    </row>
    <row r="230" spans="2:4" x14ac:dyDescent="0.35">
      <c r="B230" t="s">
        <v>471</v>
      </c>
      <c r="C230" t="s">
        <v>444</v>
      </c>
      <c r="D230" t="s">
        <v>32</v>
      </c>
    </row>
    <row r="231" spans="2:4" x14ac:dyDescent="0.35">
      <c r="B231"/>
      <c r="C231" t="s">
        <v>450</v>
      </c>
      <c r="D231" t="s">
        <v>32</v>
      </c>
    </row>
    <row r="232" spans="2:4" x14ac:dyDescent="0.35">
      <c r="B232" t="s">
        <v>569</v>
      </c>
      <c r="C232" t="s">
        <v>559</v>
      </c>
      <c r="D232" t="s">
        <v>32</v>
      </c>
    </row>
    <row r="233" spans="2:4" x14ac:dyDescent="0.35">
      <c r="B233" t="s">
        <v>592</v>
      </c>
      <c r="C233" t="s">
        <v>559</v>
      </c>
      <c r="D233" t="s">
        <v>32</v>
      </c>
    </row>
    <row r="234" spans="2:4" x14ac:dyDescent="0.35">
      <c r="B234" t="s">
        <v>469</v>
      </c>
      <c r="C234" t="s">
        <v>450</v>
      </c>
      <c r="D234" t="s">
        <v>32</v>
      </c>
    </row>
    <row r="235" spans="2:4" x14ac:dyDescent="0.35">
      <c r="B235" t="s">
        <v>619</v>
      </c>
      <c r="C235" t="s">
        <v>617</v>
      </c>
      <c r="D235" t="s">
        <v>32</v>
      </c>
    </row>
    <row r="236" spans="2:4" x14ac:dyDescent="0.35">
      <c r="B236" t="s">
        <v>636</v>
      </c>
      <c r="C236" t="s">
        <v>559</v>
      </c>
      <c r="D236" t="s">
        <v>32</v>
      </c>
    </row>
    <row r="237" spans="2:4" x14ac:dyDescent="0.35">
      <c r="B237" t="s">
        <v>474</v>
      </c>
      <c r="C237" t="s">
        <v>450</v>
      </c>
      <c r="D237" t="s">
        <v>32</v>
      </c>
    </row>
    <row r="238" spans="2:4" x14ac:dyDescent="0.35">
      <c r="B238" t="s">
        <v>561</v>
      </c>
      <c r="C238" t="s">
        <v>559</v>
      </c>
      <c r="D238" t="s">
        <v>32</v>
      </c>
    </row>
    <row r="239" spans="2:4" x14ac:dyDescent="0.35">
      <c r="B239" t="s">
        <v>590</v>
      </c>
      <c r="C239" t="s">
        <v>559</v>
      </c>
      <c r="D239" t="s">
        <v>32</v>
      </c>
    </row>
    <row r="240" spans="2:4" x14ac:dyDescent="0.35">
      <c r="B240" t="s">
        <v>461</v>
      </c>
      <c r="C240" t="s">
        <v>444</v>
      </c>
      <c r="D240" t="s">
        <v>32</v>
      </c>
    </row>
    <row r="241" spans="1:4" x14ac:dyDescent="0.35">
      <c r="B241"/>
      <c r="C241" t="s">
        <v>450</v>
      </c>
      <c r="D241" t="s">
        <v>32</v>
      </c>
    </row>
    <row r="242" spans="1:4" x14ac:dyDescent="0.35">
      <c r="A242" t="s">
        <v>1238</v>
      </c>
      <c r="B242"/>
      <c r="C242"/>
      <c r="D242"/>
    </row>
    <row r="243" spans="1:4" x14ac:dyDescent="0.35">
      <c r="B243"/>
      <c r="C243"/>
      <c r="D243"/>
    </row>
    <row r="244" spans="1:4" x14ac:dyDescent="0.35">
      <c r="B244"/>
      <c r="C244"/>
      <c r="D244"/>
    </row>
    <row r="245" spans="1:4" x14ac:dyDescent="0.35">
      <c r="B245"/>
      <c r="C245"/>
      <c r="D245"/>
    </row>
    <row r="246" spans="1:4" x14ac:dyDescent="0.35">
      <c r="B246"/>
      <c r="C246"/>
      <c r="D246"/>
    </row>
    <row r="247" spans="1:4" x14ac:dyDescent="0.35">
      <c r="B247"/>
      <c r="C247"/>
    </row>
    <row r="248" spans="1:4" x14ac:dyDescent="0.35">
      <c r="B248"/>
      <c r="C248"/>
    </row>
    <row r="249" spans="1:4" x14ac:dyDescent="0.35">
      <c r="B249"/>
      <c r="C249"/>
    </row>
    <row r="250" spans="1:4" x14ac:dyDescent="0.35">
      <c r="B250"/>
      <c r="C250"/>
    </row>
    <row r="251" spans="1:4" x14ac:dyDescent="0.35">
      <c r="B251"/>
      <c r="C251"/>
    </row>
    <row r="252" spans="1:4" x14ac:dyDescent="0.35">
      <c r="B252"/>
      <c r="C252"/>
    </row>
    <row r="253" spans="1:4" x14ac:dyDescent="0.35">
      <c r="B253"/>
      <c r="C253"/>
    </row>
    <row r="254" spans="1:4" x14ac:dyDescent="0.35">
      <c r="B254"/>
      <c r="C254"/>
    </row>
    <row r="255" spans="1:4" x14ac:dyDescent="0.35">
      <c r="B255"/>
      <c r="C255"/>
    </row>
    <row r="256" spans="1:4" x14ac:dyDescent="0.35">
      <c r="B256"/>
      <c r="C256"/>
    </row>
    <row r="257" spans="2:3" x14ac:dyDescent="0.35">
      <c r="B257"/>
      <c r="C257"/>
    </row>
    <row r="258" spans="2:3" x14ac:dyDescent="0.35">
      <c r="B258"/>
      <c r="C258"/>
    </row>
    <row r="259" spans="2:3" x14ac:dyDescent="0.35">
      <c r="B259"/>
      <c r="C259"/>
    </row>
    <row r="260" spans="2:3" x14ac:dyDescent="0.35">
      <c r="B260"/>
      <c r="C260"/>
    </row>
    <row r="261" spans="2:3" x14ac:dyDescent="0.35">
      <c r="B261"/>
      <c r="C261"/>
    </row>
    <row r="262" spans="2:3" x14ac:dyDescent="0.35">
      <c r="B262"/>
      <c r="C262"/>
    </row>
    <row r="263" spans="2:3" x14ac:dyDescent="0.35">
      <c r="B263"/>
      <c r="C263"/>
    </row>
    <row r="264" spans="2:3" x14ac:dyDescent="0.35">
      <c r="B264"/>
      <c r="C264"/>
    </row>
    <row r="265" spans="2:3" x14ac:dyDescent="0.35">
      <c r="B265"/>
      <c r="C265"/>
    </row>
    <row r="266" spans="2:3" x14ac:dyDescent="0.35">
      <c r="B266"/>
      <c r="C266"/>
    </row>
    <row r="267" spans="2:3" x14ac:dyDescent="0.35">
      <c r="B267"/>
      <c r="C267"/>
    </row>
    <row r="268" spans="2:3" x14ac:dyDescent="0.35">
      <c r="B268"/>
      <c r="C268"/>
    </row>
    <row r="269" spans="2:3" x14ac:dyDescent="0.35">
      <c r="B269"/>
      <c r="C269"/>
    </row>
    <row r="270" spans="2:3" x14ac:dyDescent="0.35">
      <c r="B270"/>
      <c r="C270"/>
    </row>
    <row r="271" spans="2:3" x14ac:dyDescent="0.35">
      <c r="B271"/>
      <c r="C271"/>
    </row>
    <row r="272" spans="2:3" x14ac:dyDescent="0.35">
      <c r="B272"/>
      <c r="C272"/>
    </row>
    <row r="273" spans="2:3" x14ac:dyDescent="0.35">
      <c r="B273"/>
      <c r="C273"/>
    </row>
    <row r="274" spans="2:3" x14ac:dyDescent="0.35">
      <c r="B274"/>
      <c r="C274"/>
    </row>
    <row r="275" spans="2:3" x14ac:dyDescent="0.35">
      <c r="B275"/>
      <c r="C275"/>
    </row>
    <row r="276" spans="2:3" x14ac:dyDescent="0.35">
      <c r="B276"/>
      <c r="C276"/>
    </row>
    <row r="277" spans="2:3" x14ac:dyDescent="0.35">
      <c r="B277"/>
      <c r="C277"/>
    </row>
    <row r="278" spans="2:3" x14ac:dyDescent="0.35">
      <c r="B278"/>
      <c r="C278"/>
    </row>
    <row r="279" spans="2:3" x14ac:dyDescent="0.35">
      <c r="B279"/>
      <c r="C279"/>
    </row>
    <row r="280" spans="2:3" x14ac:dyDescent="0.35">
      <c r="B280"/>
      <c r="C280"/>
    </row>
    <row r="281" spans="2:3" x14ac:dyDescent="0.35">
      <c r="B281"/>
      <c r="C281"/>
    </row>
    <row r="282" spans="2:3" x14ac:dyDescent="0.35">
      <c r="B282"/>
      <c r="C282"/>
    </row>
    <row r="283" spans="2:3" x14ac:dyDescent="0.35">
      <c r="B283"/>
      <c r="C283"/>
    </row>
    <row r="284" spans="2:3" x14ac:dyDescent="0.35">
      <c r="B284"/>
      <c r="C284"/>
    </row>
    <row r="285" spans="2:3" x14ac:dyDescent="0.35">
      <c r="B285"/>
      <c r="C285"/>
    </row>
    <row r="286" spans="2:3" x14ac:dyDescent="0.35">
      <c r="B286"/>
      <c r="C286"/>
    </row>
    <row r="287" spans="2:3" x14ac:dyDescent="0.35">
      <c r="B287"/>
      <c r="C287"/>
    </row>
    <row r="288" spans="2:3" x14ac:dyDescent="0.35">
      <c r="B288"/>
      <c r="C288"/>
    </row>
    <row r="289" spans="2:3" x14ac:dyDescent="0.35">
      <c r="B289"/>
      <c r="C289"/>
    </row>
    <row r="290" spans="2:3" x14ac:dyDescent="0.35">
      <c r="B290"/>
      <c r="C290"/>
    </row>
    <row r="291" spans="2:3" x14ac:dyDescent="0.35">
      <c r="B291"/>
      <c r="C291"/>
    </row>
    <row r="292" spans="2:3" x14ac:dyDescent="0.35">
      <c r="B292"/>
      <c r="C292"/>
    </row>
    <row r="293" spans="2:3" x14ac:dyDescent="0.35">
      <c r="B293"/>
      <c r="C293"/>
    </row>
    <row r="294" spans="2:3" x14ac:dyDescent="0.35">
      <c r="B294"/>
      <c r="C294"/>
    </row>
    <row r="295" spans="2:3" x14ac:dyDescent="0.35">
      <c r="B295"/>
      <c r="C295"/>
    </row>
    <row r="296" spans="2:3" x14ac:dyDescent="0.35">
      <c r="B296"/>
      <c r="C296"/>
    </row>
    <row r="297" spans="2:3" x14ac:dyDescent="0.35">
      <c r="B297"/>
      <c r="C297"/>
    </row>
    <row r="298" spans="2:3" x14ac:dyDescent="0.35">
      <c r="B298"/>
      <c r="C298"/>
    </row>
    <row r="299" spans="2:3" x14ac:dyDescent="0.35">
      <c r="B299"/>
      <c r="C299"/>
    </row>
    <row r="300" spans="2:3" x14ac:dyDescent="0.35">
      <c r="B300"/>
      <c r="C300"/>
    </row>
    <row r="301" spans="2:3" x14ac:dyDescent="0.35">
      <c r="B301"/>
      <c r="C301"/>
    </row>
    <row r="302" spans="2:3" x14ac:dyDescent="0.35">
      <c r="B302"/>
      <c r="C302"/>
    </row>
    <row r="303" spans="2:3" x14ac:dyDescent="0.35">
      <c r="B303"/>
      <c r="C303"/>
    </row>
    <row r="304" spans="2:3" x14ac:dyDescent="0.35">
      <c r="B304"/>
      <c r="C304"/>
    </row>
    <row r="305" spans="2:3" x14ac:dyDescent="0.35">
      <c r="B305"/>
      <c r="C305"/>
    </row>
    <row r="306" spans="2:3" x14ac:dyDescent="0.35">
      <c r="B306"/>
      <c r="C306"/>
    </row>
    <row r="307" spans="2:3" x14ac:dyDescent="0.35">
      <c r="B307"/>
      <c r="C307"/>
    </row>
    <row r="308" spans="2:3" x14ac:dyDescent="0.35">
      <c r="B308"/>
      <c r="C308"/>
    </row>
    <row r="309" spans="2:3" x14ac:dyDescent="0.35">
      <c r="B309"/>
      <c r="C309"/>
    </row>
    <row r="310" spans="2:3" x14ac:dyDescent="0.35">
      <c r="B310"/>
      <c r="C310"/>
    </row>
    <row r="311" spans="2:3" x14ac:dyDescent="0.35">
      <c r="B311"/>
      <c r="C311"/>
    </row>
    <row r="312" spans="2:3" x14ac:dyDescent="0.35">
      <c r="B312"/>
      <c r="C312"/>
    </row>
    <row r="313" spans="2:3" x14ac:dyDescent="0.35">
      <c r="B313"/>
      <c r="C313"/>
    </row>
    <row r="314" spans="2:3" x14ac:dyDescent="0.35">
      <c r="B314"/>
      <c r="C314"/>
    </row>
    <row r="315" spans="2:3" x14ac:dyDescent="0.35">
      <c r="B315"/>
      <c r="C315"/>
    </row>
    <row r="316" spans="2:3" x14ac:dyDescent="0.35">
      <c r="B316"/>
      <c r="C316"/>
    </row>
    <row r="317" spans="2:3" x14ac:dyDescent="0.35">
      <c r="B317"/>
      <c r="C317"/>
    </row>
    <row r="318" spans="2:3" x14ac:dyDescent="0.35">
      <c r="B318"/>
      <c r="C318"/>
    </row>
    <row r="319" spans="2:3" x14ac:dyDescent="0.35">
      <c r="B319"/>
      <c r="C319"/>
    </row>
    <row r="320" spans="2:3" x14ac:dyDescent="0.35">
      <c r="B320"/>
      <c r="C320"/>
    </row>
    <row r="321" spans="2:3" x14ac:dyDescent="0.35">
      <c r="B321"/>
      <c r="C321"/>
    </row>
    <row r="322" spans="2:3" x14ac:dyDescent="0.35">
      <c r="B322"/>
      <c r="C322"/>
    </row>
    <row r="323" spans="2:3" x14ac:dyDescent="0.35">
      <c r="B323"/>
      <c r="C323"/>
    </row>
    <row r="324" spans="2:3" x14ac:dyDescent="0.35">
      <c r="B324"/>
      <c r="C324"/>
    </row>
    <row r="325" spans="2:3" x14ac:dyDescent="0.35">
      <c r="B325"/>
      <c r="C325"/>
    </row>
    <row r="326" spans="2:3" x14ac:dyDescent="0.35">
      <c r="B326"/>
      <c r="C326"/>
    </row>
    <row r="327" spans="2:3" x14ac:dyDescent="0.35">
      <c r="B327"/>
      <c r="C327"/>
    </row>
    <row r="328" spans="2:3" x14ac:dyDescent="0.35">
      <c r="B328"/>
      <c r="C328"/>
    </row>
    <row r="329" spans="2:3" x14ac:dyDescent="0.35">
      <c r="B329"/>
      <c r="C329"/>
    </row>
    <row r="330" spans="2:3" x14ac:dyDescent="0.35">
      <c r="B330"/>
      <c r="C330"/>
    </row>
    <row r="331" spans="2:3" x14ac:dyDescent="0.35">
      <c r="B331"/>
      <c r="C331"/>
    </row>
    <row r="332" spans="2:3" x14ac:dyDescent="0.35">
      <c r="B332"/>
      <c r="C332"/>
    </row>
    <row r="333" spans="2:3" x14ac:dyDescent="0.35">
      <c r="B333"/>
      <c r="C333"/>
    </row>
    <row r="334" spans="2:3" x14ac:dyDescent="0.35">
      <c r="B334"/>
      <c r="C334"/>
    </row>
    <row r="335" spans="2:3" x14ac:dyDescent="0.35">
      <c r="B335"/>
      <c r="C335"/>
    </row>
    <row r="336" spans="2:3" x14ac:dyDescent="0.35">
      <c r="B336"/>
      <c r="C336"/>
    </row>
    <row r="337" spans="2:3" x14ac:dyDescent="0.35">
      <c r="B337"/>
      <c r="C337"/>
    </row>
    <row r="338" spans="2:3" x14ac:dyDescent="0.35">
      <c r="B338"/>
      <c r="C338"/>
    </row>
    <row r="339" spans="2:3" x14ac:dyDescent="0.35">
      <c r="B339"/>
      <c r="C339"/>
    </row>
    <row r="340" spans="2:3" x14ac:dyDescent="0.35">
      <c r="B340"/>
      <c r="C340"/>
    </row>
    <row r="341" spans="2:3" x14ac:dyDescent="0.35">
      <c r="B341"/>
      <c r="C341"/>
    </row>
    <row r="342" spans="2:3" x14ac:dyDescent="0.35">
      <c r="B342"/>
      <c r="C342"/>
    </row>
    <row r="343" spans="2:3" x14ac:dyDescent="0.35">
      <c r="B343"/>
      <c r="C343"/>
    </row>
    <row r="344" spans="2:3" x14ac:dyDescent="0.35">
      <c r="B344"/>
      <c r="C344"/>
    </row>
    <row r="345" spans="2:3" x14ac:dyDescent="0.35">
      <c r="B345"/>
      <c r="C345"/>
    </row>
    <row r="346" spans="2:3" x14ac:dyDescent="0.35">
      <c r="B346"/>
      <c r="C346"/>
    </row>
    <row r="347" spans="2:3" x14ac:dyDescent="0.35">
      <c r="B347"/>
      <c r="C347"/>
    </row>
    <row r="348" spans="2:3" x14ac:dyDescent="0.35">
      <c r="B348"/>
      <c r="C348"/>
    </row>
    <row r="349" spans="2:3" x14ac:dyDescent="0.35">
      <c r="B349"/>
      <c r="C349"/>
    </row>
    <row r="350" spans="2:3" x14ac:dyDescent="0.35">
      <c r="B350"/>
      <c r="C350"/>
    </row>
    <row r="351" spans="2:3" x14ac:dyDescent="0.35">
      <c r="B351"/>
      <c r="C351"/>
    </row>
    <row r="352" spans="2:3" x14ac:dyDescent="0.35">
      <c r="B352"/>
      <c r="C352"/>
    </row>
    <row r="353" spans="2:3" x14ac:dyDescent="0.35">
      <c r="B353"/>
      <c r="C353"/>
    </row>
    <row r="354" spans="2:3" x14ac:dyDescent="0.35">
      <c r="B354"/>
      <c r="C354"/>
    </row>
    <row r="355" spans="2:3" x14ac:dyDescent="0.35">
      <c r="B355"/>
      <c r="C355"/>
    </row>
    <row r="356" spans="2:3" x14ac:dyDescent="0.35">
      <c r="B356"/>
      <c r="C356"/>
    </row>
    <row r="357" spans="2:3" x14ac:dyDescent="0.35">
      <c r="B357"/>
      <c r="C357"/>
    </row>
    <row r="358" spans="2:3" x14ac:dyDescent="0.35">
      <c r="B358"/>
      <c r="C358"/>
    </row>
    <row r="359" spans="2:3" x14ac:dyDescent="0.35">
      <c r="B359"/>
      <c r="C359"/>
    </row>
    <row r="360" spans="2:3" x14ac:dyDescent="0.35">
      <c r="B360"/>
      <c r="C360"/>
    </row>
    <row r="361" spans="2:3" x14ac:dyDescent="0.35">
      <c r="B361"/>
      <c r="C361"/>
    </row>
    <row r="362" spans="2:3" x14ac:dyDescent="0.35">
      <c r="B362"/>
      <c r="C362"/>
    </row>
    <row r="363" spans="2:3" x14ac:dyDescent="0.35">
      <c r="B363"/>
      <c r="C363"/>
    </row>
    <row r="364" spans="2:3" x14ac:dyDescent="0.35">
      <c r="B364"/>
      <c r="C364"/>
    </row>
    <row r="365" spans="2:3" x14ac:dyDescent="0.35">
      <c r="B365"/>
      <c r="C365"/>
    </row>
    <row r="366" spans="2:3" x14ac:dyDescent="0.35">
      <c r="B366"/>
      <c r="C366"/>
    </row>
    <row r="367" spans="2:3" x14ac:dyDescent="0.35">
      <c r="B367"/>
      <c r="C367"/>
    </row>
    <row r="368" spans="2:3" x14ac:dyDescent="0.35">
      <c r="B368"/>
      <c r="C368"/>
    </row>
    <row r="369" spans="2:3" x14ac:dyDescent="0.35">
      <c r="B369"/>
      <c r="C369"/>
    </row>
    <row r="370" spans="2:3" x14ac:dyDescent="0.35">
      <c r="B370"/>
      <c r="C370"/>
    </row>
    <row r="371" spans="2:3" x14ac:dyDescent="0.35">
      <c r="B371"/>
      <c r="C371"/>
    </row>
    <row r="372" spans="2:3" x14ac:dyDescent="0.35">
      <c r="B372"/>
      <c r="C372"/>
    </row>
    <row r="373" spans="2:3" x14ac:dyDescent="0.35">
      <c r="B373"/>
      <c r="C373"/>
    </row>
    <row r="374" spans="2:3" x14ac:dyDescent="0.35">
      <c r="B374"/>
      <c r="C374"/>
    </row>
    <row r="375" spans="2:3" x14ac:dyDescent="0.35">
      <c r="B375"/>
      <c r="C375"/>
    </row>
    <row r="376" spans="2:3" x14ac:dyDescent="0.35">
      <c r="B376"/>
      <c r="C376"/>
    </row>
    <row r="377" spans="2:3" x14ac:dyDescent="0.35">
      <c r="B377"/>
      <c r="C377"/>
    </row>
    <row r="378" spans="2:3" x14ac:dyDescent="0.35">
      <c r="B378"/>
      <c r="C378"/>
    </row>
    <row r="379" spans="2:3" x14ac:dyDescent="0.35">
      <c r="B379"/>
      <c r="C379"/>
    </row>
    <row r="380" spans="2:3" x14ac:dyDescent="0.35">
      <c r="B380"/>
      <c r="C380"/>
    </row>
    <row r="381" spans="2:3" x14ac:dyDescent="0.35">
      <c r="B381"/>
      <c r="C381"/>
    </row>
    <row r="382" spans="2:3" x14ac:dyDescent="0.35">
      <c r="B382"/>
      <c r="C382"/>
    </row>
    <row r="383" spans="2:3" x14ac:dyDescent="0.35">
      <c r="B383"/>
      <c r="C383"/>
    </row>
    <row r="384" spans="2:3" x14ac:dyDescent="0.35">
      <c r="B384"/>
      <c r="C384"/>
    </row>
    <row r="385" spans="2:3" x14ac:dyDescent="0.35">
      <c r="B385"/>
      <c r="C385"/>
    </row>
    <row r="386" spans="2:3" x14ac:dyDescent="0.35">
      <c r="B386"/>
      <c r="C386"/>
    </row>
    <row r="387" spans="2:3" x14ac:dyDescent="0.35">
      <c r="B387"/>
      <c r="C387"/>
    </row>
    <row r="388" spans="2:3" x14ac:dyDescent="0.35">
      <c r="B388"/>
      <c r="C388"/>
    </row>
    <row r="389" spans="2:3" x14ac:dyDescent="0.35">
      <c r="B389"/>
      <c r="C389"/>
    </row>
    <row r="390" spans="2:3" x14ac:dyDescent="0.35">
      <c r="B390"/>
      <c r="C390"/>
    </row>
    <row r="391" spans="2:3" x14ac:dyDescent="0.35">
      <c r="B391"/>
      <c r="C391"/>
    </row>
    <row r="392" spans="2:3" x14ac:dyDescent="0.35">
      <c r="B392"/>
      <c r="C392"/>
    </row>
    <row r="393" spans="2:3" x14ac:dyDescent="0.35">
      <c r="B393"/>
      <c r="C393"/>
    </row>
    <row r="394" spans="2:3" x14ac:dyDescent="0.35">
      <c r="B394"/>
      <c r="C394"/>
    </row>
    <row r="395" spans="2:3" x14ac:dyDescent="0.35">
      <c r="B395"/>
      <c r="C395"/>
    </row>
    <row r="396" spans="2:3" x14ac:dyDescent="0.35">
      <c r="B396"/>
      <c r="C396"/>
    </row>
    <row r="397" spans="2:3" x14ac:dyDescent="0.35">
      <c r="B397"/>
      <c r="C397"/>
    </row>
    <row r="398" spans="2:3" x14ac:dyDescent="0.35">
      <c r="B398"/>
      <c r="C398"/>
    </row>
    <row r="399" spans="2:3" x14ac:dyDescent="0.35">
      <c r="B399"/>
      <c r="C399"/>
    </row>
    <row r="400" spans="2:3" x14ac:dyDescent="0.35">
      <c r="B400"/>
      <c r="C400"/>
    </row>
    <row r="401" spans="2:3" x14ac:dyDescent="0.35">
      <c r="B401"/>
      <c r="C401"/>
    </row>
    <row r="402" spans="2:3" x14ac:dyDescent="0.35">
      <c r="B402"/>
      <c r="C402"/>
    </row>
    <row r="403" spans="2:3" x14ac:dyDescent="0.35">
      <c r="B403"/>
      <c r="C403"/>
    </row>
    <row r="404" spans="2:3" x14ac:dyDescent="0.35">
      <c r="B404"/>
      <c r="C404"/>
    </row>
    <row r="405" spans="2:3" x14ac:dyDescent="0.35">
      <c r="B405"/>
      <c r="C405"/>
    </row>
    <row r="406" spans="2:3" x14ac:dyDescent="0.35">
      <c r="B406"/>
      <c r="C406"/>
    </row>
    <row r="407" spans="2:3" x14ac:dyDescent="0.35">
      <c r="B407"/>
      <c r="C407"/>
    </row>
    <row r="408" spans="2:3" x14ac:dyDescent="0.35">
      <c r="B408"/>
      <c r="C408"/>
    </row>
    <row r="409" spans="2:3" x14ac:dyDescent="0.35">
      <c r="B409"/>
      <c r="C409"/>
    </row>
    <row r="410" spans="2:3" x14ac:dyDescent="0.35">
      <c r="B410"/>
      <c r="C410"/>
    </row>
    <row r="411" spans="2:3" x14ac:dyDescent="0.35">
      <c r="B411"/>
      <c r="C411"/>
    </row>
    <row r="412" spans="2:3" x14ac:dyDescent="0.35">
      <c r="B412"/>
      <c r="C412"/>
    </row>
    <row r="413" spans="2:3" x14ac:dyDescent="0.35">
      <c r="B413"/>
      <c r="C413"/>
    </row>
    <row r="414" spans="2:3" x14ac:dyDescent="0.35">
      <c r="B414"/>
      <c r="C414"/>
    </row>
    <row r="415" spans="2:3" x14ac:dyDescent="0.35">
      <c r="B415"/>
      <c r="C415"/>
    </row>
    <row r="416" spans="2:3" x14ac:dyDescent="0.35">
      <c r="B416"/>
      <c r="C416"/>
    </row>
    <row r="417" spans="2:3" x14ac:dyDescent="0.35">
      <c r="B417"/>
      <c r="C417"/>
    </row>
    <row r="418" spans="2:3" x14ac:dyDescent="0.35">
      <c r="B418"/>
      <c r="C418"/>
    </row>
    <row r="419" spans="2:3" x14ac:dyDescent="0.35">
      <c r="B419"/>
      <c r="C419"/>
    </row>
    <row r="420" spans="2:3" x14ac:dyDescent="0.35">
      <c r="B420"/>
      <c r="C420"/>
    </row>
    <row r="421" spans="2:3" x14ac:dyDescent="0.35">
      <c r="B421"/>
      <c r="C421"/>
    </row>
    <row r="422" spans="2:3" x14ac:dyDescent="0.35">
      <c r="B422"/>
      <c r="C422"/>
    </row>
    <row r="423" spans="2:3" x14ac:dyDescent="0.35">
      <c r="B423"/>
      <c r="C423"/>
    </row>
    <row r="424" spans="2:3" x14ac:dyDescent="0.35">
      <c r="B424"/>
      <c r="C424"/>
    </row>
    <row r="425" spans="2:3" x14ac:dyDescent="0.35">
      <c r="B425"/>
      <c r="C425"/>
    </row>
    <row r="426" spans="2:3" x14ac:dyDescent="0.35">
      <c r="B426"/>
      <c r="C426"/>
    </row>
    <row r="427" spans="2:3" x14ac:dyDescent="0.35">
      <c r="B427"/>
      <c r="C427"/>
    </row>
    <row r="428" spans="2:3" x14ac:dyDescent="0.35">
      <c r="B428"/>
      <c r="C428"/>
    </row>
    <row r="429" spans="2:3" x14ac:dyDescent="0.35">
      <c r="B429"/>
      <c r="C429"/>
    </row>
    <row r="430" spans="2:3" x14ac:dyDescent="0.35">
      <c r="B430"/>
      <c r="C430"/>
    </row>
    <row r="431" spans="2:3" x14ac:dyDescent="0.35">
      <c r="B431"/>
      <c r="C431"/>
    </row>
    <row r="432" spans="2:3" x14ac:dyDescent="0.35">
      <c r="B432"/>
      <c r="C432"/>
    </row>
    <row r="433" spans="2:3" x14ac:dyDescent="0.35">
      <c r="B433"/>
      <c r="C433"/>
    </row>
    <row r="434" spans="2:3" x14ac:dyDescent="0.35">
      <c r="B434"/>
      <c r="C434"/>
    </row>
    <row r="435" spans="2:3" x14ac:dyDescent="0.35">
      <c r="B435"/>
      <c r="C435"/>
    </row>
    <row r="436" spans="2:3" x14ac:dyDescent="0.35">
      <c r="B436"/>
      <c r="C436"/>
    </row>
    <row r="437" spans="2:3" x14ac:dyDescent="0.35">
      <c r="B437"/>
      <c r="C437"/>
    </row>
    <row r="438" spans="2:3" x14ac:dyDescent="0.35">
      <c r="B438"/>
      <c r="C438"/>
    </row>
    <row r="439" spans="2:3" x14ac:dyDescent="0.35">
      <c r="B439"/>
      <c r="C439"/>
    </row>
    <row r="440" spans="2:3" x14ac:dyDescent="0.35">
      <c r="B440"/>
      <c r="C440"/>
    </row>
    <row r="441" spans="2:3" x14ac:dyDescent="0.35">
      <c r="B441"/>
      <c r="C441"/>
    </row>
    <row r="442" spans="2:3" x14ac:dyDescent="0.35">
      <c r="B442"/>
      <c r="C442"/>
    </row>
    <row r="443" spans="2:3" x14ac:dyDescent="0.35">
      <c r="B443"/>
      <c r="C443"/>
    </row>
    <row r="444" spans="2:3" x14ac:dyDescent="0.35">
      <c r="B444"/>
      <c r="C444"/>
    </row>
    <row r="445" spans="2:3" x14ac:dyDescent="0.35">
      <c r="B445"/>
      <c r="C445"/>
    </row>
    <row r="446" spans="2:3" x14ac:dyDescent="0.35">
      <c r="B446"/>
      <c r="C446"/>
    </row>
    <row r="447" spans="2:3" x14ac:dyDescent="0.35">
      <c r="B447"/>
      <c r="C447"/>
    </row>
    <row r="448" spans="2:3" x14ac:dyDescent="0.35">
      <c r="B448"/>
      <c r="C448"/>
    </row>
    <row r="449" spans="2:3" x14ac:dyDescent="0.35">
      <c r="B449"/>
      <c r="C449"/>
    </row>
    <row r="450" spans="2:3" x14ac:dyDescent="0.35">
      <c r="B450"/>
      <c r="C450"/>
    </row>
    <row r="451" spans="2:3" x14ac:dyDescent="0.35">
      <c r="B451"/>
      <c r="C451"/>
    </row>
    <row r="452" spans="2:3" x14ac:dyDescent="0.35">
      <c r="B452"/>
      <c r="C452"/>
    </row>
    <row r="453" spans="2:3" x14ac:dyDescent="0.35">
      <c r="B453"/>
      <c r="C453"/>
    </row>
    <row r="454" spans="2:3" x14ac:dyDescent="0.35">
      <c r="B454"/>
      <c r="C454"/>
    </row>
    <row r="455" spans="2:3" x14ac:dyDescent="0.35">
      <c r="B455"/>
      <c r="C455"/>
    </row>
  </sheetData>
  <pageMargins left="0.7" right="0.7" top="0.75" bottom="0.75" header="0.3" footer="0.3"/>
  <pageSetup orientation="portrait" r:id="rId2"/>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84E93-DA62-4194-B527-12C229078225}">
  <sheetPr>
    <pageSetUpPr autoPageBreaks="0"/>
  </sheetPr>
  <dimension ref="A3:E44"/>
  <sheetViews>
    <sheetView topLeftCell="B1" workbookViewId="0">
      <selection activeCell="C4" sqref="C4"/>
    </sheetView>
  </sheetViews>
  <sheetFormatPr defaultRowHeight="14.5" x14ac:dyDescent="0.35"/>
  <cols>
    <col min="1" max="1" width="25.26953125" bestFit="1" customWidth="1"/>
    <col min="2" max="2" width="20.54296875" customWidth="1"/>
    <col min="3" max="3" width="57.26953125" bestFit="1" customWidth="1"/>
    <col min="4" max="4" width="19" bestFit="1" customWidth="1"/>
    <col min="5" max="5" width="12" style="149" bestFit="1" customWidth="1"/>
    <col min="6" max="6" width="18.7265625" bestFit="1" customWidth="1"/>
    <col min="7" max="8" width="8.453125" bestFit="1" customWidth="1"/>
    <col min="9" max="10" width="24" bestFit="1" customWidth="1"/>
    <col min="11" max="22" width="18.7265625" bestFit="1" customWidth="1"/>
    <col min="23" max="24" width="24" bestFit="1" customWidth="1"/>
    <col min="25" max="26" width="18.7265625" bestFit="1" customWidth="1"/>
    <col min="27" max="28" width="24" bestFit="1" customWidth="1"/>
    <col min="29" max="29" width="18.7265625" bestFit="1" customWidth="1"/>
    <col min="30" max="31" width="26.81640625" bestFit="1" customWidth="1"/>
    <col min="32" max="32" width="18.7265625" bestFit="1" customWidth="1"/>
    <col min="33" max="33" width="4.1796875" bestFit="1" customWidth="1"/>
    <col min="34" max="34" width="7.453125" bestFit="1" customWidth="1"/>
    <col min="35" max="35" width="18.7265625" bestFit="1" customWidth="1"/>
    <col min="36" max="36" width="4.1796875" bestFit="1" customWidth="1"/>
    <col min="37" max="37" width="7.453125" bestFit="1" customWidth="1"/>
    <col min="38" max="39" width="26.81640625" bestFit="1" customWidth="1"/>
    <col min="40" max="41" width="18.7265625" bestFit="1" customWidth="1"/>
    <col min="42" max="43" width="26.81640625" bestFit="1" customWidth="1"/>
    <col min="44" max="45" width="18.7265625" bestFit="1" customWidth="1"/>
    <col min="46" max="47" width="22.453125" bestFit="1" customWidth="1"/>
    <col min="48" max="48" width="18.7265625" bestFit="1" customWidth="1"/>
    <col min="49" max="49" width="14.1796875" bestFit="1" customWidth="1"/>
    <col min="50" max="50" width="18.7265625" bestFit="1" customWidth="1"/>
    <col min="51" max="51" width="14.1796875" bestFit="1" customWidth="1"/>
    <col min="52" max="53" width="23" bestFit="1" customWidth="1"/>
    <col min="54" max="55" width="18.7265625" bestFit="1" customWidth="1"/>
    <col min="56" max="57" width="25.81640625" bestFit="1" customWidth="1"/>
    <col min="58" max="59" width="24" bestFit="1" customWidth="1"/>
  </cols>
  <sheetData>
    <row r="3" spans="1:5" x14ac:dyDescent="0.35">
      <c r="A3" s="146" t="s">
        <v>1</v>
      </c>
      <c r="B3" s="146" t="s">
        <v>3</v>
      </c>
      <c r="C3" s="146" t="s">
        <v>11</v>
      </c>
      <c r="D3" s="146" t="s">
        <v>1247</v>
      </c>
      <c r="E3" s="233" t="s">
        <v>22</v>
      </c>
    </row>
    <row r="4" spans="1:5" x14ac:dyDescent="0.35">
      <c r="A4" t="s">
        <v>76</v>
      </c>
      <c r="B4">
        <v>1</v>
      </c>
      <c r="C4" t="s">
        <v>851</v>
      </c>
      <c r="D4">
        <v>2022</v>
      </c>
      <c r="E4" s="149">
        <v>0.26</v>
      </c>
    </row>
    <row r="5" spans="1:5" x14ac:dyDescent="0.35">
      <c r="D5" s="149" t="s">
        <v>1388</v>
      </c>
    </row>
    <row r="6" spans="1:5" x14ac:dyDescent="0.35">
      <c r="C6" t="s">
        <v>845</v>
      </c>
      <c r="D6">
        <v>2022</v>
      </c>
      <c r="E6" s="149">
        <v>0.2</v>
      </c>
    </row>
    <row r="7" spans="1:5" x14ac:dyDescent="0.35">
      <c r="D7" s="149" t="s">
        <v>1388</v>
      </c>
    </row>
    <row r="8" spans="1:5" x14ac:dyDescent="0.35">
      <c r="C8" t="s">
        <v>848</v>
      </c>
      <c r="D8">
        <v>2022</v>
      </c>
      <c r="E8" s="149">
        <v>0.42</v>
      </c>
    </row>
    <row r="9" spans="1:5" x14ac:dyDescent="0.35">
      <c r="D9" s="149" t="s">
        <v>1388</v>
      </c>
    </row>
    <row r="10" spans="1:5" x14ac:dyDescent="0.35">
      <c r="C10" t="s">
        <v>822</v>
      </c>
      <c r="D10">
        <v>2022</v>
      </c>
      <c r="E10" s="149">
        <v>0.66</v>
      </c>
    </row>
    <row r="11" spans="1:5" x14ac:dyDescent="0.35">
      <c r="D11" s="149" t="s">
        <v>1388</v>
      </c>
    </row>
    <row r="12" spans="1:5" x14ac:dyDescent="0.35">
      <c r="C12" t="s">
        <v>819</v>
      </c>
      <c r="D12">
        <v>2022</v>
      </c>
      <c r="E12" s="149">
        <v>0.81</v>
      </c>
    </row>
    <row r="13" spans="1:5" x14ac:dyDescent="0.35">
      <c r="D13" s="149" t="s">
        <v>1388</v>
      </c>
    </row>
    <row r="14" spans="1:5" x14ac:dyDescent="0.35">
      <c r="C14" t="s">
        <v>830</v>
      </c>
      <c r="D14">
        <v>2022</v>
      </c>
      <c r="E14" s="149">
        <v>0.6</v>
      </c>
    </row>
    <row r="15" spans="1:5" x14ac:dyDescent="0.35">
      <c r="D15" s="149" t="s">
        <v>1388</v>
      </c>
    </row>
    <row r="16" spans="1:5" x14ac:dyDescent="0.35">
      <c r="C16" t="s">
        <v>827</v>
      </c>
      <c r="D16">
        <v>2022</v>
      </c>
      <c r="E16" s="149">
        <v>0.83</v>
      </c>
    </row>
    <row r="17" spans="1:5" x14ac:dyDescent="0.35">
      <c r="D17" s="149" t="s">
        <v>1388</v>
      </c>
    </row>
    <row r="18" spans="1:5" x14ac:dyDescent="0.35">
      <c r="B18">
        <v>2</v>
      </c>
      <c r="C18" t="s">
        <v>840</v>
      </c>
      <c r="D18">
        <v>2022</v>
      </c>
      <c r="E18" s="149">
        <v>0.1</v>
      </c>
    </row>
    <row r="19" spans="1:5" x14ac:dyDescent="0.35">
      <c r="D19" s="149" t="s">
        <v>1388</v>
      </c>
    </row>
    <row r="20" spans="1:5" x14ac:dyDescent="0.35">
      <c r="C20" t="s">
        <v>810</v>
      </c>
      <c r="D20">
        <v>2022</v>
      </c>
      <c r="E20" s="149">
        <v>1</v>
      </c>
    </row>
    <row r="21" spans="1:5" x14ac:dyDescent="0.35">
      <c r="D21" s="149" t="s">
        <v>1388</v>
      </c>
    </row>
    <row r="22" spans="1:5" x14ac:dyDescent="0.35">
      <c r="B22" t="s">
        <v>1231</v>
      </c>
      <c r="C22" t="s">
        <v>856</v>
      </c>
      <c r="D22">
        <v>2022</v>
      </c>
      <c r="E22" s="149" t="s">
        <v>1243</v>
      </c>
    </row>
    <row r="23" spans="1:5" x14ac:dyDescent="0.35">
      <c r="D23" s="149" t="s">
        <v>1388</v>
      </c>
    </row>
    <row r="24" spans="1:5" x14ac:dyDescent="0.35">
      <c r="C24" t="s">
        <v>865</v>
      </c>
      <c r="D24">
        <v>2022</v>
      </c>
      <c r="E24" s="149" t="s">
        <v>1243</v>
      </c>
    </row>
    <row r="25" spans="1:5" x14ac:dyDescent="0.35">
      <c r="D25" s="149" t="s">
        <v>1388</v>
      </c>
    </row>
    <row r="26" spans="1:5" x14ac:dyDescent="0.35">
      <c r="C26" t="s">
        <v>858</v>
      </c>
      <c r="D26">
        <v>2022</v>
      </c>
      <c r="E26" s="149" t="s">
        <v>1243</v>
      </c>
    </row>
    <row r="27" spans="1:5" x14ac:dyDescent="0.35">
      <c r="D27" s="149" t="s">
        <v>1388</v>
      </c>
    </row>
    <row r="28" spans="1:5" x14ac:dyDescent="0.35">
      <c r="C28" t="s">
        <v>870</v>
      </c>
      <c r="D28">
        <v>2022</v>
      </c>
      <c r="E28" s="149" t="s">
        <v>1243</v>
      </c>
    </row>
    <row r="29" spans="1:5" x14ac:dyDescent="0.35">
      <c r="D29" s="149" t="s">
        <v>1388</v>
      </c>
    </row>
    <row r="30" spans="1:5" x14ac:dyDescent="0.35">
      <c r="A30" t="s">
        <v>1056</v>
      </c>
      <c r="B30" t="s">
        <v>1318</v>
      </c>
      <c r="C30" t="s">
        <v>1147</v>
      </c>
      <c r="D30">
        <v>2022</v>
      </c>
      <c r="E30" s="149">
        <v>0.08</v>
      </c>
    </row>
    <row r="31" spans="1:5" x14ac:dyDescent="0.35">
      <c r="D31" s="149" t="s">
        <v>1388</v>
      </c>
    </row>
    <row r="32" spans="1:5" x14ac:dyDescent="0.35">
      <c r="C32" t="s">
        <v>1344</v>
      </c>
      <c r="D32">
        <v>2022</v>
      </c>
      <c r="E32" s="149">
        <v>1</v>
      </c>
    </row>
    <row r="33" spans="1:5" x14ac:dyDescent="0.35">
      <c r="D33" s="149" t="s">
        <v>1388</v>
      </c>
    </row>
    <row r="34" spans="1:5" x14ac:dyDescent="0.35">
      <c r="C34" t="s">
        <v>1077</v>
      </c>
      <c r="D34">
        <v>2022</v>
      </c>
      <c r="E34" s="149">
        <v>0.8</v>
      </c>
    </row>
    <row r="35" spans="1:5" x14ac:dyDescent="0.35">
      <c r="D35" s="149" t="s">
        <v>1388</v>
      </c>
    </row>
    <row r="36" spans="1:5" x14ac:dyDescent="0.35">
      <c r="B36" t="s">
        <v>1231</v>
      </c>
      <c r="C36" t="s">
        <v>1150</v>
      </c>
      <c r="D36">
        <v>2022</v>
      </c>
      <c r="E36" s="149">
        <v>0.1</v>
      </c>
    </row>
    <row r="37" spans="1:5" x14ac:dyDescent="0.35">
      <c r="D37" s="149" t="s">
        <v>1388</v>
      </c>
    </row>
    <row r="38" spans="1:5" x14ac:dyDescent="0.35">
      <c r="C38" t="s">
        <v>1106</v>
      </c>
      <c r="D38">
        <v>2022</v>
      </c>
      <c r="E38" s="149">
        <v>0.14000000000000001</v>
      </c>
    </row>
    <row r="39" spans="1:5" x14ac:dyDescent="0.35">
      <c r="D39" s="149" t="s">
        <v>1388</v>
      </c>
    </row>
    <row r="40" spans="1:5" x14ac:dyDescent="0.35">
      <c r="C40" t="s">
        <v>1124</v>
      </c>
      <c r="D40">
        <v>2022</v>
      </c>
      <c r="E40" s="149">
        <v>0.2</v>
      </c>
    </row>
    <row r="41" spans="1:5" x14ac:dyDescent="0.35">
      <c r="D41" s="149" t="s">
        <v>1388</v>
      </c>
    </row>
    <row r="42" spans="1:5" x14ac:dyDescent="0.35">
      <c r="C42" t="s">
        <v>1165</v>
      </c>
      <c r="D42">
        <v>2022</v>
      </c>
      <c r="E42" s="149">
        <v>0.01</v>
      </c>
    </row>
    <row r="43" spans="1:5" x14ac:dyDescent="0.35">
      <c r="D43" s="149" t="s">
        <v>1388</v>
      </c>
    </row>
    <row r="44" spans="1:5" x14ac:dyDescent="0.35">
      <c r="A44" s="149" t="s">
        <v>1238</v>
      </c>
      <c r="B44" s="149"/>
      <c r="C44" s="149"/>
      <c r="D44" s="149"/>
    </row>
  </sheetData>
  <pageMargins left="0.7" right="0.7" top="0.75" bottom="0.75" header="0.3" footer="0.3"/>
  <pageSetup orientation="portrait" r:id="rId2"/>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94D5-217A-4744-9EE9-3F832ADAC908}">
  <dimension ref="C1:H329"/>
  <sheetViews>
    <sheetView topLeftCell="C1" workbookViewId="0">
      <selection activeCell="G11" sqref="G11"/>
    </sheetView>
  </sheetViews>
  <sheetFormatPr defaultRowHeight="14.5" x14ac:dyDescent="0.35"/>
  <cols>
    <col min="3" max="3" width="17.7265625" customWidth="1"/>
    <col min="4" max="4" width="12.26953125" style="104" bestFit="1" customWidth="1"/>
    <col min="5" max="5" width="9.7265625" style="104" bestFit="1" customWidth="1"/>
    <col min="10" max="10" width="28.26953125" bestFit="1" customWidth="1"/>
  </cols>
  <sheetData>
    <row r="1" spans="3:8" x14ac:dyDescent="0.35">
      <c r="C1" t="s">
        <v>1389</v>
      </c>
    </row>
    <row r="3" spans="3:8" x14ac:dyDescent="0.35">
      <c r="C3" s="151" t="s">
        <v>1357</v>
      </c>
      <c r="D3" s="152" t="s">
        <v>21</v>
      </c>
      <c r="E3" s="152" t="s">
        <v>22</v>
      </c>
    </row>
    <row r="4" spans="3:8" x14ac:dyDescent="0.35">
      <c r="C4" s="153" t="s">
        <v>80</v>
      </c>
      <c r="D4" s="154">
        <v>4.7805642633228798E-2</v>
      </c>
      <c r="E4" s="155">
        <v>1</v>
      </c>
    </row>
    <row r="5" spans="3:8" x14ac:dyDescent="0.35">
      <c r="C5" s="153"/>
      <c r="D5" s="154">
        <v>5.8898847631242007E-2</v>
      </c>
      <c r="E5" s="155">
        <v>0.46</v>
      </c>
    </row>
    <row r="6" spans="3:8" ht="15.65" customHeight="1" x14ac:dyDescent="0.35">
      <c r="C6" s="153"/>
      <c r="D6" s="156">
        <v>0.59</v>
      </c>
      <c r="E6" s="155">
        <v>0.89</v>
      </c>
    </row>
    <row r="7" spans="3:8" x14ac:dyDescent="0.35">
      <c r="C7" s="153"/>
      <c r="D7" s="154"/>
      <c r="E7" s="155"/>
    </row>
    <row r="8" spans="3:8" x14ac:dyDescent="0.35">
      <c r="C8" s="153"/>
      <c r="D8" s="154"/>
      <c r="E8" s="155">
        <v>1</v>
      </c>
    </row>
    <row r="9" spans="3:8" x14ac:dyDescent="0.35">
      <c r="C9" s="157"/>
      <c r="D9" s="158">
        <f>AVERAGE(D4:D8)</f>
        <v>0.23223483008815693</v>
      </c>
      <c r="E9" s="158">
        <f>AVERAGE(E4:E8)</f>
        <v>0.83750000000000002</v>
      </c>
      <c r="G9" s="150"/>
      <c r="H9" s="150"/>
    </row>
    <row r="10" spans="3:8" x14ac:dyDescent="0.35">
      <c r="C10" s="153"/>
      <c r="D10" s="154"/>
      <c r="E10" s="155"/>
    </row>
    <row r="11" spans="3:8" x14ac:dyDescent="0.35">
      <c r="C11" s="153" t="s">
        <v>68</v>
      </c>
      <c r="D11" s="154"/>
      <c r="E11" s="155">
        <v>0.43</v>
      </c>
    </row>
    <row r="12" spans="3:8" x14ac:dyDescent="0.35">
      <c r="C12" s="153"/>
      <c r="D12" s="154">
        <v>4.0858018386108284E-3</v>
      </c>
      <c r="E12" s="155">
        <v>0.75</v>
      </c>
    </row>
    <row r="13" spans="3:8" x14ac:dyDescent="0.35">
      <c r="C13" s="153"/>
      <c r="D13" s="154">
        <v>4.0858018386108301E-3</v>
      </c>
      <c r="E13" s="155">
        <v>0.75</v>
      </c>
    </row>
    <row r="14" spans="3:8" x14ac:dyDescent="0.35">
      <c r="C14" s="153"/>
      <c r="D14" s="154">
        <v>0.01</v>
      </c>
      <c r="E14" s="155">
        <v>0.01</v>
      </c>
    </row>
    <row r="15" spans="3:8" x14ac:dyDescent="0.35">
      <c r="C15" s="153"/>
      <c r="D15" s="154"/>
      <c r="E15" s="155">
        <v>0.08</v>
      </c>
    </row>
    <row r="16" spans="3:8" x14ac:dyDescent="0.35">
      <c r="C16" s="153"/>
      <c r="D16" s="154">
        <v>2.07204767063922E-2</v>
      </c>
      <c r="E16" s="155">
        <v>0.02</v>
      </c>
    </row>
    <row r="17" spans="3:5" x14ac:dyDescent="0.35">
      <c r="C17" s="153"/>
      <c r="D17" s="154">
        <v>0.06</v>
      </c>
      <c r="E17" s="155">
        <v>0.06</v>
      </c>
    </row>
    <row r="18" spans="3:5" x14ac:dyDescent="0.35">
      <c r="C18" s="153"/>
      <c r="D18" s="154"/>
      <c r="E18" s="155"/>
    </row>
    <row r="19" spans="3:5" x14ac:dyDescent="0.35">
      <c r="C19" s="153"/>
      <c r="D19" s="154">
        <v>0.09</v>
      </c>
      <c r="E19" s="155">
        <v>0.7</v>
      </c>
    </row>
    <row r="20" spans="3:5" x14ac:dyDescent="0.35">
      <c r="C20" s="153"/>
      <c r="D20" s="154">
        <v>0.42</v>
      </c>
      <c r="E20" s="155">
        <v>0.43</v>
      </c>
    </row>
    <row r="21" spans="3:5" x14ac:dyDescent="0.35">
      <c r="C21" s="153"/>
      <c r="D21" s="154">
        <v>0.61</v>
      </c>
      <c r="E21" s="155">
        <v>0.61</v>
      </c>
    </row>
    <row r="22" spans="3:5" x14ac:dyDescent="0.35">
      <c r="C22" s="153"/>
      <c r="D22" s="154">
        <v>0.71</v>
      </c>
      <c r="E22" s="155">
        <v>0.72</v>
      </c>
    </row>
    <row r="23" spans="3:5" x14ac:dyDescent="0.35">
      <c r="C23" s="153"/>
      <c r="D23" s="154"/>
      <c r="E23" s="155"/>
    </row>
    <row r="24" spans="3:5" x14ac:dyDescent="0.35">
      <c r="C24" s="153"/>
      <c r="D24" s="154">
        <v>0.77</v>
      </c>
      <c r="E24" s="155">
        <v>0.08</v>
      </c>
    </row>
    <row r="25" spans="3:5" x14ac:dyDescent="0.35">
      <c r="C25" s="153"/>
      <c r="D25" s="154">
        <v>0.78</v>
      </c>
      <c r="E25" s="155">
        <v>0.42</v>
      </c>
    </row>
    <row r="26" spans="3:5" x14ac:dyDescent="0.35">
      <c r="C26" s="153"/>
      <c r="D26" s="154"/>
      <c r="E26" s="155"/>
    </row>
    <row r="27" spans="3:5" x14ac:dyDescent="0.35">
      <c r="C27" s="153"/>
      <c r="D27" s="154">
        <v>0.89</v>
      </c>
      <c r="E27" s="155"/>
    </row>
    <row r="28" spans="3:5" x14ac:dyDescent="0.35">
      <c r="C28" s="153"/>
      <c r="D28" s="154">
        <v>0.94</v>
      </c>
      <c r="E28" s="155">
        <v>0.88</v>
      </c>
    </row>
    <row r="29" spans="3:5" x14ac:dyDescent="0.35">
      <c r="C29" s="153"/>
      <c r="D29" s="154"/>
      <c r="E29" s="155"/>
    </row>
    <row r="30" spans="3:5" x14ac:dyDescent="0.35">
      <c r="C30" s="153"/>
      <c r="D30" s="154">
        <v>0.95</v>
      </c>
      <c r="E30" s="155">
        <v>0.95</v>
      </c>
    </row>
    <row r="31" spans="3:5" x14ac:dyDescent="0.35">
      <c r="C31" s="153"/>
      <c r="D31" s="154">
        <v>0.97</v>
      </c>
      <c r="E31" s="155">
        <v>0.1</v>
      </c>
    </row>
    <row r="32" spans="3:5" x14ac:dyDescent="0.35">
      <c r="C32" s="153"/>
      <c r="D32" s="154"/>
      <c r="E32" s="155">
        <v>0.99</v>
      </c>
    </row>
    <row r="33" spans="3:5" x14ac:dyDescent="0.35">
      <c r="C33" s="153"/>
      <c r="D33" s="154">
        <v>0.98</v>
      </c>
      <c r="E33" s="155">
        <v>0.1</v>
      </c>
    </row>
    <row r="34" spans="3:5" x14ac:dyDescent="0.35">
      <c r="C34" s="153"/>
      <c r="D34" s="154">
        <v>0.99</v>
      </c>
      <c r="E34" s="155">
        <v>0.97</v>
      </c>
    </row>
    <row r="35" spans="3:5" x14ac:dyDescent="0.35">
      <c r="C35" s="153"/>
      <c r="D35" s="154"/>
      <c r="E35" s="155"/>
    </row>
    <row r="36" spans="3:5" x14ac:dyDescent="0.35">
      <c r="C36" s="153"/>
      <c r="D36" s="154">
        <v>1</v>
      </c>
      <c r="E36" s="155">
        <v>0.09</v>
      </c>
    </row>
    <row r="37" spans="3:5" x14ac:dyDescent="0.35">
      <c r="C37" s="153"/>
      <c r="D37" s="154"/>
      <c r="E37" s="155">
        <v>1</v>
      </c>
    </row>
    <row r="38" spans="3:5" x14ac:dyDescent="0.35">
      <c r="C38" s="153"/>
      <c r="D38" s="158">
        <f>AVERAGE(D11:D37)</f>
        <v>0.56660511557686744</v>
      </c>
      <c r="E38" s="158">
        <f>AVERAGE(E11:E37)</f>
        <v>0.48285714285714287</v>
      </c>
    </row>
    <row r="39" spans="3:5" x14ac:dyDescent="0.35">
      <c r="C39" s="153" t="s">
        <v>871</v>
      </c>
      <c r="D39" s="154"/>
      <c r="E39" s="155"/>
    </row>
    <row r="40" spans="3:5" x14ac:dyDescent="0.35">
      <c r="C40" s="153"/>
      <c r="D40" s="154"/>
      <c r="E40" s="155"/>
    </row>
    <row r="41" spans="3:5" x14ac:dyDescent="0.35">
      <c r="C41" s="153"/>
      <c r="D41" s="154">
        <v>0.01</v>
      </c>
      <c r="E41" s="155">
        <v>0.3</v>
      </c>
    </row>
    <row r="42" spans="3:5" x14ac:dyDescent="0.35">
      <c r="C42" s="153"/>
      <c r="D42" s="154">
        <v>0.15</v>
      </c>
      <c r="E42" s="155">
        <v>0.32</v>
      </c>
    </row>
    <row r="43" spans="3:5" x14ac:dyDescent="0.35">
      <c r="C43" s="153"/>
      <c r="D43" s="154">
        <v>0.19</v>
      </c>
      <c r="E43" s="155"/>
    </row>
    <row r="44" spans="3:5" x14ac:dyDescent="0.35">
      <c r="C44" s="153"/>
      <c r="D44" s="154"/>
      <c r="E44" s="155">
        <v>0.19</v>
      </c>
    </row>
    <row r="45" spans="3:5" x14ac:dyDescent="0.35">
      <c r="C45" s="153"/>
      <c r="D45" s="154"/>
      <c r="E45" s="155">
        <v>0.2</v>
      </c>
    </row>
    <row r="46" spans="3:5" x14ac:dyDescent="0.35">
      <c r="C46" s="153"/>
      <c r="D46" s="154"/>
      <c r="E46" s="155">
        <v>0.27</v>
      </c>
    </row>
    <row r="47" spans="3:5" x14ac:dyDescent="0.35">
      <c r="C47" s="153"/>
      <c r="D47" s="154"/>
      <c r="E47" s="155">
        <v>0.28000000000000003</v>
      </c>
    </row>
    <row r="48" spans="3:5" x14ac:dyDescent="0.35">
      <c r="C48" s="153"/>
      <c r="D48" s="154"/>
      <c r="E48" s="155">
        <v>0.28999999999999998</v>
      </c>
    </row>
    <row r="49" spans="3:5" x14ac:dyDescent="0.35">
      <c r="C49" s="153"/>
      <c r="D49" s="154"/>
      <c r="E49" s="155">
        <v>1</v>
      </c>
    </row>
    <row r="50" spans="3:5" x14ac:dyDescent="0.35">
      <c r="C50" s="153"/>
      <c r="D50" s="154">
        <v>0.65</v>
      </c>
      <c r="E50" s="155"/>
    </row>
    <row r="51" spans="3:5" x14ac:dyDescent="0.35">
      <c r="C51" s="153"/>
      <c r="D51" s="154">
        <v>0.69</v>
      </c>
      <c r="E51" s="155">
        <v>0.56000000000000005</v>
      </c>
    </row>
    <row r="52" spans="3:5" x14ac:dyDescent="0.35">
      <c r="C52" s="153"/>
      <c r="D52" s="154">
        <v>0.75</v>
      </c>
      <c r="E52" s="155">
        <v>0.3</v>
      </c>
    </row>
    <row r="53" spans="3:5" x14ac:dyDescent="0.35">
      <c r="C53" s="153"/>
      <c r="D53" s="154">
        <v>0.76</v>
      </c>
      <c r="E53" s="155">
        <v>0.3</v>
      </c>
    </row>
    <row r="54" spans="3:5" x14ac:dyDescent="0.35">
      <c r="C54" s="153"/>
      <c r="D54" s="154">
        <v>0.81</v>
      </c>
      <c r="E54" s="155">
        <v>0.3</v>
      </c>
    </row>
    <row r="55" spans="3:5" x14ac:dyDescent="0.35">
      <c r="C55" s="153"/>
      <c r="D55" s="154">
        <v>0.94</v>
      </c>
      <c r="E55" s="155">
        <v>0.31</v>
      </c>
    </row>
    <row r="56" spans="3:5" x14ac:dyDescent="0.35">
      <c r="C56" s="153"/>
      <c r="D56" s="154"/>
      <c r="E56" s="155">
        <v>0.34</v>
      </c>
    </row>
    <row r="57" spans="3:5" x14ac:dyDescent="0.35">
      <c r="C57" s="153"/>
      <c r="D57" s="154"/>
      <c r="E57" s="155"/>
    </row>
    <row r="58" spans="3:5" x14ac:dyDescent="0.35">
      <c r="C58" s="153"/>
      <c r="D58" s="154">
        <v>1</v>
      </c>
      <c r="E58" s="155">
        <v>0.22</v>
      </c>
    </row>
    <row r="59" spans="3:5" x14ac:dyDescent="0.35">
      <c r="C59" s="153"/>
      <c r="D59" s="158">
        <f>AVERAGE(D39:D58)</f>
        <v>0.59499999999999997</v>
      </c>
      <c r="E59" s="158">
        <f>AVERAGE(E39:E58)</f>
        <v>0.34533333333333327</v>
      </c>
    </row>
    <row r="60" spans="3:5" x14ac:dyDescent="0.35">
      <c r="C60" s="153" t="s">
        <v>93</v>
      </c>
      <c r="D60" s="154">
        <v>5.4137848795611732E-2</v>
      </c>
      <c r="E60" s="155">
        <v>0.13</v>
      </c>
    </row>
    <row r="61" spans="3:5" x14ac:dyDescent="0.35">
      <c r="C61" s="153"/>
      <c r="D61" s="154">
        <v>0.12214611872146118</v>
      </c>
      <c r="E61" s="155"/>
    </row>
    <row r="62" spans="3:5" x14ac:dyDescent="0.35">
      <c r="C62" s="153"/>
      <c r="D62" s="154">
        <v>0.13286489939316509</v>
      </c>
      <c r="E62" s="155"/>
    </row>
    <row r="63" spans="3:5" x14ac:dyDescent="0.35">
      <c r="C63" s="153"/>
      <c r="D63" s="154">
        <v>0.16008049228615592</v>
      </c>
      <c r="E63" s="155">
        <v>0.11</v>
      </c>
    </row>
    <row r="64" spans="3:5" x14ac:dyDescent="0.35">
      <c r="C64" s="153"/>
      <c r="D64" s="154">
        <v>0.2</v>
      </c>
      <c r="E64" s="155">
        <v>0.24</v>
      </c>
    </row>
    <row r="65" spans="3:5" x14ac:dyDescent="0.35">
      <c r="C65" s="153"/>
      <c r="D65" s="154">
        <v>0.21101774042950514</v>
      </c>
      <c r="E65" s="155">
        <v>0.26</v>
      </c>
    </row>
    <row r="66" spans="3:5" x14ac:dyDescent="0.35">
      <c r="C66" s="153"/>
      <c r="D66" s="154">
        <v>0.22548120989917506</v>
      </c>
      <c r="E66" s="155"/>
    </row>
    <row r="67" spans="3:5" x14ac:dyDescent="0.35">
      <c r="C67" s="153"/>
      <c r="D67" s="154">
        <v>0.24517596739788652</v>
      </c>
      <c r="E67" s="155">
        <v>0.2</v>
      </c>
    </row>
    <row r="68" spans="3:5" x14ac:dyDescent="0.35">
      <c r="C68" s="153"/>
      <c r="D68" s="154">
        <v>0.27395141479392232</v>
      </c>
      <c r="E68" s="155">
        <v>0.53700000000000003</v>
      </c>
    </row>
    <row r="69" spans="3:5" x14ac:dyDescent="0.35">
      <c r="C69" s="153"/>
      <c r="D69" s="154"/>
      <c r="E69" s="155"/>
    </row>
    <row r="70" spans="3:5" x14ac:dyDescent="0.35">
      <c r="C70" s="153"/>
      <c r="D70" s="154">
        <v>0.2932098765432099</v>
      </c>
      <c r="E70" s="155"/>
    </row>
    <row r="71" spans="3:5" x14ac:dyDescent="0.35">
      <c r="C71" s="153"/>
      <c r="D71" s="154">
        <v>0.40789473684210525</v>
      </c>
      <c r="E71" s="155">
        <v>0.09</v>
      </c>
    </row>
    <row r="72" spans="3:5" x14ac:dyDescent="0.35">
      <c r="C72" s="153"/>
      <c r="D72" s="154">
        <v>0.43</v>
      </c>
      <c r="E72" s="155">
        <v>0.27</v>
      </c>
    </row>
    <row r="73" spans="3:5" x14ac:dyDescent="0.35">
      <c r="C73" s="153"/>
      <c r="D73" s="154">
        <v>0.61881567357286693</v>
      </c>
      <c r="E73" s="155"/>
    </row>
    <row r="74" spans="3:5" x14ac:dyDescent="0.35">
      <c r="C74" s="153"/>
      <c r="D74" s="154">
        <v>0.62038664323374337</v>
      </c>
      <c r="E74" s="155">
        <v>0.31</v>
      </c>
    </row>
    <row r="75" spans="3:5" x14ac:dyDescent="0.35">
      <c r="C75" s="153"/>
      <c r="D75" s="154">
        <v>0.67378640776699028</v>
      </c>
      <c r="E75" s="155"/>
    </row>
    <row r="76" spans="3:5" x14ac:dyDescent="0.35">
      <c r="C76" s="153"/>
      <c r="D76" s="154">
        <v>0.6745762711864407</v>
      </c>
      <c r="E76" s="155">
        <v>0.56000000000000005</v>
      </c>
    </row>
    <row r="77" spans="3:5" x14ac:dyDescent="0.35">
      <c r="C77" s="153"/>
      <c r="D77" s="154">
        <v>0.74</v>
      </c>
      <c r="E77" s="155">
        <v>0.54</v>
      </c>
    </row>
    <row r="78" spans="3:5" x14ac:dyDescent="0.35">
      <c r="C78" s="153"/>
      <c r="D78" s="154">
        <v>0.78854625550660795</v>
      </c>
      <c r="E78" s="155"/>
    </row>
    <row r="79" spans="3:5" x14ac:dyDescent="0.35">
      <c r="C79" s="153"/>
      <c r="D79" s="154">
        <v>0.85</v>
      </c>
      <c r="E79" s="155"/>
    </row>
    <row r="80" spans="3:5" x14ac:dyDescent="0.35">
      <c r="C80" s="153"/>
      <c r="D80" s="154">
        <v>0.97</v>
      </c>
      <c r="E80" s="155">
        <v>0.28000000000000003</v>
      </c>
    </row>
    <row r="81" spans="3:5" x14ac:dyDescent="0.35">
      <c r="C81" s="153"/>
      <c r="D81" s="158">
        <f>AVERAGE(D60:D80)</f>
        <v>0.43460357781844239</v>
      </c>
      <c r="E81" s="158">
        <f>AVERAGE(E60:E80)</f>
        <v>0.29391666666666666</v>
      </c>
    </row>
    <row r="82" spans="3:5" x14ac:dyDescent="0.35">
      <c r="C82" s="153" t="s">
        <v>928</v>
      </c>
      <c r="D82" s="154"/>
      <c r="E82" s="155"/>
    </row>
    <row r="83" spans="3:5" x14ac:dyDescent="0.35">
      <c r="C83" s="153"/>
      <c r="D83" s="154"/>
      <c r="E83" s="155">
        <v>1</v>
      </c>
    </row>
    <row r="84" spans="3:5" x14ac:dyDescent="0.35">
      <c r="C84" s="153"/>
      <c r="D84" s="154">
        <v>1.5552896940693898E-2</v>
      </c>
      <c r="E84" s="155">
        <v>0.02</v>
      </c>
    </row>
    <row r="85" spans="3:5" x14ac:dyDescent="0.35">
      <c r="C85" s="153"/>
      <c r="D85" s="154">
        <v>2.2569149838791786E-2</v>
      </c>
      <c r="E85" s="155">
        <v>0.02</v>
      </c>
    </row>
    <row r="86" spans="3:5" x14ac:dyDescent="0.35">
      <c r="C86" s="153"/>
      <c r="D86" s="154">
        <v>3.1525851197982339E-2</v>
      </c>
      <c r="E86" s="155">
        <v>0.15</v>
      </c>
    </row>
    <row r="87" spans="3:5" x14ac:dyDescent="0.35">
      <c r="C87" s="153"/>
      <c r="D87" s="154">
        <v>3.2907991940899932E-2</v>
      </c>
      <c r="E87" s="155">
        <v>0.25</v>
      </c>
    </row>
    <row r="88" spans="3:5" x14ac:dyDescent="0.35">
      <c r="C88" s="153"/>
      <c r="D88" s="154">
        <v>3.7929890523056509E-2</v>
      </c>
      <c r="E88" s="155">
        <v>0.99</v>
      </c>
    </row>
    <row r="89" spans="3:5" x14ac:dyDescent="0.35">
      <c r="C89" s="153"/>
      <c r="D89" s="154">
        <v>6.3528837946591879E-2</v>
      </c>
      <c r="E89" s="155">
        <v>0.65</v>
      </c>
    </row>
    <row r="90" spans="3:5" x14ac:dyDescent="0.35">
      <c r="C90" s="153"/>
      <c r="D90" s="154">
        <v>7.7514413837283788E-2</v>
      </c>
      <c r="E90" s="155">
        <v>0.26</v>
      </c>
    </row>
    <row r="91" spans="3:5" x14ac:dyDescent="0.35">
      <c r="C91" s="153"/>
      <c r="D91" s="154">
        <v>8.5255767301905719E-2</v>
      </c>
      <c r="E91" s="155">
        <v>0.22</v>
      </c>
    </row>
    <row r="92" spans="3:5" x14ac:dyDescent="0.35">
      <c r="C92" s="153"/>
      <c r="D92" s="154">
        <v>0.12007332722273147</v>
      </c>
      <c r="E92" s="155">
        <v>0.04</v>
      </c>
    </row>
    <row r="93" spans="3:5" x14ac:dyDescent="0.35">
      <c r="C93" s="153"/>
      <c r="D93" s="154">
        <v>0.12470874278188632</v>
      </c>
      <c r="E93" s="155">
        <v>0.69</v>
      </c>
    </row>
    <row r="94" spans="3:5" x14ac:dyDescent="0.35">
      <c r="C94" s="153"/>
      <c r="D94" s="154">
        <v>0.25600619994833379</v>
      </c>
      <c r="E94" s="155">
        <v>0.24</v>
      </c>
    </row>
    <row r="95" spans="3:5" x14ac:dyDescent="0.35">
      <c r="C95" s="153"/>
      <c r="D95" s="154">
        <v>0.39600054414365393</v>
      </c>
      <c r="E95" s="155">
        <v>0.68</v>
      </c>
    </row>
    <row r="96" spans="3:5" x14ac:dyDescent="0.35">
      <c r="C96" s="153"/>
      <c r="D96" s="154">
        <v>0.4105661475767719</v>
      </c>
      <c r="E96" s="155">
        <v>0.11</v>
      </c>
    </row>
    <row r="97" spans="3:5" x14ac:dyDescent="0.35">
      <c r="C97" s="153"/>
      <c r="D97" s="154">
        <v>0.52405210683356374</v>
      </c>
      <c r="E97" s="155">
        <v>0.38</v>
      </c>
    </row>
    <row r="98" spans="3:5" x14ac:dyDescent="0.35">
      <c r="C98" s="153"/>
      <c r="D98" s="154">
        <v>0.57081545064377681</v>
      </c>
      <c r="E98" s="155"/>
    </row>
    <row r="99" spans="3:5" x14ac:dyDescent="0.35">
      <c r="C99" s="153"/>
      <c r="D99" s="154">
        <v>0.57771260997067453</v>
      </c>
      <c r="E99" s="155">
        <v>0.55000000000000004</v>
      </c>
    </row>
    <row r="100" spans="3:5" x14ac:dyDescent="0.35">
      <c r="C100" s="153"/>
      <c r="D100" s="154">
        <v>0.70776255707762559</v>
      </c>
      <c r="E100" s="155">
        <v>0.7</v>
      </c>
    </row>
    <row r="101" spans="3:5" x14ac:dyDescent="0.35">
      <c r="C101" s="153"/>
      <c r="D101" s="154">
        <v>0.75545851528384278</v>
      </c>
      <c r="E101" s="155">
        <v>0.77</v>
      </c>
    </row>
    <row r="102" spans="3:5" x14ac:dyDescent="0.35">
      <c r="C102" s="153"/>
      <c r="D102" s="154">
        <v>1</v>
      </c>
      <c r="E102" s="155">
        <v>0.48</v>
      </c>
    </row>
    <row r="103" spans="3:5" x14ac:dyDescent="0.35">
      <c r="C103" s="153"/>
      <c r="D103" s="154"/>
      <c r="E103" s="155">
        <v>0.55000000000000004</v>
      </c>
    </row>
    <row r="104" spans="3:5" x14ac:dyDescent="0.35">
      <c r="C104" s="153"/>
      <c r="D104" s="154"/>
      <c r="E104" s="155">
        <v>1</v>
      </c>
    </row>
    <row r="105" spans="3:5" x14ac:dyDescent="0.35">
      <c r="C105" s="153"/>
      <c r="D105" s="154"/>
      <c r="E105" s="155">
        <v>0.04</v>
      </c>
    </row>
    <row r="106" spans="3:5" x14ac:dyDescent="0.35">
      <c r="C106" s="153"/>
      <c r="D106" s="154"/>
      <c r="E106" s="155">
        <v>0.59</v>
      </c>
    </row>
    <row r="107" spans="3:5" x14ac:dyDescent="0.35">
      <c r="C107" s="153"/>
      <c r="D107" s="158">
        <f>AVERAGE(D82:D106)</f>
        <v>0.30578636847421403</v>
      </c>
      <c r="E107" s="158">
        <f>AVERAGE(E82:E106)</f>
        <v>0.45130434782608697</v>
      </c>
    </row>
    <row r="108" spans="3:5" x14ac:dyDescent="0.35">
      <c r="C108" s="153" t="s">
        <v>76</v>
      </c>
      <c r="D108" s="154"/>
      <c r="E108" s="155"/>
    </row>
    <row r="109" spans="3:5" x14ac:dyDescent="0.35">
      <c r="C109" s="153"/>
      <c r="D109" s="154">
        <v>0.25</v>
      </c>
      <c r="E109" s="155"/>
    </row>
    <row r="110" spans="3:5" x14ac:dyDescent="0.35">
      <c r="C110" s="153"/>
      <c r="D110" s="154">
        <v>0.32442534105774623</v>
      </c>
      <c r="E110" s="155">
        <v>0.26</v>
      </c>
    </row>
    <row r="111" spans="3:5" x14ac:dyDescent="0.35">
      <c r="C111" s="153"/>
      <c r="D111" s="154">
        <v>0.33</v>
      </c>
      <c r="E111" s="155">
        <v>0.42</v>
      </c>
    </row>
    <row r="112" spans="3:5" x14ac:dyDescent="0.35">
      <c r="C112" s="153"/>
      <c r="D112" s="154">
        <v>0.4</v>
      </c>
      <c r="E112" s="155">
        <v>0.2</v>
      </c>
    </row>
    <row r="113" spans="3:5" x14ac:dyDescent="0.35">
      <c r="C113" s="153"/>
      <c r="D113" s="154">
        <v>0.43</v>
      </c>
      <c r="E113" s="155">
        <v>0.6</v>
      </c>
    </row>
    <row r="114" spans="3:5" x14ac:dyDescent="0.35">
      <c r="C114" s="153"/>
      <c r="D114" s="154">
        <v>0.46</v>
      </c>
      <c r="E114" s="155"/>
    </row>
    <row r="115" spans="3:5" x14ac:dyDescent="0.35">
      <c r="C115" s="153"/>
      <c r="D115" s="154">
        <v>0.49</v>
      </c>
      <c r="E115" s="155">
        <v>0.83</v>
      </c>
    </row>
    <row r="116" spans="3:5" x14ac:dyDescent="0.35">
      <c r="C116" s="153"/>
      <c r="D116" s="154">
        <v>0.55000000000000004</v>
      </c>
      <c r="E116" s="155">
        <v>0.66</v>
      </c>
    </row>
    <row r="117" spans="3:5" x14ac:dyDescent="0.35">
      <c r="C117" s="153"/>
      <c r="D117" s="154">
        <v>0.57999999999999996</v>
      </c>
      <c r="E117" s="155">
        <v>0.81</v>
      </c>
    </row>
    <row r="118" spans="3:5" x14ac:dyDescent="0.35">
      <c r="C118" s="153"/>
      <c r="D118" s="154">
        <v>0.69</v>
      </c>
      <c r="E118" s="155"/>
    </row>
    <row r="119" spans="3:5" x14ac:dyDescent="0.35">
      <c r="C119" s="153"/>
      <c r="D119" s="154">
        <v>0.98</v>
      </c>
      <c r="E119" s="155">
        <v>0.1</v>
      </c>
    </row>
    <row r="120" spans="3:5" x14ac:dyDescent="0.35">
      <c r="C120" s="153"/>
      <c r="D120" s="154"/>
      <c r="E120" s="155"/>
    </row>
    <row r="121" spans="3:5" x14ac:dyDescent="0.35">
      <c r="C121" s="153"/>
      <c r="D121" s="154">
        <v>1</v>
      </c>
      <c r="E121" s="155">
        <v>1</v>
      </c>
    </row>
    <row r="122" spans="3:5" x14ac:dyDescent="0.35">
      <c r="C122" s="153"/>
      <c r="D122" s="158">
        <f>AVERAGE(D108:D121)</f>
        <v>0.5403687784214789</v>
      </c>
      <c r="E122" s="158">
        <f>AVERAGE(E108:E121)</f>
        <v>0.54222222222222227</v>
      </c>
    </row>
    <row r="123" spans="3:5" x14ac:dyDescent="0.35">
      <c r="C123" s="153"/>
      <c r="D123" s="154"/>
      <c r="E123" s="155"/>
    </row>
    <row r="124" spans="3:5" x14ac:dyDescent="0.35">
      <c r="C124" s="153" t="s">
        <v>167</v>
      </c>
      <c r="D124" s="154"/>
      <c r="E124" s="155"/>
    </row>
    <row r="125" spans="3:5" x14ac:dyDescent="0.35">
      <c r="C125" s="153"/>
      <c r="D125" s="154"/>
      <c r="E125" s="155">
        <v>0.35499999999999998</v>
      </c>
    </row>
    <row r="126" spans="3:5" x14ac:dyDescent="0.35">
      <c r="C126" s="153"/>
      <c r="D126" s="154">
        <v>0.15859766277128548</v>
      </c>
      <c r="E126" s="155">
        <v>0.31</v>
      </c>
    </row>
    <row r="127" spans="3:5" x14ac:dyDescent="0.35">
      <c r="C127" s="153"/>
      <c r="D127" s="154">
        <v>0.17337461300309598</v>
      </c>
      <c r="E127" s="155">
        <v>1</v>
      </c>
    </row>
    <row r="128" spans="3:5" x14ac:dyDescent="0.35">
      <c r="C128" s="153"/>
      <c r="D128" s="154">
        <v>1</v>
      </c>
      <c r="E128" s="155">
        <v>0.12</v>
      </c>
    </row>
    <row r="129" spans="3:5" x14ac:dyDescent="0.35">
      <c r="C129" s="153"/>
      <c r="D129" s="154"/>
      <c r="E129" s="155">
        <v>0.14000000000000001</v>
      </c>
    </row>
    <row r="130" spans="3:5" x14ac:dyDescent="0.35">
      <c r="C130" s="153"/>
      <c r="D130" s="154"/>
      <c r="E130" s="155">
        <v>0.38</v>
      </c>
    </row>
    <row r="131" spans="3:5" x14ac:dyDescent="0.35">
      <c r="C131" s="153"/>
      <c r="D131" s="154"/>
      <c r="E131" s="155">
        <v>0.39500000000000002</v>
      </c>
    </row>
    <row r="132" spans="3:5" x14ac:dyDescent="0.35">
      <c r="C132" s="153"/>
      <c r="D132" s="154"/>
      <c r="E132" s="155">
        <v>0.42</v>
      </c>
    </row>
    <row r="133" spans="3:5" x14ac:dyDescent="0.35">
      <c r="C133" s="153"/>
      <c r="D133" s="154"/>
      <c r="E133" s="155">
        <v>0.59</v>
      </c>
    </row>
    <row r="134" spans="3:5" x14ac:dyDescent="0.35">
      <c r="C134" s="153"/>
      <c r="D134" s="154"/>
      <c r="E134" s="155">
        <v>0.69</v>
      </c>
    </row>
    <row r="135" spans="3:5" x14ac:dyDescent="0.35">
      <c r="C135" s="153"/>
      <c r="D135" s="154"/>
      <c r="E135" s="155">
        <v>1</v>
      </c>
    </row>
    <row r="136" spans="3:5" x14ac:dyDescent="0.35">
      <c r="C136" s="153"/>
      <c r="D136" s="154"/>
      <c r="E136" s="155"/>
    </row>
    <row r="137" spans="3:5" x14ac:dyDescent="0.35">
      <c r="C137" s="153"/>
      <c r="D137" s="154"/>
      <c r="E137" s="155">
        <v>0.03</v>
      </c>
    </row>
    <row r="138" spans="3:5" x14ac:dyDescent="0.35">
      <c r="C138" s="153"/>
      <c r="D138" s="154"/>
      <c r="E138" s="155">
        <v>0.05</v>
      </c>
    </row>
    <row r="139" spans="3:5" x14ac:dyDescent="0.35">
      <c r="C139" s="153"/>
      <c r="D139" s="154"/>
      <c r="E139" s="155">
        <v>9.5000000000000001E-2</v>
      </c>
    </row>
    <row r="140" spans="3:5" x14ac:dyDescent="0.35">
      <c r="C140" s="153"/>
      <c r="D140" s="154"/>
      <c r="E140" s="155">
        <v>0.79500000000000004</v>
      </c>
    </row>
    <row r="141" spans="3:5" x14ac:dyDescent="0.35">
      <c r="C141" s="153"/>
      <c r="D141" s="158">
        <f>AVERAGE(D124:D140)</f>
        <v>0.44399075859146048</v>
      </c>
      <c r="E141" s="158">
        <f>AVERAGE(E124:E140)</f>
        <v>0.42466666666666669</v>
      </c>
    </row>
    <row r="142" spans="3:5" x14ac:dyDescent="0.35">
      <c r="C142" s="153" t="s">
        <v>1056</v>
      </c>
      <c r="D142" s="154"/>
      <c r="E142" s="155"/>
    </row>
    <row r="143" spans="3:5" x14ac:dyDescent="0.35">
      <c r="C143" s="153"/>
      <c r="D143" s="154"/>
      <c r="E143" s="155">
        <v>0.01</v>
      </c>
    </row>
    <row r="144" spans="3:5" x14ac:dyDescent="0.35">
      <c r="C144" s="153"/>
      <c r="D144" s="154"/>
      <c r="E144" s="155">
        <v>0.08</v>
      </c>
    </row>
    <row r="145" spans="3:5" x14ac:dyDescent="0.35">
      <c r="C145" s="153"/>
      <c r="D145" s="154"/>
      <c r="E145" s="155">
        <v>0.1</v>
      </c>
    </row>
    <row r="146" spans="3:5" x14ac:dyDescent="0.35">
      <c r="C146" s="153"/>
      <c r="D146" s="154"/>
      <c r="E146" s="155"/>
    </row>
    <row r="147" spans="3:5" x14ac:dyDescent="0.35">
      <c r="C147" s="153"/>
      <c r="D147" s="154">
        <v>3.3962264150943396E-2</v>
      </c>
      <c r="E147" s="155"/>
    </row>
    <row r="148" spans="3:5" x14ac:dyDescent="0.35">
      <c r="C148" s="153"/>
      <c r="D148" s="154">
        <v>0.26530612244897961</v>
      </c>
      <c r="E148" s="155"/>
    </row>
    <row r="149" spans="3:5" x14ac:dyDescent="0.35">
      <c r="C149" s="153"/>
      <c r="D149" s="154">
        <v>0.36</v>
      </c>
      <c r="E149" s="155"/>
    </row>
    <row r="150" spans="3:5" x14ac:dyDescent="0.35">
      <c r="C150" s="153"/>
      <c r="D150" s="154">
        <v>0.48514851485148514</v>
      </c>
      <c r="E150" s="155">
        <v>0.2</v>
      </c>
    </row>
    <row r="151" spans="3:5" x14ac:dyDescent="0.35">
      <c r="C151" s="153"/>
      <c r="D151" s="154">
        <v>0.48809523809523808</v>
      </c>
      <c r="E151" s="155"/>
    </row>
    <row r="152" spans="3:5" x14ac:dyDescent="0.35">
      <c r="C152" s="153"/>
      <c r="D152" s="154">
        <v>0.5</v>
      </c>
      <c r="E152" s="155"/>
    </row>
    <row r="153" spans="3:5" x14ac:dyDescent="0.35">
      <c r="C153" s="153"/>
      <c r="D153" s="154"/>
      <c r="E153" s="155"/>
    </row>
    <row r="154" spans="3:5" x14ac:dyDescent="0.35">
      <c r="C154" s="153"/>
      <c r="D154" s="154">
        <v>0.53846153846153844</v>
      </c>
      <c r="E154" s="155"/>
    </row>
    <row r="155" spans="3:5" x14ac:dyDescent="0.35">
      <c r="C155" s="153"/>
      <c r="D155" s="154">
        <v>0.54140127388535031</v>
      </c>
      <c r="E155" s="155"/>
    </row>
    <row r="156" spans="3:5" x14ac:dyDescent="0.35">
      <c r="C156" s="153"/>
      <c r="D156" s="154">
        <v>0.54838709677419351</v>
      </c>
      <c r="E156" s="155"/>
    </row>
    <row r="157" spans="3:5" x14ac:dyDescent="0.35">
      <c r="C157" s="153"/>
      <c r="D157" s="154">
        <v>0.55555555555555558</v>
      </c>
      <c r="E157" s="155"/>
    </row>
    <row r="158" spans="3:5" x14ac:dyDescent="0.35">
      <c r="C158" s="153"/>
      <c r="D158" s="154">
        <v>0.58490566037735847</v>
      </c>
      <c r="E158" s="155"/>
    </row>
    <row r="159" spans="3:5" x14ac:dyDescent="0.35">
      <c r="C159" s="153"/>
      <c r="D159" s="154">
        <v>0.625</v>
      </c>
      <c r="E159" s="155"/>
    </row>
    <row r="160" spans="3:5" x14ac:dyDescent="0.35">
      <c r="C160" s="153"/>
      <c r="D160" s="154">
        <v>0.64516129032258063</v>
      </c>
      <c r="E160" s="155"/>
    </row>
    <row r="161" spans="3:5" x14ac:dyDescent="0.35">
      <c r="C161" s="153"/>
      <c r="D161" s="154">
        <v>0.64634146341463417</v>
      </c>
      <c r="E161" s="155">
        <v>0.14000000000000001</v>
      </c>
    </row>
    <row r="162" spans="3:5" x14ac:dyDescent="0.35">
      <c r="C162" s="153"/>
      <c r="D162" s="154">
        <v>0.65714285714285714</v>
      </c>
      <c r="E162" s="155"/>
    </row>
    <row r="163" spans="3:5" x14ac:dyDescent="0.35">
      <c r="C163" s="153"/>
      <c r="D163" s="154">
        <v>0.66666666666666663</v>
      </c>
      <c r="E163" s="155"/>
    </row>
    <row r="164" spans="3:5" x14ac:dyDescent="0.35">
      <c r="C164" s="153"/>
      <c r="D164" s="154">
        <v>0.68</v>
      </c>
      <c r="E164" s="155"/>
    </row>
    <row r="165" spans="3:5" x14ac:dyDescent="0.35">
      <c r="C165" s="153"/>
      <c r="D165" s="154">
        <v>0.68421052631578949</v>
      </c>
      <c r="E165" s="155"/>
    </row>
    <row r="166" spans="3:5" x14ac:dyDescent="0.35">
      <c r="C166" s="153"/>
      <c r="D166" s="154">
        <v>0.72413793103448276</v>
      </c>
      <c r="E166" s="155"/>
    </row>
    <row r="167" spans="3:5" x14ac:dyDescent="0.35">
      <c r="C167" s="153"/>
      <c r="D167" s="154">
        <v>0.75</v>
      </c>
      <c r="E167" s="155">
        <v>0.8</v>
      </c>
    </row>
    <row r="168" spans="3:5" x14ac:dyDescent="0.35">
      <c r="C168" s="153"/>
      <c r="D168" s="154">
        <v>0.76</v>
      </c>
      <c r="E168" s="155"/>
    </row>
    <row r="169" spans="3:5" x14ac:dyDescent="0.35">
      <c r="C169" s="153"/>
      <c r="D169" s="154">
        <v>0.77777777777777779</v>
      </c>
      <c r="E169" s="155"/>
    </row>
    <row r="170" spans="3:5" x14ac:dyDescent="0.35">
      <c r="C170" s="153"/>
      <c r="D170" s="154">
        <v>0.7857142857142857</v>
      </c>
      <c r="E170" s="155"/>
    </row>
    <row r="171" spans="3:5" x14ac:dyDescent="0.35">
      <c r="C171" s="153"/>
      <c r="D171" s="154">
        <v>0.82089552238805974</v>
      </c>
      <c r="E171" s="155">
        <v>1</v>
      </c>
    </row>
    <row r="172" spans="3:5" x14ac:dyDescent="0.35">
      <c r="C172" s="153"/>
      <c r="D172" s="154">
        <v>0.82978723404255317</v>
      </c>
      <c r="E172" s="155"/>
    </row>
    <row r="173" spans="3:5" x14ac:dyDescent="0.35">
      <c r="C173" s="153"/>
      <c r="D173" s="154">
        <v>0.91304347826086951</v>
      </c>
      <c r="E173" s="155"/>
    </row>
    <row r="174" spans="3:5" ht="15" customHeight="1" x14ac:dyDescent="0.35">
      <c r="C174" s="153"/>
      <c r="D174" s="154">
        <v>0.97368421052631582</v>
      </c>
      <c r="E174" s="155"/>
    </row>
    <row r="175" spans="3:5" ht="15" customHeight="1" x14ac:dyDescent="0.35">
      <c r="C175" s="153"/>
      <c r="D175" s="158">
        <f>AVERAGE(D142:D174)</f>
        <v>0.62373283363731546</v>
      </c>
      <c r="E175" s="158">
        <f>AVERAGE(E142:E174)</f>
        <v>0.33285714285714285</v>
      </c>
    </row>
    <row r="176" spans="3:5" x14ac:dyDescent="0.35">
      <c r="C176" s="153" t="s">
        <v>1237</v>
      </c>
      <c r="D176" s="154">
        <v>0.3482142857142857</v>
      </c>
      <c r="E176" s="155"/>
    </row>
    <row r="177" spans="3:5" x14ac:dyDescent="0.35">
      <c r="C177" s="153"/>
      <c r="D177" s="154">
        <v>0.67741935483870963</v>
      </c>
      <c r="E177" s="155"/>
    </row>
    <row r="178" spans="3:5" x14ac:dyDescent="0.35">
      <c r="C178" s="153"/>
      <c r="D178" s="154">
        <v>0.70305676855895194</v>
      </c>
      <c r="E178" s="155"/>
    </row>
    <row r="179" spans="3:5" x14ac:dyDescent="0.35">
      <c r="C179" s="153"/>
      <c r="D179" s="158">
        <f>AVERAGE(D175:D178)</f>
        <v>0.5881058106873156</v>
      </c>
      <c r="E179" s="158"/>
    </row>
    <row r="180" spans="3:5" x14ac:dyDescent="0.35">
      <c r="C180" s="153" t="s">
        <v>29</v>
      </c>
      <c r="D180" s="154"/>
      <c r="E180" s="155"/>
    </row>
    <row r="181" spans="3:5" x14ac:dyDescent="0.35">
      <c r="C181" s="153"/>
      <c r="D181" s="154"/>
      <c r="E181" s="155">
        <v>0.03</v>
      </c>
    </row>
    <row r="182" spans="3:5" x14ac:dyDescent="0.35">
      <c r="C182" s="153"/>
      <c r="D182" s="154"/>
      <c r="E182" s="155">
        <v>0.04</v>
      </c>
    </row>
    <row r="183" spans="3:5" x14ac:dyDescent="0.35">
      <c r="C183" s="153"/>
      <c r="D183" s="154"/>
      <c r="E183" s="155">
        <v>0.05</v>
      </c>
    </row>
    <row r="184" spans="3:5" x14ac:dyDescent="0.35">
      <c r="C184" s="153"/>
      <c r="D184" s="154"/>
      <c r="E184" s="155">
        <v>0.11</v>
      </c>
    </row>
    <row r="185" spans="3:5" x14ac:dyDescent="0.35">
      <c r="C185" s="153"/>
      <c r="D185" s="154"/>
      <c r="E185" s="155">
        <v>0.2</v>
      </c>
    </row>
    <row r="186" spans="3:5" x14ac:dyDescent="0.35">
      <c r="C186" s="153"/>
      <c r="D186" s="154"/>
      <c r="E186" s="155">
        <v>0.3</v>
      </c>
    </row>
    <row r="187" spans="3:5" x14ac:dyDescent="0.35">
      <c r="C187" s="153"/>
      <c r="D187" s="154"/>
      <c r="E187" s="155">
        <v>0.51</v>
      </c>
    </row>
    <row r="188" spans="3:5" x14ac:dyDescent="0.35">
      <c r="C188" s="153"/>
      <c r="D188" s="154"/>
      <c r="E188" s="155">
        <v>0.56000000000000005</v>
      </c>
    </row>
    <row r="189" spans="3:5" x14ac:dyDescent="0.35">
      <c r="C189" s="153"/>
      <c r="D189" s="154"/>
      <c r="E189" s="155">
        <v>0.67</v>
      </c>
    </row>
    <row r="190" spans="3:5" x14ac:dyDescent="0.35">
      <c r="C190" s="153"/>
      <c r="D190" s="154"/>
      <c r="E190" s="155">
        <v>0.72</v>
      </c>
    </row>
    <row r="191" spans="3:5" x14ac:dyDescent="0.35">
      <c r="C191" s="153"/>
      <c r="D191" s="154"/>
      <c r="E191" s="155">
        <v>0.77</v>
      </c>
    </row>
    <row r="192" spans="3:5" x14ac:dyDescent="0.35">
      <c r="C192" s="153"/>
      <c r="D192" s="154"/>
      <c r="E192" s="155">
        <v>1</v>
      </c>
    </row>
    <row r="193" spans="3:5" x14ac:dyDescent="0.35">
      <c r="C193" s="153"/>
      <c r="D193" s="154"/>
      <c r="E193" s="155"/>
    </row>
    <row r="194" spans="3:5" x14ac:dyDescent="0.35">
      <c r="C194" s="153"/>
      <c r="D194" s="154">
        <v>0.01</v>
      </c>
      <c r="E194" s="155">
        <v>0.01</v>
      </c>
    </row>
    <row r="195" spans="3:5" x14ac:dyDescent="0.35">
      <c r="C195" s="153"/>
      <c r="D195" s="154">
        <v>1.2888551933282789E-2</v>
      </c>
      <c r="E195" s="155">
        <v>0.01</v>
      </c>
    </row>
    <row r="196" spans="3:5" x14ac:dyDescent="0.35">
      <c r="C196" s="153"/>
      <c r="D196" s="154">
        <v>0.02</v>
      </c>
      <c r="E196" s="155">
        <v>0.04</v>
      </c>
    </row>
    <row r="197" spans="3:5" x14ac:dyDescent="0.35">
      <c r="C197" s="153"/>
      <c r="D197" s="154">
        <v>0.03</v>
      </c>
      <c r="E197" s="155">
        <v>0.03</v>
      </c>
    </row>
    <row r="198" spans="3:5" x14ac:dyDescent="0.35">
      <c r="C198" s="153"/>
      <c r="D198" s="154">
        <v>0.04</v>
      </c>
      <c r="E198" s="155">
        <v>0.04</v>
      </c>
    </row>
    <row r="199" spans="3:5" x14ac:dyDescent="0.35">
      <c r="C199" s="153"/>
      <c r="D199" s="154">
        <v>0.05</v>
      </c>
      <c r="E199" s="155">
        <v>0.01</v>
      </c>
    </row>
    <row r="200" spans="3:5" x14ac:dyDescent="0.35">
      <c r="C200" s="153"/>
      <c r="D200" s="154"/>
      <c r="E200" s="155">
        <v>0.05</v>
      </c>
    </row>
    <row r="201" spans="3:5" x14ac:dyDescent="0.35">
      <c r="C201" s="153"/>
      <c r="D201" s="154">
        <v>0.06</v>
      </c>
      <c r="E201" s="155">
        <v>0.06</v>
      </c>
    </row>
    <row r="202" spans="3:5" x14ac:dyDescent="0.35">
      <c r="C202" s="153"/>
      <c r="D202" s="154">
        <v>0.08</v>
      </c>
      <c r="E202" s="155">
        <v>0.08</v>
      </c>
    </row>
    <row r="203" spans="3:5" x14ac:dyDescent="0.35">
      <c r="C203" s="153"/>
      <c r="D203" s="154">
        <v>0.11</v>
      </c>
      <c r="E203" s="155">
        <v>0.11</v>
      </c>
    </row>
    <row r="204" spans="3:5" x14ac:dyDescent="0.35">
      <c r="C204" s="153"/>
      <c r="D204" s="154">
        <v>0.11172161172161173</v>
      </c>
      <c r="E204" s="155">
        <v>0.12</v>
      </c>
    </row>
    <row r="205" spans="3:5" x14ac:dyDescent="0.35">
      <c r="C205" s="153"/>
      <c r="D205" s="154">
        <v>0.11439114391143912</v>
      </c>
      <c r="E205" s="155">
        <v>0.11</v>
      </c>
    </row>
    <row r="206" spans="3:5" x14ac:dyDescent="0.35">
      <c r="C206" s="153"/>
      <c r="D206" s="154">
        <v>0.12</v>
      </c>
      <c r="E206" s="155">
        <v>0.12</v>
      </c>
    </row>
    <row r="207" spans="3:5" x14ac:dyDescent="0.35">
      <c r="C207" s="153"/>
      <c r="D207" s="154">
        <v>0.14000000000000001</v>
      </c>
      <c r="E207" s="155">
        <v>0.14000000000000001</v>
      </c>
    </row>
    <row r="208" spans="3:5" x14ac:dyDescent="0.35">
      <c r="C208" s="153"/>
      <c r="D208" s="154">
        <v>0.15</v>
      </c>
      <c r="E208" s="155">
        <v>0.15</v>
      </c>
    </row>
    <row r="209" spans="3:5" x14ac:dyDescent="0.35">
      <c r="C209" s="153"/>
      <c r="D209" s="154">
        <v>0.16</v>
      </c>
      <c r="E209" s="155">
        <v>0.16</v>
      </c>
    </row>
    <row r="210" spans="3:5" x14ac:dyDescent="0.35">
      <c r="C210" s="153"/>
      <c r="D210" s="154">
        <v>0.17</v>
      </c>
      <c r="E210" s="155">
        <v>0.17</v>
      </c>
    </row>
    <row r="211" spans="3:5" x14ac:dyDescent="0.35">
      <c r="C211" s="153"/>
      <c r="D211" s="154">
        <v>0.17711922811853895</v>
      </c>
      <c r="E211" s="155">
        <v>0.18</v>
      </c>
    </row>
    <row r="212" spans="3:5" x14ac:dyDescent="0.35">
      <c r="C212" s="153"/>
      <c r="D212" s="154">
        <v>0.18</v>
      </c>
      <c r="E212" s="155">
        <v>0.1</v>
      </c>
    </row>
    <row r="213" spans="3:5" x14ac:dyDescent="0.35">
      <c r="C213" s="153"/>
      <c r="D213" s="154">
        <v>0.19</v>
      </c>
      <c r="E213" s="155">
        <v>0.19</v>
      </c>
    </row>
    <row r="214" spans="3:5" x14ac:dyDescent="0.35">
      <c r="C214" s="153"/>
      <c r="D214" s="154">
        <v>0.21</v>
      </c>
      <c r="E214" s="155">
        <v>0.13</v>
      </c>
    </row>
    <row r="215" spans="3:5" x14ac:dyDescent="0.35">
      <c r="C215" s="153"/>
      <c r="D215" s="154">
        <v>0.22222222222222221</v>
      </c>
      <c r="E215" s="155">
        <v>0.02</v>
      </c>
    </row>
    <row r="216" spans="3:5" x14ac:dyDescent="0.35">
      <c r="C216" s="153"/>
      <c r="D216" s="154">
        <v>0.25</v>
      </c>
      <c r="E216" s="155">
        <v>0.02</v>
      </c>
    </row>
    <row r="217" spans="3:5" x14ac:dyDescent="0.35">
      <c r="C217" s="153"/>
      <c r="D217" s="154">
        <v>0.26</v>
      </c>
      <c r="E217" s="155">
        <v>0.1</v>
      </c>
    </row>
    <row r="218" spans="3:5" x14ac:dyDescent="0.35">
      <c r="C218" s="153"/>
      <c r="D218" s="154">
        <v>0.28999999999999998</v>
      </c>
      <c r="E218" s="155">
        <v>0.8</v>
      </c>
    </row>
    <row r="219" spans="3:5" x14ac:dyDescent="0.35">
      <c r="C219" s="153"/>
      <c r="D219" s="154">
        <v>0.5</v>
      </c>
      <c r="E219" s="155">
        <v>0.5</v>
      </c>
    </row>
    <row r="220" spans="3:5" x14ac:dyDescent="0.35">
      <c r="C220" s="153"/>
      <c r="D220" s="154">
        <v>0.67</v>
      </c>
      <c r="E220" s="155">
        <v>0.03</v>
      </c>
    </row>
    <row r="221" spans="3:5" x14ac:dyDescent="0.35">
      <c r="C221" s="153"/>
      <c r="D221" s="154"/>
      <c r="E221" s="155">
        <v>0.67</v>
      </c>
    </row>
    <row r="222" spans="3:5" x14ac:dyDescent="0.35">
      <c r="C222" s="153"/>
      <c r="D222" s="154">
        <v>0.71698113207547165</v>
      </c>
      <c r="E222" s="155">
        <v>0</v>
      </c>
    </row>
    <row r="223" spans="3:5" x14ac:dyDescent="0.35">
      <c r="C223" s="153"/>
      <c r="D223" s="154">
        <v>0.72</v>
      </c>
      <c r="E223" s="155">
        <v>0.76</v>
      </c>
    </row>
    <row r="224" spans="3:5" x14ac:dyDescent="0.35">
      <c r="C224" s="153"/>
      <c r="D224" s="154">
        <v>0.76</v>
      </c>
      <c r="E224" s="155">
        <v>0.76</v>
      </c>
    </row>
    <row r="225" spans="3:5" x14ac:dyDescent="0.35">
      <c r="C225" s="153"/>
      <c r="D225" s="154">
        <v>0.83</v>
      </c>
      <c r="E225" s="155">
        <v>0.83</v>
      </c>
    </row>
    <row r="226" spans="3:5" x14ac:dyDescent="0.35">
      <c r="C226" s="153"/>
      <c r="D226" s="154">
        <v>0.84</v>
      </c>
      <c r="E226" s="155">
        <v>0.3</v>
      </c>
    </row>
    <row r="227" spans="3:5" x14ac:dyDescent="0.35">
      <c r="C227" s="153"/>
      <c r="D227" s="154">
        <v>0.86</v>
      </c>
      <c r="E227" s="155">
        <v>0.35</v>
      </c>
    </row>
    <row r="228" spans="3:5" x14ac:dyDescent="0.35">
      <c r="C228" s="153"/>
      <c r="D228" s="154">
        <v>0.87</v>
      </c>
      <c r="E228" s="155">
        <v>0</v>
      </c>
    </row>
    <row r="229" spans="3:5" x14ac:dyDescent="0.35">
      <c r="C229" s="153"/>
      <c r="D229" s="154">
        <v>0.88</v>
      </c>
      <c r="E229" s="155">
        <v>0.59</v>
      </c>
    </row>
    <row r="230" spans="3:5" x14ac:dyDescent="0.35">
      <c r="C230" s="153"/>
      <c r="D230" s="154">
        <v>0.94</v>
      </c>
      <c r="E230" s="155"/>
    </row>
    <row r="231" spans="3:5" x14ac:dyDescent="0.35">
      <c r="C231" s="153"/>
      <c r="D231" s="154">
        <v>1</v>
      </c>
      <c r="E231" s="155"/>
    </row>
    <row r="232" spans="3:5" x14ac:dyDescent="0.35">
      <c r="C232" s="153"/>
      <c r="D232" s="154"/>
      <c r="E232" s="155">
        <v>0.02</v>
      </c>
    </row>
    <row r="233" spans="3:5" x14ac:dyDescent="0.35">
      <c r="C233" s="153"/>
      <c r="D233" s="154"/>
      <c r="E233" s="155">
        <v>0.11</v>
      </c>
    </row>
    <row r="234" spans="3:5" x14ac:dyDescent="0.35">
      <c r="C234" s="153"/>
      <c r="D234" s="154"/>
      <c r="E234" s="155">
        <v>0.5</v>
      </c>
    </row>
    <row r="235" spans="3:5" x14ac:dyDescent="0.35">
      <c r="C235" s="153"/>
      <c r="D235" s="154"/>
      <c r="E235" s="155">
        <v>0.54</v>
      </c>
    </row>
    <row r="236" spans="3:5" x14ac:dyDescent="0.35">
      <c r="C236" s="153"/>
      <c r="D236" s="154"/>
      <c r="E236" s="155">
        <v>0.69</v>
      </c>
    </row>
    <row r="237" spans="3:5" x14ac:dyDescent="0.35">
      <c r="C237" s="153"/>
      <c r="D237" s="154"/>
      <c r="E237" s="155">
        <v>0.88</v>
      </c>
    </row>
    <row r="238" spans="3:5" x14ac:dyDescent="0.35">
      <c r="C238" s="153"/>
      <c r="D238" s="154"/>
      <c r="E238" s="155">
        <v>1</v>
      </c>
    </row>
    <row r="239" spans="3:5" x14ac:dyDescent="0.35">
      <c r="C239" s="153"/>
      <c r="D239" s="154"/>
      <c r="E239" s="155"/>
    </row>
    <row r="240" spans="3:5" x14ac:dyDescent="0.35">
      <c r="C240" s="153"/>
      <c r="D240" s="154"/>
      <c r="E240" s="155"/>
    </row>
    <row r="241" spans="3:5" x14ac:dyDescent="0.35">
      <c r="C241" s="153"/>
      <c r="D241" s="154"/>
      <c r="E241" s="155">
        <v>0.06</v>
      </c>
    </row>
    <row r="242" spans="3:5" x14ac:dyDescent="0.35">
      <c r="C242" s="153"/>
      <c r="D242" s="154"/>
      <c r="E242" s="155">
        <v>0.2</v>
      </c>
    </row>
    <row r="243" spans="3:5" x14ac:dyDescent="0.35">
      <c r="C243" s="153"/>
      <c r="D243" s="154"/>
      <c r="E243" s="155">
        <v>0.21</v>
      </c>
    </row>
    <row r="244" spans="3:5" x14ac:dyDescent="0.35">
      <c r="C244" s="153"/>
      <c r="D244" s="154"/>
      <c r="E244" s="155">
        <v>0.37</v>
      </c>
    </row>
    <row r="245" spans="3:5" x14ac:dyDescent="0.35">
      <c r="C245" s="153"/>
      <c r="D245" s="154"/>
      <c r="E245" s="155">
        <v>0.38</v>
      </c>
    </row>
    <row r="246" spans="3:5" x14ac:dyDescent="0.35">
      <c r="C246" s="153"/>
      <c r="D246" s="154"/>
      <c r="E246" s="155">
        <v>0.39</v>
      </c>
    </row>
    <row r="247" spans="3:5" x14ac:dyDescent="0.35">
      <c r="C247" s="153"/>
      <c r="D247" s="154"/>
      <c r="E247" s="155">
        <v>0.61</v>
      </c>
    </row>
    <row r="248" spans="3:5" x14ac:dyDescent="0.35">
      <c r="C248" s="153"/>
      <c r="D248" s="154"/>
      <c r="E248" s="155">
        <v>0.67</v>
      </c>
    </row>
    <row r="249" spans="3:5" x14ac:dyDescent="0.35">
      <c r="C249" s="153"/>
      <c r="D249" s="158">
        <f>AVERAGE(D180:D248)</f>
        <v>0.35403677472173789</v>
      </c>
      <c r="E249" s="158">
        <f>AVERAGE(E180:E248)</f>
        <v>0.30682539682539678</v>
      </c>
    </row>
    <row r="250" spans="3:5" x14ac:dyDescent="0.35">
      <c r="C250" s="153" t="s">
        <v>439</v>
      </c>
      <c r="D250" s="154"/>
      <c r="E250" s="155">
        <v>0.22</v>
      </c>
    </row>
    <row r="251" spans="3:5" x14ac:dyDescent="0.35">
      <c r="C251" s="153"/>
      <c r="D251" s="154"/>
      <c r="E251" s="155"/>
    </row>
    <row r="252" spans="3:5" x14ac:dyDescent="0.35">
      <c r="C252" s="153"/>
      <c r="D252" s="154">
        <v>2.442092799526382E-3</v>
      </c>
      <c r="E252" s="155"/>
    </row>
    <row r="253" spans="3:5" x14ac:dyDescent="0.35">
      <c r="C253" s="153"/>
      <c r="D253" s="154">
        <v>6.3764901580260604E-3</v>
      </c>
      <c r="E253" s="155"/>
    </row>
    <row r="254" spans="3:5" x14ac:dyDescent="0.35">
      <c r="C254" s="153"/>
      <c r="D254" s="154">
        <v>8.3752093802345051E-3</v>
      </c>
      <c r="E254" s="155"/>
    </row>
    <row r="255" spans="3:5" x14ac:dyDescent="0.35">
      <c r="C255" s="153"/>
      <c r="D255" s="154">
        <v>0.01</v>
      </c>
      <c r="E255" s="155">
        <v>0.01</v>
      </c>
    </row>
    <row r="256" spans="3:5" x14ac:dyDescent="0.35">
      <c r="C256" s="153"/>
      <c r="D256" s="154"/>
      <c r="E256" s="155">
        <v>0.05</v>
      </c>
    </row>
    <row r="257" spans="3:5" x14ac:dyDescent="0.35">
      <c r="C257" s="153"/>
      <c r="D257" s="154"/>
      <c r="E257" s="155">
        <v>0.2</v>
      </c>
    </row>
    <row r="258" spans="3:5" x14ac:dyDescent="0.35">
      <c r="C258" s="153"/>
      <c r="D258" s="154">
        <v>1.0612803834303321E-2</v>
      </c>
      <c r="E258" s="155"/>
    </row>
    <row r="259" spans="3:5" x14ac:dyDescent="0.35">
      <c r="C259" s="153"/>
      <c r="D259" s="154">
        <v>1.5721120984278879E-2</v>
      </c>
      <c r="E259" s="155"/>
    </row>
    <row r="260" spans="3:5" x14ac:dyDescent="0.35">
      <c r="C260" s="153"/>
      <c r="D260" s="154">
        <v>1.7857142857142856E-2</v>
      </c>
      <c r="E260" s="155"/>
    </row>
    <row r="261" spans="3:5" x14ac:dyDescent="0.35">
      <c r="C261" s="153"/>
      <c r="D261" s="154">
        <v>0.02</v>
      </c>
      <c r="E261" s="155">
        <v>0.09</v>
      </c>
    </row>
    <row r="262" spans="3:5" x14ac:dyDescent="0.35">
      <c r="C262" s="153"/>
      <c r="D262" s="154"/>
      <c r="E262" s="155">
        <v>1</v>
      </c>
    </row>
    <row r="263" spans="3:5" x14ac:dyDescent="0.35">
      <c r="C263" s="153"/>
      <c r="D263" s="154">
        <v>0.03</v>
      </c>
      <c r="E263" s="155">
        <v>0.03</v>
      </c>
    </row>
    <row r="264" spans="3:5" x14ac:dyDescent="0.35">
      <c r="C264" s="153"/>
      <c r="D264" s="154"/>
      <c r="E264" s="155">
        <v>0.04</v>
      </c>
    </row>
    <row r="265" spans="3:5" x14ac:dyDescent="0.35">
      <c r="C265" s="153"/>
      <c r="D265" s="154"/>
      <c r="E265" s="155">
        <v>0.38</v>
      </c>
    </row>
    <row r="266" spans="3:5" x14ac:dyDescent="0.35">
      <c r="C266" s="153"/>
      <c r="D266" s="154">
        <v>3.5410055119425424E-2</v>
      </c>
      <c r="E266" s="155"/>
    </row>
    <row r="267" spans="3:5" x14ac:dyDescent="0.35">
      <c r="C267" s="153"/>
      <c r="D267" s="154">
        <v>3.5433070866141732E-2</v>
      </c>
      <c r="E267" s="155"/>
    </row>
    <row r="268" spans="3:5" x14ac:dyDescent="0.35">
      <c r="C268" s="153"/>
      <c r="D268" s="154">
        <v>0.04</v>
      </c>
      <c r="E268" s="155">
        <v>0.05</v>
      </c>
    </row>
    <row r="269" spans="3:5" x14ac:dyDescent="0.35">
      <c r="C269" s="153"/>
      <c r="D269" s="154"/>
      <c r="E269" s="155"/>
    </row>
    <row r="270" spans="3:5" x14ac:dyDescent="0.35">
      <c r="C270" s="153"/>
      <c r="D270" s="154">
        <v>0.05</v>
      </c>
      <c r="E270" s="155">
        <v>0.03</v>
      </c>
    </row>
    <row r="271" spans="3:5" x14ac:dyDescent="0.35">
      <c r="C271" s="153"/>
      <c r="D271" s="154"/>
      <c r="E271" s="155"/>
    </row>
    <row r="272" spans="3:5" x14ac:dyDescent="0.35">
      <c r="C272" s="153"/>
      <c r="D272" s="154">
        <v>5.1730044535799928E-2</v>
      </c>
      <c r="E272" s="155"/>
    </row>
    <row r="273" spans="3:5" x14ac:dyDescent="0.35">
      <c r="C273" s="153"/>
      <c r="D273" s="154">
        <v>0.06</v>
      </c>
      <c r="E273" s="155">
        <v>0.13</v>
      </c>
    </row>
    <row r="274" spans="3:5" x14ac:dyDescent="0.35">
      <c r="C274" s="153"/>
      <c r="D274" s="154">
        <v>6.0674157303370786E-2</v>
      </c>
      <c r="E274" s="155"/>
    </row>
    <row r="275" spans="3:5" x14ac:dyDescent="0.35">
      <c r="C275" s="153"/>
      <c r="D275" s="154">
        <v>7.0000000000000007E-2</v>
      </c>
      <c r="E275" s="155"/>
    </row>
    <row r="276" spans="3:5" x14ac:dyDescent="0.35">
      <c r="C276" s="153"/>
      <c r="D276" s="154">
        <v>7.6923076923076927E-2</v>
      </c>
      <c r="E276" s="155"/>
    </row>
    <row r="277" spans="3:5" x14ac:dyDescent="0.35">
      <c r="C277" s="153"/>
      <c r="D277" s="154">
        <v>0.08</v>
      </c>
      <c r="E277" s="155">
        <v>0.04</v>
      </c>
    </row>
    <row r="278" spans="3:5" x14ac:dyDescent="0.35">
      <c r="C278" s="153"/>
      <c r="D278" s="154">
        <v>8.4727322181422551E-2</v>
      </c>
      <c r="E278" s="155"/>
    </row>
    <row r="279" spans="3:5" x14ac:dyDescent="0.35">
      <c r="C279" s="153"/>
      <c r="D279" s="154">
        <v>0.09</v>
      </c>
      <c r="E279" s="155">
        <v>0.04</v>
      </c>
    </row>
    <row r="280" spans="3:5" x14ac:dyDescent="0.35">
      <c r="C280" s="153"/>
      <c r="D280" s="154">
        <v>0.12</v>
      </c>
      <c r="E280" s="155">
        <v>1</v>
      </c>
    </row>
    <row r="281" spans="3:5" x14ac:dyDescent="0.35">
      <c r="C281" s="153"/>
      <c r="D281" s="154">
        <v>0.15482380127094164</v>
      </c>
      <c r="E281" s="155"/>
    </row>
    <row r="282" spans="3:5" x14ac:dyDescent="0.35">
      <c r="C282" s="153"/>
      <c r="D282" s="154">
        <v>0.16</v>
      </c>
      <c r="E282" s="155">
        <v>0.09</v>
      </c>
    </row>
    <row r="283" spans="3:5" x14ac:dyDescent="0.35">
      <c r="C283" s="153"/>
      <c r="D283" s="154">
        <v>0.16960728514513376</v>
      </c>
      <c r="E283" s="155"/>
    </row>
    <row r="284" spans="3:5" x14ac:dyDescent="0.35">
      <c r="C284" s="153"/>
      <c r="D284" s="154">
        <v>0.17309340188517566</v>
      </c>
      <c r="E284" s="155"/>
    </row>
    <row r="285" spans="3:5" x14ac:dyDescent="0.35">
      <c r="C285" s="153"/>
      <c r="D285" s="154">
        <v>0.17391304347826086</v>
      </c>
      <c r="E285" s="155"/>
    </row>
    <row r="286" spans="3:5" x14ac:dyDescent="0.35">
      <c r="C286" s="153"/>
      <c r="D286" s="154">
        <v>0.26315789473684209</v>
      </c>
      <c r="E286" s="155"/>
    </row>
    <row r="287" spans="3:5" x14ac:dyDescent="0.35">
      <c r="C287" s="153"/>
      <c r="D287" s="154">
        <v>0.26760563380281688</v>
      </c>
      <c r="E287" s="155"/>
    </row>
    <row r="288" spans="3:5" x14ac:dyDescent="0.35">
      <c r="C288" s="153"/>
      <c r="D288" s="154">
        <v>0.29632972322503009</v>
      </c>
      <c r="E288" s="155"/>
    </row>
    <row r="289" spans="3:5" x14ac:dyDescent="0.35">
      <c r="C289" s="153"/>
      <c r="D289" s="154">
        <v>0.34</v>
      </c>
      <c r="E289" s="155"/>
    </row>
    <row r="290" spans="3:5" x14ac:dyDescent="0.35">
      <c r="C290" s="153"/>
      <c r="D290" s="154">
        <v>0.4</v>
      </c>
      <c r="E290" s="155"/>
    </row>
    <row r="291" spans="3:5" x14ac:dyDescent="0.35">
      <c r="C291" s="153"/>
      <c r="D291" s="154">
        <v>0.40959239963224026</v>
      </c>
      <c r="E291" s="155"/>
    </row>
    <row r="292" spans="3:5" x14ac:dyDescent="0.35">
      <c r="C292" s="153"/>
      <c r="D292" s="154">
        <v>0.41</v>
      </c>
      <c r="E292" s="155">
        <v>0.28999999999999998</v>
      </c>
    </row>
    <row r="293" spans="3:5" x14ac:dyDescent="0.35">
      <c r="C293" s="153"/>
      <c r="D293" s="154">
        <v>0.41105769230769229</v>
      </c>
      <c r="E293" s="155"/>
    </row>
    <row r="294" spans="3:5" x14ac:dyDescent="0.35">
      <c r="C294" s="153"/>
      <c r="D294" s="154">
        <v>0.43</v>
      </c>
      <c r="E294" s="155">
        <v>0.38</v>
      </c>
    </row>
    <row r="295" spans="3:5" x14ac:dyDescent="0.35">
      <c r="C295" s="153"/>
      <c r="D295" s="154">
        <v>0.44</v>
      </c>
      <c r="E295" s="155"/>
    </row>
    <row r="296" spans="3:5" x14ac:dyDescent="0.35">
      <c r="C296" s="153"/>
      <c r="D296" s="154">
        <v>0.51</v>
      </c>
      <c r="E296" s="155">
        <v>0.11</v>
      </c>
    </row>
    <row r="297" spans="3:5" x14ac:dyDescent="0.35">
      <c r="C297" s="153"/>
      <c r="D297" s="154"/>
      <c r="E297" s="155">
        <v>0.52</v>
      </c>
    </row>
    <row r="298" spans="3:5" x14ac:dyDescent="0.35">
      <c r="C298" s="153"/>
      <c r="D298" s="154"/>
      <c r="E298" s="155">
        <v>1</v>
      </c>
    </row>
    <row r="299" spans="3:5" x14ac:dyDescent="0.35">
      <c r="C299" s="153"/>
      <c r="D299" s="154">
        <v>0.53</v>
      </c>
      <c r="E299" s="155"/>
    </row>
    <row r="300" spans="3:5" x14ac:dyDescent="0.35">
      <c r="C300" s="153"/>
      <c r="D300" s="154">
        <v>0.59259259259259256</v>
      </c>
      <c r="E300" s="155"/>
    </row>
    <row r="301" spans="3:5" x14ac:dyDescent="0.35">
      <c r="C301" s="153"/>
      <c r="D301" s="154">
        <v>0.6</v>
      </c>
      <c r="E301" s="155"/>
    </row>
    <row r="302" spans="3:5" x14ac:dyDescent="0.35">
      <c r="C302" s="153"/>
      <c r="D302" s="154">
        <v>0.66</v>
      </c>
      <c r="E302" s="155"/>
    </row>
    <row r="303" spans="3:5" x14ac:dyDescent="0.35">
      <c r="C303" s="153"/>
      <c r="D303" s="154">
        <v>0.66666666666666663</v>
      </c>
      <c r="E303" s="155"/>
    </row>
    <row r="304" spans="3:5" x14ac:dyDescent="0.35">
      <c r="C304" s="153"/>
      <c r="D304" s="154">
        <v>0.68</v>
      </c>
      <c r="E304" s="155"/>
    </row>
    <row r="305" spans="3:5" x14ac:dyDescent="0.35">
      <c r="C305" s="153"/>
      <c r="D305" s="154">
        <v>0.7</v>
      </c>
      <c r="E305" s="155"/>
    </row>
    <row r="306" spans="3:5" x14ac:dyDescent="0.35">
      <c r="C306" s="153"/>
      <c r="D306" s="154">
        <v>0.71</v>
      </c>
      <c r="E306" s="155">
        <v>0.57999999999999996</v>
      </c>
    </row>
    <row r="307" spans="3:5" x14ac:dyDescent="0.35">
      <c r="C307" s="153"/>
      <c r="D307" s="154">
        <v>0.76</v>
      </c>
      <c r="E307" s="155"/>
    </row>
    <row r="308" spans="3:5" x14ac:dyDescent="0.35">
      <c r="C308" s="153"/>
      <c r="D308" s="154">
        <v>0.77752187931828654</v>
      </c>
      <c r="E308" s="155"/>
    </row>
    <row r="309" spans="3:5" x14ac:dyDescent="0.35">
      <c r="C309" s="153"/>
      <c r="D309" s="154">
        <v>0.79280739673390965</v>
      </c>
      <c r="E309" s="155"/>
    </row>
    <row r="310" spans="3:5" x14ac:dyDescent="0.35">
      <c r="C310" s="153"/>
      <c r="D310" s="154">
        <v>0.8</v>
      </c>
      <c r="E310" s="155"/>
    </row>
    <row r="311" spans="3:5" x14ac:dyDescent="0.35">
      <c r="C311" s="153"/>
      <c r="D311" s="154">
        <v>0.94117647058823528</v>
      </c>
      <c r="E311" s="155"/>
    </row>
    <row r="312" spans="3:5" x14ac:dyDescent="0.35">
      <c r="C312" s="153"/>
      <c r="D312" s="154">
        <v>0.97</v>
      </c>
      <c r="E312" s="155">
        <v>1</v>
      </c>
    </row>
    <row r="313" spans="3:5" x14ac:dyDescent="0.35">
      <c r="C313" s="153"/>
      <c r="D313" s="154">
        <v>0.97727272727272729</v>
      </c>
      <c r="E313" s="155"/>
    </row>
    <row r="314" spans="3:5" x14ac:dyDescent="0.35">
      <c r="C314" s="153"/>
      <c r="D314" s="154">
        <v>1</v>
      </c>
      <c r="E314" s="155">
        <v>0.06</v>
      </c>
    </row>
    <row r="315" spans="3:5" x14ac:dyDescent="0.35">
      <c r="C315" s="153"/>
      <c r="D315" s="154"/>
      <c r="E315" s="155">
        <v>1</v>
      </c>
    </row>
    <row r="316" spans="3:5" x14ac:dyDescent="0.35">
      <c r="C316" s="153"/>
      <c r="D316" s="154"/>
      <c r="E316" s="155"/>
    </row>
    <row r="317" spans="3:5" x14ac:dyDescent="0.35">
      <c r="C317" s="153"/>
      <c r="D317" s="154"/>
      <c r="E317" s="155">
        <v>0.02</v>
      </c>
    </row>
    <row r="318" spans="3:5" x14ac:dyDescent="0.35">
      <c r="C318" s="153"/>
      <c r="D318" s="154"/>
      <c r="E318" s="155">
        <v>0.2</v>
      </c>
    </row>
    <row r="319" spans="3:5" x14ac:dyDescent="0.35">
      <c r="C319" s="153" t="s">
        <v>1390</v>
      </c>
      <c r="D319" s="158">
        <f>AVERAGE(D250:D318)</f>
        <v>0.33599076288146851</v>
      </c>
      <c r="E319" s="158">
        <f>AVERAGE(E250:E318)</f>
        <v>0.31703703703703701</v>
      </c>
    </row>
    <row r="320" spans="3:5" x14ac:dyDescent="0.35">
      <c r="C320" s="153" t="s">
        <v>1177</v>
      </c>
      <c r="D320" s="154">
        <v>0.24</v>
      </c>
      <c r="E320" s="155">
        <v>0.5</v>
      </c>
    </row>
    <row r="321" spans="3:5" x14ac:dyDescent="0.35">
      <c r="C321" s="153"/>
      <c r="D321" s="154">
        <v>0.69</v>
      </c>
      <c r="E321" s="155">
        <v>0.86</v>
      </c>
    </row>
    <row r="322" spans="3:5" x14ac:dyDescent="0.35">
      <c r="C322" s="153"/>
      <c r="D322" s="154">
        <v>0.74</v>
      </c>
      <c r="E322" s="155">
        <v>0.78</v>
      </c>
    </row>
    <row r="323" spans="3:5" x14ac:dyDescent="0.35">
      <c r="C323" s="153"/>
      <c r="D323" s="154">
        <v>0.86</v>
      </c>
      <c r="E323" s="155">
        <v>0.79</v>
      </c>
    </row>
    <row r="324" spans="3:5" x14ac:dyDescent="0.35">
      <c r="C324" s="153"/>
      <c r="D324" s="154">
        <v>0.89</v>
      </c>
      <c r="E324" s="155">
        <v>0.82</v>
      </c>
    </row>
    <row r="325" spans="3:5" x14ac:dyDescent="0.35">
      <c r="C325" s="153"/>
      <c r="D325" s="158">
        <f>AVERAGE(D320:D324)</f>
        <v>0.68399999999999994</v>
      </c>
      <c r="E325" s="158">
        <f>AVERAGE(E320:E324)</f>
        <v>0.74999999999999989</v>
      </c>
    </row>
    <row r="326" spans="3:5" x14ac:dyDescent="0.35">
      <c r="C326" s="153" t="s">
        <v>904</v>
      </c>
      <c r="D326" s="154"/>
      <c r="E326" s="155"/>
    </row>
    <row r="327" spans="3:5" x14ac:dyDescent="0.35">
      <c r="C327" s="153"/>
      <c r="D327" s="154">
        <v>0.59276018099547512</v>
      </c>
      <c r="E327" s="155"/>
    </row>
    <row r="328" spans="3:5" x14ac:dyDescent="0.35">
      <c r="C328" s="153"/>
      <c r="D328" s="154">
        <v>0.76095617529880477</v>
      </c>
      <c r="E328" s="155"/>
    </row>
    <row r="329" spans="3:5" x14ac:dyDescent="0.35">
      <c r="C329" s="157"/>
      <c r="D329" s="158">
        <f>AVERAGE(D326:D328)</f>
        <v>0.67685817814713989</v>
      </c>
      <c r="E329" s="158"/>
    </row>
  </sheetData>
  <pageMargins left="0.7" right="0.7" top="0.75" bottom="0.75" header="0.3" footer="0.3"/>
  <pageSetup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1317-509A-4340-9A52-E4C9E61CC8E4}">
  <dimension ref="A1:G16"/>
  <sheetViews>
    <sheetView workbookViewId="0">
      <selection activeCell="D10" sqref="D10"/>
    </sheetView>
  </sheetViews>
  <sheetFormatPr defaultColWidth="8.7265625" defaultRowHeight="14.5" x14ac:dyDescent="0.35"/>
  <cols>
    <col min="1" max="1" width="4.54296875" customWidth="1"/>
    <col min="2" max="3" width="19.26953125" bestFit="1" customWidth="1"/>
    <col min="4" max="5" width="16" bestFit="1" customWidth="1"/>
    <col min="6" max="6" width="27" bestFit="1" customWidth="1"/>
    <col min="7" max="7" width="36.26953125" customWidth="1"/>
  </cols>
  <sheetData>
    <row r="1" spans="1:7" s="182" customFormat="1" ht="13" x14ac:dyDescent="0.3">
      <c r="A1" s="178" t="s">
        <v>0</v>
      </c>
      <c r="B1" s="179" t="s">
        <v>1391</v>
      </c>
      <c r="C1" s="179" t="s">
        <v>1392</v>
      </c>
      <c r="D1" s="180" t="s">
        <v>1393</v>
      </c>
      <c r="E1" s="180" t="s">
        <v>1394</v>
      </c>
      <c r="F1" s="181" t="s">
        <v>1395</v>
      </c>
      <c r="G1" s="181" t="s">
        <v>12</v>
      </c>
    </row>
    <row r="2" spans="1:7" x14ac:dyDescent="0.35">
      <c r="A2" s="157"/>
      <c r="B2" s="157"/>
      <c r="C2" s="157"/>
      <c r="D2" s="157"/>
      <c r="E2" s="157"/>
      <c r="F2" s="157"/>
      <c r="G2" s="157"/>
    </row>
    <row r="3" spans="1:7" x14ac:dyDescent="0.35">
      <c r="A3" s="157"/>
      <c r="B3" s="157"/>
      <c r="C3" s="157"/>
      <c r="D3" s="157"/>
      <c r="E3" s="157"/>
      <c r="F3" s="157"/>
      <c r="G3" s="157"/>
    </row>
    <row r="4" spans="1:7" x14ac:dyDescent="0.35">
      <c r="A4" s="157"/>
      <c r="B4" s="157"/>
      <c r="C4" s="157"/>
      <c r="D4" s="157"/>
      <c r="E4" s="157"/>
      <c r="F4" s="157"/>
      <c r="G4" s="157"/>
    </row>
    <row r="5" spans="1:7" x14ac:dyDescent="0.35">
      <c r="A5" s="157"/>
      <c r="B5" s="157"/>
      <c r="C5" s="157"/>
      <c r="D5" s="157"/>
      <c r="E5" s="157"/>
      <c r="F5" s="157"/>
      <c r="G5" s="157"/>
    </row>
    <row r="6" spans="1:7" x14ac:dyDescent="0.35">
      <c r="A6" s="157"/>
      <c r="B6" s="157"/>
      <c r="C6" s="157"/>
      <c r="D6" s="157"/>
      <c r="E6" s="157"/>
      <c r="F6" s="157"/>
      <c r="G6" s="157"/>
    </row>
    <row r="7" spans="1:7" x14ac:dyDescent="0.35">
      <c r="A7" s="157"/>
      <c r="B7" s="157"/>
      <c r="C7" s="157"/>
      <c r="D7" s="157"/>
      <c r="E7" s="157"/>
      <c r="F7" s="157"/>
      <c r="G7" s="157"/>
    </row>
    <row r="8" spans="1:7" x14ac:dyDescent="0.35">
      <c r="A8" s="157"/>
      <c r="B8" s="157"/>
      <c r="C8" s="157"/>
      <c r="D8" s="157"/>
      <c r="E8" s="157"/>
      <c r="F8" s="157"/>
      <c r="G8" s="157"/>
    </row>
    <row r="9" spans="1:7" x14ac:dyDescent="0.35">
      <c r="A9" s="157"/>
      <c r="B9" s="157"/>
      <c r="C9" s="157"/>
      <c r="D9" s="157"/>
      <c r="E9" s="157"/>
      <c r="F9" s="157"/>
      <c r="G9" s="157"/>
    </row>
    <row r="10" spans="1:7" x14ac:dyDescent="0.35">
      <c r="A10" s="157"/>
      <c r="B10" s="157"/>
      <c r="C10" s="157"/>
      <c r="D10" s="157"/>
      <c r="E10" s="157"/>
      <c r="F10" s="157"/>
      <c r="G10" s="157"/>
    </row>
    <row r="11" spans="1:7" x14ac:dyDescent="0.35">
      <c r="A11" s="157"/>
      <c r="B11" s="157"/>
      <c r="C11" s="157"/>
      <c r="D11" s="157"/>
      <c r="E11" s="157"/>
      <c r="F11" s="157"/>
      <c r="G11" s="157"/>
    </row>
    <row r="12" spans="1:7" x14ac:dyDescent="0.35">
      <c r="A12" s="157"/>
      <c r="B12" s="157"/>
      <c r="C12" s="157"/>
      <c r="D12" s="157"/>
      <c r="E12" s="157"/>
      <c r="F12" s="157"/>
      <c r="G12" s="157"/>
    </row>
    <row r="13" spans="1:7" x14ac:dyDescent="0.35">
      <c r="A13" s="157"/>
      <c r="B13" s="157"/>
      <c r="C13" s="157"/>
      <c r="D13" s="157"/>
      <c r="E13" s="157"/>
      <c r="F13" s="157"/>
      <c r="G13" s="157"/>
    </row>
    <row r="14" spans="1:7" x14ac:dyDescent="0.35">
      <c r="A14" s="157"/>
      <c r="B14" s="157"/>
      <c r="C14" s="157"/>
      <c r="D14" s="157"/>
      <c r="E14" s="157"/>
      <c r="F14" s="157"/>
      <c r="G14" s="157"/>
    </row>
    <row r="15" spans="1:7" x14ac:dyDescent="0.35">
      <c r="A15" s="157"/>
      <c r="B15" s="157"/>
      <c r="C15" s="157"/>
      <c r="D15" s="157"/>
      <c r="E15" s="157"/>
      <c r="F15" s="157"/>
      <c r="G15" s="157"/>
    </row>
    <row r="16" spans="1:7" x14ac:dyDescent="0.35">
      <c r="A16" s="157"/>
      <c r="B16" s="157"/>
      <c r="C16" s="157"/>
      <c r="D16" s="157"/>
      <c r="E16" s="157"/>
      <c r="F16" s="157"/>
      <c r="G16" s="157"/>
    </row>
  </sheetData>
  <pageMargins left="0.7" right="0.7" top="0.75" bottom="0.75" header="0.3" footer="0.3"/>
  <pageSetup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4BC58-B3E3-4D82-B91E-4303981B2504}">
  <dimension ref="A1:Q20"/>
  <sheetViews>
    <sheetView zoomScaleNormal="100" workbookViewId="0">
      <selection activeCell="A13" sqref="A13:XFD13"/>
    </sheetView>
  </sheetViews>
  <sheetFormatPr defaultColWidth="8.7265625" defaultRowHeight="14.5" x14ac:dyDescent="0.35"/>
  <cols>
    <col min="1" max="1" width="25.26953125" style="109" customWidth="1"/>
    <col min="2" max="2" width="14.453125" style="109" customWidth="1"/>
    <col min="3" max="4" width="14.54296875" style="109" customWidth="1"/>
    <col min="5" max="5" width="15.26953125" style="109" customWidth="1"/>
    <col min="6" max="6" width="15.7265625" style="109" customWidth="1"/>
    <col min="7" max="7" width="11.54296875" style="109" customWidth="1"/>
    <col min="8" max="8" width="18" style="109" customWidth="1"/>
    <col min="9" max="9" width="18.26953125" style="109" customWidth="1"/>
    <col min="10" max="10" width="15.26953125" style="109" bestFit="1" customWidth="1"/>
    <col min="11" max="11" width="22.453125" style="109" bestFit="1" customWidth="1"/>
    <col min="12" max="12" width="17.453125" style="109" customWidth="1"/>
    <col min="13" max="13" width="19.453125" style="109" customWidth="1"/>
    <col min="14" max="15" width="19.453125" style="167" customWidth="1"/>
    <col min="16" max="16" width="38.54296875" style="109" customWidth="1"/>
    <col min="17" max="16384" width="8.7265625" style="109"/>
  </cols>
  <sheetData>
    <row r="1" spans="1:17" ht="15" customHeight="1" thickBot="1" x14ac:dyDescent="0.4">
      <c r="A1" s="273" t="s">
        <v>1</v>
      </c>
      <c r="B1" s="111"/>
      <c r="C1" s="275" t="s">
        <v>1396</v>
      </c>
      <c r="D1" s="276"/>
      <c r="E1" s="276"/>
      <c r="F1" s="276"/>
      <c r="G1" s="276"/>
      <c r="H1" s="276"/>
      <c r="I1" s="277"/>
      <c r="J1" s="278" t="s">
        <v>1397</v>
      </c>
      <c r="K1" s="280" t="s">
        <v>1398</v>
      </c>
      <c r="L1" s="282" t="s">
        <v>1399</v>
      </c>
      <c r="M1" s="284" t="s">
        <v>1400</v>
      </c>
      <c r="N1" s="271" t="s">
        <v>1401</v>
      </c>
      <c r="O1" s="271" t="s">
        <v>1402</v>
      </c>
      <c r="P1" s="266" t="s">
        <v>12</v>
      </c>
    </row>
    <row r="2" spans="1:17" ht="30" thickTop="1" thickBot="1" x14ac:dyDescent="0.4">
      <c r="A2" s="274"/>
      <c r="B2" s="112" t="s">
        <v>1403</v>
      </c>
      <c r="C2" s="112" t="s">
        <v>1404</v>
      </c>
      <c r="D2" s="113" t="s">
        <v>1405</v>
      </c>
      <c r="E2" s="113" t="s">
        <v>1406</v>
      </c>
      <c r="F2" s="114" t="s">
        <v>1407</v>
      </c>
      <c r="G2" s="114" t="s">
        <v>1408</v>
      </c>
      <c r="H2" s="115" t="s">
        <v>1409</v>
      </c>
      <c r="I2" s="115" t="s">
        <v>1410</v>
      </c>
      <c r="J2" s="279"/>
      <c r="K2" s="281"/>
      <c r="L2" s="283"/>
      <c r="M2" s="285"/>
      <c r="N2" s="272"/>
      <c r="O2" s="272"/>
      <c r="P2" s="267"/>
    </row>
    <row r="3" spans="1:17" ht="15.5" thickTop="1" thickBot="1" x14ac:dyDescent="0.4">
      <c r="A3" s="116" t="s">
        <v>80</v>
      </c>
      <c r="B3" s="170"/>
      <c r="C3" s="117">
        <v>5</v>
      </c>
      <c r="D3" s="117"/>
      <c r="E3" s="117">
        <v>1</v>
      </c>
      <c r="F3" s="117"/>
      <c r="G3" s="118"/>
      <c r="H3" s="118"/>
      <c r="I3" s="117">
        <v>2</v>
      </c>
      <c r="J3" s="119">
        <f>SUM(B3:I3)</f>
        <v>8</v>
      </c>
      <c r="K3" s="119">
        <v>5</v>
      </c>
      <c r="L3" s="120">
        <v>1</v>
      </c>
      <c r="M3" s="120">
        <v>2</v>
      </c>
      <c r="N3" s="166">
        <v>23.22</v>
      </c>
      <c r="O3" s="166">
        <v>83.75</v>
      </c>
      <c r="P3" s="268" t="s">
        <v>1411</v>
      </c>
    </row>
    <row r="4" spans="1:17" ht="15" thickBot="1" x14ac:dyDescent="0.4">
      <c r="A4" s="121" t="s">
        <v>68</v>
      </c>
      <c r="B4" s="122"/>
      <c r="C4" s="122">
        <v>34</v>
      </c>
      <c r="D4" s="122"/>
      <c r="E4" s="123"/>
      <c r="F4" s="123"/>
      <c r="G4" s="122">
        <v>1</v>
      </c>
      <c r="H4" s="122">
        <v>1</v>
      </c>
      <c r="I4" s="122">
        <v>8</v>
      </c>
      <c r="J4" s="124">
        <f>SUM(B4:I4)</f>
        <v>44</v>
      </c>
      <c r="K4" s="124">
        <v>29</v>
      </c>
      <c r="L4" s="125"/>
      <c r="M4" s="125">
        <v>15</v>
      </c>
      <c r="N4" s="160">
        <v>56.66</v>
      </c>
      <c r="O4" s="160">
        <v>48.29</v>
      </c>
      <c r="P4" s="269"/>
      <c r="Q4" s="126"/>
    </row>
    <row r="5" spans="1:17" s="110" customFormat="1" ht="15" thickBot="1" x14ac:dyDescent="0.4">
      <c r="A5" s="127" t="s">
        <v>871</v>
      </c>
      <c r="B5" s="128"/>
      <c r="C5" s="128">
        <v>15</v>
      </c>
      <c r="D5" s="128">
        <v>3</v>
      </c>
      <c r="E5" s="128">
        <v>5</v>
      </c>
      <c r="F5" s="128"/>
      <c r="G5" s="128">
        <v>3</v>
      </c>
      <c r="H5" s="128"/>
      <c r="I5" s="129"/>
      <c r="J5" s="130">
        <f>SUM(B5:I5)</f>
        <v>26</v>
      </c>
      <c r="K5" s="130">
        <v>15</v>
      </c>
      <c r="L5" s="131">
        <v>8</v>
      </c>
      <c r="M5" s="131">
        <v>3</v>
      </c>
      <c r="N5" s="161">
        <v>59.5</v>
      </c>
      <c r="O5" s="161">
        <v>34.53</v>
      </c>
      <c r="P5" s="269"/>
      <c r="Q5" s="132"/>
    </row>
    <row r="6" spans="1:17" ht="15" thickBot="1" x14ac:dyDescent="0.4">
      <c r="A6" s="133" t="s">
        <v>1190</v>
      </c>
      <c r="B6" s="134"/>
      <c r="C6" s="123"/>
      <c r="D6" s="123">
        <v>9</v>
      </c>
      <c r="E6" s="144"/>
      <c r="F6" s="144"/>
      <c r="G6" s="123"/>
      <c r="H6" s="123"/>
      <c r="I6" s="123"/>
      <c r="J6" s="135">
        <f>SUM(B6:I6)</f>
        <v>9</v>
      </c>
      <c r="K6" s="135"/>
      <c r="L6" s="136">
        <v>9</v>
      </c>
      <c r="M6" s="137"/>
      <c r="N6" s="162"/>
      <c r="O6" s="162"/>
      <c r="P6" s="269"/>
      <c r="Q6" s="126"/>
    </row>
    <row r="7" spans="1:17" ht="15" thickBot="1" x14ac:dyDescent="0.4">
      <c r="A7" s="138" t="s">
        <v>93</v>
      </c>
      <c r="B7" s="117">
        <v>10</v>
      </c>
      <c r="C7" s="117">
        <v>3</v>
      </c>
      <c r="D7" s="117"/>
      <c r="E7" s="118"/>
      <c r="F7" s="118"/>
      <c r="G7" s="118"/>
      <c r="H7" s="118">
        <v>6</v>
      </c>
      <c r="I7" s="117">
        <v>3</v>
      </c>
      <c r="J7" s="139">
        <f>SUM(B7:I7)-D7-E7-F7-G7</f>
        <v>22</v>
      </c>
      <c r="K7" s="139">
        <v>12</v>
      </c>
      <c r="L7" s="140"/>
      <c r="M7" s="140">
        <v>10</v>
      </c>
      <c r="N7" s="163">
        <v>43.46</v>
      </c>
      <c r="O7" s="163">
        <v>29.39</v>
      </c>
      <c r="P7" s="269"/>
    </row>
    <row r="8" spans="1:17" s="110" customFormat="1" ht="15" thickBot="1" x14ac:dyDescent="0.4">
      <c r="A8" s="133" t="s">
        <v>928</v>
      </c>
      <c r="B8" s="134"/>
      <c r="C8" s="134">
        <v>29</v>
      </c>
      <c r="D8" s="134"/>
      <c r="E8" s="134">
        <v>4</v>
      </c>
      <c r="F8" s="134"/>
      <c r="G8" s="134">
        <v>7</v>
      </c>
      <c r="H8" s="134"/>
      <c r="I8" s="141"/>
      <c r="J8" s="135">
        <f t="shared" ref="J8:J16" si="0">SUM(B8:I8)</f>
        <v>40</v>
      </c>
      <c r="K8" s="135">
        <v>27</v>
      </c>
      <c r="L8" s="136">
        <v>7</v>
      </c>
      <c r="M8" s="136">
        <v>6</v>
      </c>
      <c r="N8" s="164">
        <v>30.58</v>
      </c>
      <c r="O8" s="164">
        <v>45.13</v>
      </c>
      <c r="P8" s="269"/>
    </row>
    <row r="9" spans="1:17" ht="15" thickBot="1" x14ac:dyDescent="0.4">
      <c r="A9" s="138" t="s">
        <v>76</v>
      </c>
      <c r="B9" s="117"/>
      <c r="C9" s="117">
        <v>14</v>
      </c>
      <c r="D9" s="117"/>
      <c r="E9" s="117">
        <v>1</v>
      </c>
      <c r="F9" s="117"/>
      <c r="G9" s="118">
        <v>1</v>
      </c>
      <c r="H9" s="118"/>
      <c r="I9" s="117">
        <v>4</v>
      </c>
      <c r="J9" s="139">
        <f t="shared" si="0"/>
        <v>20</v>
      </c>
      <c r="K9" s="139">
        <v>9</v>
      </c>
      <c r="L9" s="140">
        <v>1</v>
      </c>
      <c r="M9" s="140">
        <v>10</v>
      </c>
      <c r="N9" s="163">
        <v>56.49</v>
      </c>
      <c r="O9" s="163">
        <v>54.22</v>
      </c>
      <c r="P9" s="269"/>
    </row>
    <row r="10" spans="1:17" ht="15" thickBot="1" x14ac:dyDescent="0.4">
      <c r="A10" s="121" t="s">
        <v>167</v>
      </c>
      <c r="B10" s="122"/>
      <c r="C10" s="122">
        <v>16</v>
      </c>
      <c r="D10" s="122"/>
      <c r="E10" s="122">
        <v>5</v>
      </c>
      <c r="F10" s="122"/>
      <c r="G10" s="123"/>
      <c r="H10" s="123"/>
      <c r="I10" s="122">
        <v>1</v>
      </c>
      <c r="J10" s="124">
        <f t="shared" si="0"/>
        <v>22</v>
      </c>
      <c r="K10" s="124">
        <v>15</v>
      </c>
      <c r="L10" s="125">
        <v>1</v>
      </c>
      <c r="M10" s="125">
        <v>2</v>
      </c>
      <c r="N10" s="160">
        <v>44.4</v>
      </c>
      <c r="O10" s="160">
        <v>42.47</v>
      </c>
      <c r="P10" s="269"/>
    </row>
    <row r="11" spans="1:17" ht="15" thickBot="1" x14ac:dyDescent="0.4">
      <c r="A11" s="138" t="s">
        <v>1056</v>
      </c>
      <c r="B11" s="117"/>
      <c r="C11" s="117">
        <v>10</v>
      </c>
      <c r="D11" s="117">
        <v>1</v>
      </c>
      <c r="E11" s="118">
        <v>17</v>
      </c>
      <c r="F11" s="118"/>
      <c r="G11" s="118">
        <v>10</v>
      </c>
      <c r="H11" s="118">
        <v>1</v>
      </c>
      <c r="I11" s="117">
        <v>1</v>
      </c>
      <c r="J11" s="139">
        <f t="shared" si="0"/>
        <v>40</v>
      </c>
      <c r="K11" s="139">
        <v>7</v>
      </c>
      <c r="L11" s="140">
        <v>18</v>
      </c>
      <c r="M11" s="140">
        <v>15</v>
      </c>
      <c r="N11" s="163">
        <v>41.16</v>
      </c>
      <c r="O11" s="163">
        <v>33.29</v>
      </c>
      <c r="P11" s="269"/>
    </row>
    <row r="12" spans="1:17" ht="15" thickBot="1" x14ac:dyDescent="0.4">
      <c r="A12" s="138" t="s">
        <v>1237</v>
      </c>
      <c r="B12" s="117"/>
      <c r="C12" s="117">
        <v>7</v>
      </c>
      <c r="D12" s="117"/>
      <c r="E12" s="118"/>
      <c r="F12" s="118"/>
      <c r="G12" s="118">
        <v>2</v>
      </c>
      <c r="H12" s="118"/>
      <c r="I12" s="117"/>
      <c r="J12" s="139">
        <f t="shared" si="0"/>
        <v>9</v>
      </c>
      <c r="K12" s="139"/>
      <c r="L12" s="140"/>
      <c r="M12" s="140">
        <v>9</v>
      </c>
      <c r="N12" s="163">
        <v>58.81</v>
      </c>
      <c r="O12" s="163"/>
      <c r="P12" s="269"/>
    </row>
    <row r="13" spans="1:17" ht="15" thickBot="1" x14ac:dyDescent="0.4">
      <c r="A13" s="121" t="s">
        <v>29</v>
      </c>
      <c r="B13" s="122">
        <v>15</v>
      </c>
      <c r="C13" s="122">
        <v>74</v>
      </c>
      <c r="D13" s="122">
        <v>10</v>
      </c>
      <c r="E13" s="122">
        <v>4</v>
      </c>
      <c r="F13" s="122"/>
      <c r="G13" s="122">
        <v>6</v>
      </c>
      <c r="H13" s="122"/>
      <c r="I13" s="123"/>
      <c r="J13" s="124">
        <f t="shared" si="0"/>
        <v>109</v>
      </c>
      <c r="K13" s="124">
        <v>71</v>
      </c>
      <c r="L13" s="125">
        <v>14</v>
      </c>
      <c r="M13" s="125">
        <v>24</v>
      </c>
      <c r="N13" s="160">
        <v>35.4</v>
      </c>
      <c r="O13" s="160">
        <v>30.68</v>
      </c>
      <c r="P13" s="269"/>
    </row>
    <row r="14" spans="1:17" s="110" customFormat="1" ht="15" thickBot="1" x14ac:dyDescent="0.4">
      <c r="A14" s="127" t="s">
        <v>439</v>
      </c>
      <c r="B14" s="128"/>
      <c r="C14" s="128">
        <v>30</v>
      </c>
      <c r="D14" s="128"/>
      <c r="E14" s="129"/>
      <c r="F14" s="129">
        <v>9</v>
      </c>
      <c r="G14" s="128">
        <v>40</v>
      </c>
      <c r="H14" s="128"/>
      <c r="I14" s="129"/>
      <c r="J14" s="130">
        <f t="shared" si="0"/>
        <v>79</v>
      </c>
      <c r="K14" s="130">
        <v>29</v>
      </c>
      <c r="L14" s="131"/>
      <c r="M14" s="131">
        <v>50</v>
      </c>
      <c r="N14" s="161">
        <v>33.6</v>
      </c>
      <c r="O14" s="161">
        <v>31.7</v>
      </c>
      <c r="P14" s="269"/>
    </row>
    <row r="15" spans="1:17" s="176" customFormat="1" ht="15" thickBot="1" x14ac:dyDescent="0.4">
      <c r="A15" s="171" t="s">
        <v>1177</v>
      </c>
      <c r="B15" s="172">
        <v>5</v>
      </c>
      <c r="C15" s="173"/>
      <c r="D15" s="173"/>
      <c r="E15" s="123"/>
      <c r="F15" s="123"/>
      <c r="G15" s="123"/>
      <c r="H15" s="123"/>
      <c r="I15" s="123"/>
      <c r="J15" s="174">
        <f t="shared" si="0"/>
        <v>5</v>
      </c>
      <c r="K15" s="174">
        <v>5</v>
      </c>
      <c r="L15" s="175"/>
      <c r="M15" s="137"/>
      <c r="N15" s="162">
        <v>68.400000000000006</v>
      </c>
      <c r="O15" s="162">
        <v>75</v>
      </c>
      <c r="P15" s="269"/>
    </row>
    <row r="16" spans="1:17" ht="15" thickBot="1" x14ac:dyDescent="0.4">
      <c r="A16" s="138" t="s">
        <v>904</v>
      </c>
      <c r="B16" s="117"/>
      <c r="C16" s="118"/>
      <c r="D16" s="118"/>
      <c r="E16" s="118"/>
      <c r="F16" s="118"/>
      <c r="G16" s="118"/>
      <c r="H16" s="118">
        <v>4</v>
      </c>
      <c r="I16" s="145"/>
      <c r="J16" s="139">
        <f t="shared" si="0"/>
        <v>4</v>
      </c>
      <c r="K16" s="118"/>
      <c r="L16" s="142"/>
      <c r="M16" s="140">
        <v>4</v>
      </c>
      <c r="N16" s="163">
        <v>67.69</v>
      </c>
      <c r="O16" s="163"/>
      <c r="P16" s="269"/>
    </row>
    <row r="17" spans="1:16" ht="15" thickBot="1" x14ac:dyDescent="0.4">
      <c r="A17" s="143" t="s">
        <v>1238</v>
      </c>
      <c r="B17" s="124">
        <f t="shared" ref="B17:M17" si="1">SUM(B3:B16)</f>
        <v>30</v>
      </c>
      <c r="C17" s="124">
        <f t="shared" si="1"/>
        <v>237</v>
      </c>
      <c r="D17" s="124">
        <f t="shared" si="1"/>
        <v>23</v>
      </c>
      <c r="E17" s="124">
        <f t="shared" si="1"/>
        <v>37</v>
      </c>
      <c r="F17" s="124">
        <f t="shared" si="1"/>
        <v>9</v>
      </c>
      <c r="G17" s="124">
        <f t="shared" si="1"/>
        <v>70</v>
      </c>
      <c r="H17" s="124">
        <f t="shared" si="1"/>
        <v>12</v>
      </c>
      <c r="I17" s="124">
        <f t="shared" si="1"/>
        <v>19</v>
      </c>
      <c r="J17" s="124">
        <f t="shared" si="1"/>
        <v>437</v>
      </c>
      <c r="K17" s="124">
        <f t="shared" si="1"/>
        <v>224</v>
      </c>
      <c r="L17" s="125">
        <f t="shared" si="1"/>
        <v>59</v>
      </c>
      <c r="M17" s="125">
        <f t="shared" si="1"/>
        <v>150</v>
      </c>
      <c r="N17" s="165"/>
      <c r="O17" s="165"/>
      <c r="P17" s="270"/>
    </row>
    <row r="18" spans="1:16" x14ac:dyDescent="0.35">
      <c r="M18" s="168" t="s">
        <v>1412</v>
      </c>
      <c r="N18" s="169">
        <v>49.09</v>
      </c>
      <c r="O18" s="169">
        <v>46.22</v>
      </c>
    </row>
    <row r="19" spans="1:16" x14ac:dyDescent="0.35">
      <c r="A19" s="109" t="s">
        <v>1413</v>
      </c>
    </row>
    <row r="20" spans="1:16" x14ac:dyDescent="0.35">
      <c r="A20" s="109" t="s">
        <v>1414</v>
      </c>
      <c r="K20" s="159">
        <v>0.5161</v>
      </c>
      <c r="L20" s="159">
        <v>0.13819999999999999</v>
      </c>
      <c r="M20" s="159">
        <v>0.34560000000000002</v>
      </c>
    </row>
  </sheetData>
  <mergeCells count="10">
    <mergeCell ref="P1:P2"/>
    <mergeCell ref="P3:P17"/>
    <mergeCell ref="N1:N2"/>
    <mergeCell ref="O1:O2"/>
    <mergeCell ref="A1:A2"/>
    <mergeCell ref="C1:I1"/>
    <mergeCell ref="J1:J2"/>
    <mergeCell ref="K1:K2"/>
    <mergeCell ref="L1:L2"/>
    <mergeCell ref="M1:M2"/>
  </mergeCells>
  <pageMargins left="0.7" right="0.7" top="0.75" bottom="0.75" header="0.3" footer="0.3"/>
  <pageSetup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9F7E-839A-4D3C-B595-B9C71A44DF32}">
  <sheetPr>
    <tabColor rgb="FF92D050"/>
    <pageSetUpPr autoPageBreaks="0"/>
  </sheetPr>
  <dimension ref="A1:AB444"/>
  <sheetViews>
    <sheetView zoomScale="70" zoomScaleNormal="70" workbookViewId="0">
      <pane ySplit="1" topLeftCell="A2" activePane="bottomLeft" state="frozen"/>
      <selection pane="bottomLeft" sqref="A1:XFD1048576"/>
    </sheetView>
  </sheetViews>
  <sheetFormatPr defaultColWidth="8.453125" defaultRowHeight="14.5" x14ac:dyDescent="0.35"/>
  <cols>
    <col min="1" max="1" width="6.54296875" style="11" bestFit="1" customWidth="1"/>
    <col min="2" max="2" width="24.54296875" style="11" bestFit="1" customWidth="1"/>
    <col min="3" max="3" width="23.453125" style="11" customWidth="1"/>
    <col min="4" max="4" width="17.453125" style="11" customWidth="1"/>
    <col min="5" max="5" width="19.453125" style="11" customWidth="1"/>
    <col min="6" max="6" width="23.7265625" style="11" customWidth="1"/>
    <col min="7" max="7" width="17.26953125" style="11" customWidth="1"/>
    <col min="8" max="8" width="10" style="11" customWidth="1"/>
    <col min="9" max="9" width="17.453125" style="11" customWidth="1"/>
    <col min="10" max="10" width="10" style="11" customWidth="1"/>
    <col min="11" max="11" width="30.453125" style="11" customWidth="1"/>
    <col min="12" max="12" width="10" style="11" customWidth="1"/>
    <col min="13" max="13" width="75" style="11" bestFit="1" customWidth="1"/>
    <col min="14" max="14" width="11.26953125" style="11" bestFit="1" customWidth="1"/>
    <col min="15" max="15" width="61.26953125" style="11" customWidth="1"/>
    <col min="16" max="16" width="141" style="11" customWidth="1"/>
    <col min="17" max="17" width="20.1796875" style="11" bestFit="1" customWidth="1"/>
    <col min="18" max="18" width="41.453125" style="11" customWidth="1"/>
    <col min="19" max="19" width="22.453125" style="11" customWidth="1"/>
    <col min="20" max="20" width="25.54296875" style="11" customWidth="1"/>
    <col min="21" max="21" width="62.453125" style="11" customWidth="1"/>
    <col min="22" max="22" width="26.453125" style="11" customWidth="1"/>
    <col min="23" max="23" width="41.453125" style="11" customWidth="1"/>
    <col min="24" max="24" width="27.7265625" style="11" customWidth="1"/>
    <col min="25" max="25" width="16" style="59" customWidth="1"/>
    <col min="26" max="26" width="13" style="59" customWidth="1"/>
    <col min="27" max="27" width="37.7265625" style="11" customWidth="1"/>
    <col min="28" max="28" width="43.453125" style="59" customWidth="1"/>
    <col min="29" max="29" width="25.453125" style="11" customWidth="1"/>
    <col min="30" max="16384" width="8.453125" style="11"/>
  </cols>
  <sheetData>
    <row r="1" spans="1:28" x14ac:dyDescent="0.35">
      <c r="A1" s="26" t="s">
        <v>0</v>
      </c>
      <c r="B1" s="26" t="s">
        <v>1</v>
      </c>
      <c r="C1" s="26" t="s">
        <v>1415</v>
      </c>
      <c r="D1" s="26" t="s">
        <v>2</v>
      </c>
      <c r="E1" s="26" t="s">
        <v>3</v>
      </c>
      <c r="F1" s="27" t="s">
        <v>1246</v>
      </c>
      <c r="G1" s="27" t="s">
        <v>1247</v>
      </c>
      <c r="H1" s="27" t="s">
        <v>4</v>
      </c>
      <c r="I1" s="27" t="s">
        <v>5</v>
      </c>
      <c r="J1" s="27" t="s">
        <v>6</v>
      </c>
      <c r="K1" s="27" t="s">
        <v>7</v>
      </c>
      <c r="L1" s="27" t="s">
        <v>8</v>
      </c>
      <c r="M1" s="27" t="s">
        <v>9</v>
      </c>
      <c r="N1" s="27" t="s">
        <v>10</v>
      </c>
      <c r="O1" s="27" t="s">
        <v>11</v>
      </c>
      <c r="P1" s="26" t="s">
        <v>12</v>
      </c>
      <c r="Q1" s="26" t="s">
        <v>13</v>
      </c>
      <c r="R1" s="26" t="s">
        <v>14</v>
      </c>
      <c r="S1" s="26" t="s">
        <v>15</v>
      </c>
      <c r="T1" s="26" t="s">
        <v>16</v>
      </c>
      <c r="U1" s="26" t="s">
        <v>17</v>
      </c>
      <c r="V1" s="26" t="s">
        <v>18</v>
      </c>
      <c r="W1" s="26" t="s">
        <v>19</v>
      </c>
      <c r="X1" s="26" t="s">
        <v>20</v>
      </c>
      <c r="Y1" s="188" t="s">
        <v>21</v>
      </c>
      <c r="Z1" s="188" t="s">
        <v>22</v>
      </c>
      <c r="AA1" s="12" t="s">
        <v>27</v>
      </c>
      <c r="AB1" s="43" t="s">
        <v>28</v>
      </c>
    </row>
    <row r="2" spans="1:28" ht="76.5" x14ac:dyDescent="0.35">
      <c r="A2" s="8">
        <v>1</v>
      </c>
      <c r="B2" s="5" t="s">
        <v>80</v>
      </c>
      <c r="C2" s="5"/>
      <c r="D2" s="5">
        <v>1</v>
      </c>
      <c r="E2" s="5"/>
      <c r="F2" s="5">
        <v>2023</v>
      </c>
      <c r="G2" s="5">
        <v>2023</v>
      </c>
      <c r="H2" s="5">
        <v>0</v>
      </c>
      <c r="I2" s="5" t="s">
        <v>83</v>
      </c>
      <c r="J2" s="5" t="s">
        <v>84</v>
      </c>
      <c r="K2" s="5" t="s">
        <v>85</v>
      </c>
      <c r="L2" s="5"/>
      <c r="M2" s="5" t="s">
        <v>85</v>
      </c>
      <c r="N2" s="7"/>
      <c r="O2" s="5" t="s">
        <v>85</v>
      </c>
      <c r="P2" s="7" t="s">
        <v>1248</v>
      </c>
      <c r="Q2" s="5" t="s">
        <v>32</v>
      </c>
      <c r="R2" s="5" t="s">
        <v>88</v>
      </c>
      <c r="S2" s="5" t="s">
        <v>33</v>
      </c>
      <c r="T2" s="5"/>
      <c r="U2" s="5" t="s">
        <v>0</v>
      </c>
      <c r="V2" s="5"/>
      <c r="W2" s="7"/>
      <c r="X2" s="83" t="s">
        <v>1249</v>
      </c>
      <c r="Y2" s="86" t="s">
        <v>1250</v>
      </c>
      <c r="Z2" s="89">
        <v>0.89</v>
      </c>
      <c r="AA2" s="92"/>
      <c r="AB2" s="13"/>
    </row>
    <row r="3" spans="1:28" ht="76" x14ac:dyDescent="0.35">
      <c r="A3" s="8">
        <v>2</v>
      </c>
      <c r="B3" s="23" t="s">
        <v>80</v>
      </c>
      <c r="C3" s="5"/>
      <c r="D3" s="23">
        <v>1</v>
      </c>
      <c r="E3" s="5" t="s">
        <v>1251</v>
      </c>
      <c r="F3" s="23" t="s">
        <v>1251</v>
      </c>
      <c r="G3" s="23" t="s">
        <v>1251</v>
      </c>
      <c r="H3" s="23">
        <v>12.5</v>
      </c>
      <c r="I3" s="23" t="s">
        <v>81</v>
      </c>
      <c r="J3" s="23" t="s">
        <v>82</v>
      </c>
      <c r="K3" s="23" t="s">
        <v>83</v>
      </c>
      <c r="L3" s="23" t="s">
        <v>84</v>
      </c>
      <c r="M3" s="23" t="s">
        <v>85</v>
      </c>
      <c r="N3" s="23"/>
      <c r="O3" s="23" t="s">
        <v>86</v>
      </c>
      <c r="P3" s="24" t="s">
        <v>1252</v>
      </c>
      <c r="Q3" s="23" t="s">
        <v>295</v>
      </c>
      <c r="R3" s="23"/>
      <c r="S3" s="23"/>
      <c r="T3" s="23"/>
      <c r="U3" s="23"/>
      <c r="V3" s="23"/>
      <c r="W3" s="23"/>
      <c r="X3" s="23"/>
      <c r="Y3" s="88"/>
      <c r="Z3" s="89">
        <v>0</v>
      </c>
      <c r="AA3" s="8"/>
      <c r="AB3" s="44"/>
    </row>
    <row r="4" spans="1:28" ht="50" x14ac:dyDescent="0.35">
      <c r="A4" s="8">
        <v>3</v>
      </c>
      <c r="B4" s="23" t="s">
        <v>80</v>
      </c>
      <c r="C4" s="5"/>
      <c r="D4" s="23" t="s">
        <v>90</v>
      </c>
      <c r="E4" s="23" t="s">
        <v>1231</v>
      </c>
      <c r="F4" s="23">
        <v>2023</v>
      </c>
      <c r="G4" s="23">
        <v>2023</v>
      </c>
      <c r="H4" s="23"/>
      <c r="I4" s="23"/>
      <c r="J4" s="23" t="s">
        <v>84</v>
      </c>
      <c r="K4" s="23" t="s">
        <v>85</v>
      </c>
      <c r="L4" s="23"/>
      <c r="M4" s="23" t="s">
        <v>85</v>
      </c>
      <c r="N4" s="23"/>
      <c r="O4" s="21" t="s">
        <v>92</v>
      </c>
      <c r="P4" s="24" t="s">
        <v>1507</v>
      </c>
      <c r="Q4" s="24" t="s">
        <v>32</v>
      </c>
      <c r="R4" s="23"/>
      <c r="S4" s="23"/>
      <c r="T4" s="23"/>
      <c r="U4" s="23"/>
      <c r="V4" s="23">
        <v>3594</v>
      </c>
      <c r="W4" s="23">
        <v>3594</v>
      </c>
      <c r="X4" s="23">
        <v>3594</v>
      </c>
      <c r="Y4" s="90"/>
      <c r="Z4" s="91">
        <v>1</v>
      </c>
      <c r="AA4" s="8"/>
      <c r="AB4" s="44">
        <v>4</v>
      </c>
    </row>
    <row r="5" spans="1:28" x14ac:dyDescent="0.35">
      <c r="A5" s="8">
        <v>4</v>
      </c>
      <c r="B5" s="5" t="s">
        <v>80</v>
      </c>
      <c r="C5" s="5"/>
      <c r="D5" s="5">
        <v>1</v>
      </c>
      <c r="E5" s="5">
        <v>1</v>
      </c>
      <c r="F5" s="5">
        <v>2022</v>
      </c>
      <c r="G5" s="5">
        <v>2022</v>
      </c>
      <c r="H5" s="5">
        <v>12.5</v>
      </c>
      <c r="I5" s="5" t="s">
        <v>81</v>
      </c>
      <c r="J5" s="5" t="s">
        <v>921</v>
      </c>
      <c r="K5" s="5" t="s">
        <v>922</v>
      </c>
      <c r="L5" s="5" t="s">
        <v>923</v>
      </c>
      <c r="M5" s="5" t="s">
        <v>924</v>
      </c>
      <c r="N5" s="5"/>
      <c r="O5" s="5" t="s">
        <v>924</v>
      </c>
      <c r="P5" s="5"/>
      <c r="Q5" s="5" t="s">
        <v>32</v>
      </c>
      <c r="R5" s="5" t="s">
        <v>0</v>
      </c>
      <c r="S5" s="5" t="s">
        <v>0</v>
      </c>
      <c r="T5" s="5"/>
      <c r="U5" s="5" t="s">
        <v>89</v>
      </c>
      <c r="V5" s="5">
        <v>260.33333333333331</v>
      </c>
      <c r="W5" s="5">
        <v>260.33</v>
      </c>
      <c r="X5" s="5">
        <v>110.33</v>
      </c>
      <c r="Y5" s="84">
        <v>5.8898847631242007E-2</v>
      </c>
      <c r="Z5" s="85">
        <v>0.46</v>
      </c>
      <c r="AA5" s="19"/>
      <c r="AB5" s="44"/>
    </row>
    <row r="6" spans="1:28" ht="37.5" x14ac:dyDescent="0.35">
      <c r="A6" s="8">
        <v>5</v>
      </c>
      <c r="B6" s="23" t="s">
        <v>80</v>
      </c>
      <c r="C6" s="5"/>
      <c r="D6" s="23" t="s">
        <v>90</v>
      </c>
      <c r="E6" s="23">
        <v>4</v>
      </c>
      <c r="F6" s="23">
        <v>2022</v>
      </c>
      <c r="G6" s="23">
        <v>2022</v>
      </c>
      <c r="H6" s="23"/>
      <c r="I6" s="23"/>
      <c r="J6" s="23"/>
      <c r="K6" s="23"/>
      <c r="L6" s="23"/>
      <c r="M6" s="23"/>
      <c r="N6" s="23"/>
      <c r="O6" s="23" t="s">
        <v>91</v>
      </c>
      <c r="P6" s="24"/>
      <c r="Q6" s="23" t="s">
        <v>32</v>
      </c>
      <c r="R6" s="23"/>
      <c r="S6" s="23"/>
      <c r="T6" s="23"/>
      <c r="U6" s="23"/>
      <c r="V6" s="23">
        <v>980.17</v>
      </c>
      <c r="W6" s="23">
        <v>980.17</v>
      </c>
      <c r="X6" s="23">
        <v>980.17</v>
      </c>
      <c r="Y6" s="90"/>
      <c r="Z6" s="89" t="s">
        <v>1254</v>
      </c>
      <c r="AA6" s="8"/>
      <c r="AB6" s="44">
        <v>4</v>
      </c>
    </row>
    <row r="7" spans="1:28" ht="101" x14ac:dyDescent="0.25">
      <c r="A7" s="8">
        <v>6</v>
      </c>
      <c r="B7" s="5" t="s">
        <v>80</v>
      </c>
      <c r="C7" s="5" t="s">
        <v>1416</v>
      </c>
      <c r="D7" s="5" t="s">
        <v>1318</v>
      </c>
      <c r="E7" s="5" t="s">
        <v>1231</v>
      </c>
      <c r="F7" s="5"/>
      <c r="G7" s="5"/>
      <c r="H7" s="5"/>
      <c r="I7" s="5"/>
      <c r="J7" s="5"/>
      <c r="K7" s="5" t="s">
        <v>1255</v>
      </c>
      <c r="L7" s="5"/>
      <c r="M7" s="5" t="s">
        <v>1255</v>
      </c>
      <c r="N7" s="5"/>
      <c r="O7" s="79" t="s">
        <v>1242</v>
      </c>
      <c r="P7" s="148" t="s">
        <v>1506</v>
      </c>
      <c r="Q7" s="24" t="s">
        <v>386</v>
      </c>
      <c r="R7" s="5"/>
      <c r="S7" s="5"/>
      <c r="T7" s="5"/>
      <c r="U7" s="5"/>
      <c r="V7" s="5"/>
      <c r="W7" s="5"/>
      <c r="X7" s="5"/>
      <c r="Y7" s="186"/>
      <c r="Z7" s="189"/>
      <c r="AA7" s="19"/>
      <c r="AB7" s="44">
        <v>6</v>
      </c>
    </row>
    <row r="8" spans="1:28" ht="115" x14ac:dyDescent="0.25">
      <c r="A8" s="8">
        <v>7</v>
      </c>
      <c r="B8" s="5" t="s">
        <v>80</v>
      </c>
      <c r="C8" s="5"/>
      <c r="D8" s="5" t="s">
        <v>1318</v>
      </c>
      <c r="E8" s="5" t="s">
        <v>1251</v>
      </c>
      <c r="F8" s="23" t="s">
        <v>1251</v>
      </c>
      <c r="G8" s="23" t="s">
        <v>1251</v>
      </c>
      <c r="H8" s="5">
        <v>12.5</v>
      </c>
      <c r="I8" s="5" t="s">
        <v>81</v>
      </c>
      <c r="J8" s="5" t="s">
        <v>917</v>
      </c>
      <c r="K8" s="5" t="s">
        <v>918</v>
      </c>
      <c r="L8" s="5" t="s">
        <v>925</v>
      </c>
      <c r="M8" s="23" t="s">
        <v>926</v>
      </c>
      <c r="N8" s="5"/>
      <c r="O8" s="79" t="s">
        <v>926</v>
      </c>
      <c r="P8" s="148" t="s">
        <v>1257</v>
      </c>
      <c r="Q8" s="24" t="s">
        <v>1258</v>
      </c>
      <c r="R8" s="5"/>
      <c r="S8" s="5"/>
      <c r="T8" s="5"/>
      <c r="U8" s="5"/>
      <c r="V8" s="5">
        <v>100.66666666666667</v>
      </c>
      <c r="W8" s="5">
        <v>100.67</v>
      </c>
      <c r="X8" s="5"/>
      <c r="Y8" s="44"/>
      <c r="Z8" s="87"/>
      <c r="AA8" s="19"/>
      <c r="AB8" s="44"/>
    </row>
    <row r="9" spans="1:28" x14ac:dyDescent="0.35">
      <c r="A9" s="8">
        <v>8</v>
      </c>
      <c r="B9" s="5" t="s">
        <v>80</v>
      </c>
      <c r="C9" s="5"/>
      <c r="D9" s="5">
        <v>1</v>
      </c>
      <c r="E9" s="5">
        <v>1</v>
      </c>
      <c r="F9" s="5">
        <v>2022</v>
      </c>
      <c r="G9" s="5">
        <v>2022</v>
      </c>
      <c r="H9" s="5">
        <v>12.5</v>
      </c>
      <c r="I9" s="5" t="s">
        <v>81</v>
      </c>
      <c r="J9" s="5" t="s">
        <v>917</v>
      </c>
      <c r="K9" s="5" t="s">
        <v>918</v>
      </c>
      <c r="L9" s="5" t="s">
        <v>919</v>
      </c>
      <c r="M9" s="5" t="s">
        <v>920</v>
      </c>
      <c r="N9" s="5"/>
      <c r="O9" s="5" t="s">
        <v>920</v>
      </c>
      <c r="P9" s="5"/>
      <c r="Q9" s="5" t="s">
        <v>32</v>
      </c>
      <c r="R9" s="5" t="s">
        <v>200</v>
      </c>
      <c r="S9" s="5" t="s">
        <v>33</v>
      </c>
      <c r="T9" s="5"/>
      <c r="U9" s="5" t="s">
        <v>0</v>
      </c>
      <c r="V9" s="5">
        <v>5104</v>
      </c>
      <c r="W9" s="5">
        <v>5104</v>
      </c>
      <c r="X9" s="5">
        <v>214.17</v>
      </c>
      <c r="Y9" s="84">
        <v>4.7805642633228847E-2</v>
      </c>
      <c r="Z9" s="85">
        <v>1</v>
      </c>
      <c r="AA9" s="19"/>
      <c r="AB9" s="44"/>
    </row>
    <row r="10" spans="1:28" x14ac:dyDescent="0.35">
      <c r="A10" s="8">
        <v>9</v>
      </c>
      <c r="B10" s="5" t="s">
        <v>68</v>
      </c>
      <c r="C10" s="5" t="s">
        <v>1417</v>
      </c>
      <c r="D10" s="5">
        <v>1</v>
      </c>
      <c r="E10" s="5" t="s">
        <v>1231</v>
      </c>
      <c r="F10" s="5"/>
      <c r="G10" s="5"/>
      <c r="H10" s="5">
        <v>12.1</v>
      </c>
      <c r="I10" s="5" t="s">
        <v>237</v>
      </c>
      <c r="J10" s="5" t="s">
        <v>69</v>
      </c>
      <c r="K10" s="5" t="s">
        <v>70</v>
      </c>
      <c r="L10" s="5" t="s">
        <v>789</v>
      </c>
      <c r="M10" s="5" t="s">
        <v>790</v>
      </c>
      <c r="N10" s="5" t="s">
        <v>791</v>
      </c>
      <c r="O10" s="5"/>
      <c r="P10" s="5" t="s">
        <v>1493</v>
      </c>
      <c r="Q10" s="5"/>
      <c r="R10" s="5"/>
      <c r="S10" s="5"/>
      <c r="T10" s="5"/>
      <c r="U10" s="5"/>
      <c r="V10" s="5">
        <v>45.03</v>
      </c>
      <c r="W10" s="5">
        <v>45.03</v>
      </c>
      <c r="X10" s="5"/>
      <c r="Y10" s="84">
        <v>0.89</v>
      </c>
      <c r="Z10" s="186"/>
      <c r="AA10" s="19"/>
      <c r="AB10" s="44"/>
    </row>
    <row r="11" spans="1:28" x14ac:dyDescent="0.35">
      <c r="A11" s="8">
        <v>10</v>
      </c>
      <c r="B11" s="5" t="s">
        <v>68</v>
      </c>
      <c r="C11" s="5" t="s">
        <v>1417</v>
      </c>
      <c r="D11" s="5">
        <v>1</v>
      </c>
      <c r="E11" s="5" t="s">
        <v>1231</v>
      </c>
      <c r="F11" s="5">
        <v>2022</v>
      </c>
      <c r="G11" s="5"/>
      <c r="H11" s="5">
        <v>12.1</v>
      </c>
      <c r="I11" s="5" t="s">
        <v>237</v>
      </c>
      <c r="J11" s="5" t="s">
        <v>69</v>
      </c>
      <c r="K11" s="5" t="s">
        <v>70</v>
      </c>
      <c r="L11" s="5" t="s">
        <v>746</v>
      </c>
      <c r="M11" s="5" t="s">
        <v>747</v>
      </c>
      <c r="N11" s="5" t="s">
        <v>748</v>
      </c>
      <c r="O11" s="41" t="s">
        <v>747</v>
      </c>
      <c r="P11" s="5" t="s">
        <v>749</v>
      </c>
      <c r="Q11" s="5" t="s">
        <v>32</v>
      </c>
      <c r="R11" s="5" t="s">
        <v>0</v>
      </c>
      <c r="S11" s="5" t="s">
        <v>0</v>
      </c>
      <c r="T11" s="5"/>
      <c r="U11" s="5" t="s">
        <v>0</v>
      </c>
      <c r="V11" s="5">
        <v>1.17</v>
      </c>
      <c r="W11" s="5">
        <v>1.17</v>
      </c>
      <c r="X11" s="5"/>
      <c r="Y11" s="84">
        <v>1</v>
      </c>
      <c r="Z11" s="189"/>
      <c r="AA11" s="19" t="s">
        <v>724</v>
      </c>
      <c r="AB11" s="44"/>
    </row>
    <row r="12" spans="1:28" x14ac:dyDescent="0.35">
      <c r="A12" s="8">
        <v>11</v>
      </c>
      <c r="B12" s="5" t="s">
        <v>68</v>
      </c>
      <c r="C12" s="5"/>
      <c r="D12" s="5">
        <v>2</v>
      </c>
      <c r="E12" s="5">
        <v>1</v>
      </c>
      <c r="F12" s="5">
        <v>2022</v>
      </c>
      <c r="G12" s="5">
        <v>2022</v>
      </c>
      <c r="H12" s="5">
        <v>12.1</v>
      </c>
      <c r="I12" s="5" t="s">
        <v>237</v>
      </c>
      <c r="J12" s="5" t="s">
        <v>69</v>
      </c>
      <c r="K12" s="5" t="s">
        <v>70</v>
      </c>
      <c r="L12" s="5" t="s">
        <v>71</v>
      </c>
      <c r="M12" s="5" t="s">
        <v>72</v>
      </c>
      <c r="N12" s="5" t="s">
        <v>677</v>
      </c>
      <c r="O12" s="80" t="s">
        <v>678</v>
      </c>
      <c r="P12" s="5"/>
      <c r="Q12" s="5" t="s">
        <v>32</v>
      </c>
      <c r="R12" s="5"/>
      <c r="S12" s="5" t="s">
        <v>0</v>
      </c>
      <c r="T12" s="5"/>
      <c r="U12" s="5" t="s">
        <v>0</v>
      </c>
      <c r="V12" s="5">
        <v>7.3</v>
      </c>
      <c r="W12" s="5">
        <v>7.3</v>
      </c>
      <c r="X12" s="5"/>
      <c r="Y12" s="84">
        <v>0.71</v>
      </c>
      <c r="Z12" s="189">
        <v>0.72</v>
      </c>
      <c r="AA12" s="19"/>
      <c r="AB12" s="44"/>
    </row>
    <row r="13" spans="1:28" x14ac:dyDescent="0.35">
      <c r="A13" s="8">
        <v>12</v>
      </c>
      <c r="B13" s="5" t="s">
        <v>68</v>
      </c>
      <c r="C13" s="5" t="s">
        <v>1417</v>
      </c>
      <c r="D13" s="5">
        <v>1</v>
      </c>
      <c r="E13" s="5" t="s">
        <v>1231</v>
      </c>
      <c r="F13" s="5"/>
      <c r="G13" s="5"/>
      <c r="H13" s="5">
        <v>12.1</v>
      </c>
      <c r="I13" s="5" t="s">
        <v>237</v>
      </c>
      <c r="J13" s="5" t="s">
        <v>69</v>
      </c>
      <c r="K13" s="5" t="s">
        <v>70</v>
      </c>
      <c r="L13" s="5" t="s">
        <v>700</v>
      </c>
      <c r="M13" s="5" t="s">
        <v>701</v>
      </c>
      <c r="N13" s="5" t="s">
        <v>702</v>
      </c>
      <c r="O13" s="5" t="s">
        <v>701</v>
      </c>
      <c r="P13" s="5" t="s">
        <v>1493</v>
      </c>
      <c r="Q13" s="5"/>
      <c r="R13" s="5"/>
      <c r="S13" s="5"/>
      <c r="T13" s="5"/>
      <c r="U13" s="5"/>
      <c r="V13" s="5">
        <v>1016.33</v>
      </c>
      <c r="W13" s="5">
        <v>1016.33</v>
      </c>
      <c r="X13" s="5"/>
      <c r="Y13" s="84">
        <v>0.06</v>
      </c>
      <c r="Z13" s="186"/>
      <c r="AA13" s="19"/>
      <c r="AB13" s="44"/>
    </row>
    <row r="14" spans="1:28" x14ac:dyDescent="0.35">
      <c r="A14" s="8">
        <v>13</v>
      </c>
      <c r="B14" s="5" t="s">
        <v>68</v>
      </c>
      <c r="C14" s="5" t="s">
        <v>1417</v>
      </c>
      <c r="D14" s="5">
        <v>1</v>
      </c>
      <c r="E14" s="5" t="s">
        <v>1231</v>
      </c>
      <c r="F14" s="5"/>
      <c r="G14" s="5"/>
      <c r="H14" s="5">
        <v>12.1</v>
      </c>
      <c r="I14" s="5" t="s">
        <v>237</v>
      </c>
      <c r="J14" s="5" t="s">
        <v>69</v>
      </c>
      <c r="K14" s="5" t="s">
        <v>70</v>
      </c>
      <c r="L14" s="5" t="s">
        <v>765</v>
      </c>
      <c r="M14" s="5" t="s">
        <v>766</v>
      </c>
      <c r="N14" s="5" t="s">
        <v>767</v>
      </c>
      <c r="O14" s="5" t="s">
        <v>768</v>
      </c>
      <c r="P14" s="5" t="s">
        <v>1494</v>
      </c>
      <c r="Q14" s="5"/>
      <c r="R14" s="5"/>
      <c r="S14" s="5"/>
      <c r="T14" s="5"/>
      <c r="U14" s="5"/>
      <c r="V14" s="5">
        <v>64.069999999999993</v>
      </c>
      <c r="W14" s="5">
        <v>64.069999999999993</v>
      </c>
      <c r="X14" s="5"/>
      <c r="Y14" s="84">
        <v>0.94</v>
      </c>
      <c r="Z14" s="186"/>
      <c r="AA14" s="19"/>
      <c r="AB14" s="44"/>
    </row>
    <row r="15" spans="1:28" x14ac:dyDescent="0.35">
      <c r="A15" s="8">
        <v>14</v>
      </c>
      <c r="B15" s="5" t="s">
        <v>68</v>
      </c>
      <c r="C15" s="5"/>
      <c r="D15" s="5">
        <v>3</v>
      </c>
      <c r="E15" s="5">
        <v>3</v>
      </c>
      <c r="F15" s="5">
        <v>2022</v>
      </c>
      <c r="G15" s="5">
        <v>2022</v>
      </c>
      <c r="H15" s="5">
        <v>12.1</v>
      </c>
      <c r="I15" s="5" t="s">
        <v>237</v>
      </c>
      <c r="J15" s="5" t="s">
        <v>69</v>
      </c>
      <c r="K15" s="5" t="s">
        <v>70</v>
      </c>
      <c r="L15" s="5" t="s">
        <v>710</v>
      </c>
      <c r="M15" s="5" t="s">
        <v>711</v>
      </c>
      <c r="N15" s="5" t="s">
        <v>712</v>
      </c>
      <c r="O15" s="82" t="s">
        <v>711</v>
      </c>
      <c r="P15" s="5"/>
      <c r="Q15" s="5" t="s">
        <v>32</v>
      </c>
      <c r="R15" s="5"/>
      <c r="S15" s="5"/>
      <c r="T15" s="5"/>
      <c r="U15" s="5"/>
      <c r="V15" s="5">
        <v>118.63</v>
      </c>
      <c r="W15" s="5">
        <v>2038.63</v>
      </c>
      <c r="X15" s="5"/>
      <c r="Y15" s="84">
        <v>0.06</v>
      </c>
      <c r="Z15" s="189">
        <v>0.06</v>
      </c>
      <c r="AA15" s="19"/>
      <c r="AB15" s="44"/>
    </row>
    <row r="16" spans="1:28" x14ac:dyDescent="0.35">
      <c r="A16" s="8">
        <v>15</v>
      </c>
      <c r="B16" s="5" t="s">
        <v>68</v>
      </c>
      <c r="C16" s="5"/>
      <c r="D16" s="5">
        <v>1</v>
      </c>
      <c r="E16" s="5">
        <v>1</v>
      </c>
      <c r="F16" s="5">
        <v>2022</v>
      </c>
      <c r="G16" s="5">
        <v>2022</v>
      </c>
      <c r="H16" s="5">
        <v>12.1</v>
      </c>
      <c r="I16" s="5" t="s">
        <v>237</v>
      </c>
      <c r="J16" s="5" t="s">
        <v>69</v>
      </c>
      <c r="K16" s="5" t="s">
        <v>70</v>
      </c>
      <c r="L16" s="5" t="s">
        <v>71</v>
      </c>
      <c r="M16" s="5" t="s">
        <v>72</v>
      </c>
      <c r="N16" s="5" t="s">
        <v>651</v>
      </c>
      <c r="O16" s="80" t="s">
        <v>652</v>
      </c>
      <c r="P16" s="7" t="s">
        <v>653</v>
      </c>
      <c r="Q16" s="5" t="s">
        <v>32</v>
      </c>
      <c r="R16" s="5"/>
      <c r="S16" s="5"/>
      <c r="T16" s="5"/>
      <c r="U16" s="5"/>
      <c r="V16" s="5">
        <v>492.26666666666665</v>
      </c>
      <c r="W16" s="5">
        <v>492.27</v>
      </c>
      <c r="X16" s="5"/>
      <c r="Y16" s="84">
        <v>2.07204767063922E-2</v>
      </c>
      <c r="Z16" s="189">
        <v>0.02</v>
      </c>
      <c r="AA16" s="19"/>
      <c r="AB16" s="44"/>
    </row>
    <row r="17" spans="1:28" x14ac:dyDescent="0.35">
      <c r="A17" s="8">
        <v>16</v>
      </c>
      <c r="B17" s="5" t="s">
        <v>68</v>
      </c>
      <c r="C17" s="5"/>
      <c r="D17" s="5">
        <v>1</v>
      </c>
      <c r="E17" s="5">
        <v>1</v>
      </c>
      <c r="F17" s="5">
        <v>2022</v>
      </c>
      <c r="G17" s="5">
        <v>2022</v>
      </c>
      <c r="H17" s="5">
        <v>12.1</v>
      </c>
      <c r="I17" s="5" t="s">
        <v>237</v>
      </c>
      <c r="J17" s="5" t="s">
        <v>69</v>
      </c>
      <c r="K17" s="5" t="s">
        <v>70</v>
      </c>
      <c r="L17" s="5" t="s">
        <v>664</v>
      </c>
      <c r="M17" s="5" t="s">
        <v>665</v>
      </c>
      <c r="N17" s="5" t="s">
        <v>666</v>
      </c>
      <c r="O17" s="80" t="s">
        <v>665</v>
      </c>
      <c r="P17" s="5"/>
      <c r="Q17" s="5" t="s">
        <v>32</v>
      </c>
      <c r="R17" s="5" t="s">
        <v>0</v>
      </c>
      <c r="S17" s="5" t="s">
        <v>0</v>
      </c>
      <c r="T17" s="5"/>
      <c r="U17" s="5" t="s">
        <v>0</v>
      </c>
      <c r="V17" s="5">
        <v>19.03</v>
      </c>
      <c r="W17" s="5">
        <v>19.03</v>
      </c>
      <c r="X17" s="5"/>
      <c r="Y17" s="84">
        <v>1</v>
      </c>
      <c r="Z17" s="84">
        <v>1</v>
      </c>
      <c r="AA17" s="19"/>
      <c r="AB17" s="44"/>
    </row>
    <row r="18" spans="1:28" ht="25" x14ac:dyDescent="0.35">
      <c r="A18" s="8">
        <v>17</v>
      </c>
      <c r="B18" s="5" t="s">
        <v>68</v>
      </c>
      <c r="C18" s="5" t="s">
        <v>1417</v>
      </c>
      <c r="D18" s="5">
        <v>1</v>
      </c>
      <c r="E18" s="5" t="s">
        <v>1231</v>
      </c>
      <c r="F18" s="5"/>
      <c r="G18" s="5"/>
      <c r="H18" s="5">
        <v>12.1</v>
      </c>
      <c r="I18" s="5" t="s">
        <v>237</v>
      </c>
      <c r="J18" s="5" t="s">
        <v>69</v>
      </c>
      <c r="K18" s="5" t="s">
        <v>70</v>
      </c>
      <c r="L18" s="5" t="s">
        <v>682</v>
      </c>
      <c r="M18" s="5" t="s">
        <v>683</v>
      </c>
      <c r="N18" s="5" t="s">
        <v>684</v>
      </c>
      <c r="O18" s="5" t="s">
        <v>683</v>
      </c>
      <c r="P18" s="7" t="s">
        <v>1418</v>
      </c>
      <c r="Q18" s="5"/>
      <c r="R18" s="5"/>
      <c r="S18" s="5"/>
      <c r="T18" s="5"/>
      <c r="U18" s="5"/>
      <c r="V18" s="5">
        <v>0</v>
      </c>
      <c r="W18" s="5">
        <v>0</v>
      </c>
      <c r="X18" s="5"/>
      <c r="Y18" s="84">
        <v>0</v>
      </c>
      <c r="Z18" s="186"/>
      <c r="AA18" s="19"/>
      <c r="AB18" s="44"/>
    </row>
    <row r="19" spans="1:28" x14ac:dyDescent="0.35">
      <c r="A19" s="8">
        <v>18</v>
      </c>
      <c r="B19" s="5" t="s">
        <v>68</v>
      </c>
      <c r="C19" s="5" t="s">
        <v>1417</v>
      </c>
      <c r="D19" s="5">
        <v>2</v>
      </c>
      <c r="E19" s="5" t="s">
        <v>1231</v>
      </c>
      <c r="F19" s="5">
        <v>2022</v>
      </c>
      <c r="G19" s="5"/>
      <c r="H19" s="5">
        <v>12.1</v>
      </c>
      <c r="I19" s="5" t="s">
        <v>237</v>
      </c>
      <c r="J19" s="5" t="s">
        <v>69</v>
      </c>
      <c r="K19" s="5" t="s">
        <v>70</v>
      </c>
      <c r="L19" s="5" t="s">
        <v>731</v>
      </c>
      <c r="M19" s="5" t="s">
        <v>732</v>
      </c>
      <c r="N19" s="5" t="s">
        <v>733</v>
      </c>
      <c r="O19" s="41" t="s">
        <v>732</v>
      </c>
      <c r="P19" s="5"/>
      <c r="Q19" s="5" t="s">
        <v>32</v>
      </c>
      <c r="R19" s="5" t="s">
        <v>0</v>
      </c>
      <c r="S19" s="5" t="s">
        <v>1419</v>
      </c>
      <c r="T19" s="5"/>
      <c r="U19" s="5"/>
      <c r="V19" s="5">
        <v>0</v>
      </c>
      <c r="W19" s="5">
        <v>0</v>
      </c>
      <c r="X19" s="5"/>
      <c r="Y19" s="84">
        <v>0</v>
      </c>
      <c r="Z19" s="186"/>
      <c r="AA19" s="19"/>
      <c r="AB19" s="44"/>
    </row>
    <row r="20" spans="1:28" x14ac:dyDescent="0.35">
      <c r="A20" s="8">
        <v>19</v>
      </c>
      <c r="B20" s="5" t="s">
        <v>68</v>
      </c>
      <c r="C20" s="5"/>
      <c r="D20" s="5">
        <v>3</v>
      </c>
      <c r="E20" s="5">
        <v>1</v>
      </c>
      <c r="F20" s="5">
        <v>2022</v>
      </c>
      <c r="G20" s="5">
        <v>2022</v>
      </c>
      <c r="H20" s="5">
        <v>12.1</v>
      </c>
      <c r="I20" s="5" t="s">
        <v>237</v>
      </c>
      <c r="J20" s="5" t="s">
        <v>69</v>
      </c>
      <c r="K20" s="5" t="s">
        <v>70</v>
      </c>
      <c r="L20" s="5" t="s">
        <v>71</v>
      </c>
      <c r="M20" s="5" t="s">
        <v>72</v>
      </c>
      <c r="N20" s="5" t="s">
        <v>725</v>
      </c>
      <c r="O20" s="80" t="s">
        <v>726</v>
      </c>
      <c r="P20" s="5"/>
      <c r="Q20" s="5" t="s">
        <v>32</v>
      </c>
      <c r="R20" s="5"/>
      <c r="S20" s="5" t="s">
        <v>0</v>
      </c>
      <c r="T20" s="5"/>
      <c r="U20" s="5" t="s">
        <v>0</v>
      </c>
      <c r="V20" s="5">
        <v>12.33</v>
      </c>
      <c r="W20" s="5">
        <v>12.33</v>
      </c>
      <c r="X20" s="5"/>
      <c r="Y20" s="84">
        <v>0.42</v>
      </c>
      <c r="Z20" s="84">
        <v>0.43</v>
      </c>
      <c r="AA20" s="19"/>
      <c r="AB20" s="44"/>
    </row>
    <row r="21" spans="1:28" x14ac:dyDescent="0.35">
      <c r="A21" s="8">
        <v>20</v>
      </c>
      <c r="B21" s="5" t="s">
        <v>68</v>
      </c>
      <c r="C21" s="5" t="s">
        <v>1417</v>
      </c>
      <c r="D21" s="5">
        <v>2</v>
      </c>
      <c r="E21" s="5" t="s">
        <v>1231</v>
      </c>
      <c r="F21" s="5"/>
      <c r="G21" s="5"/>
      <c r="H21" s="5">
        <v>12.1</v>
      </c>
      <c r="I21" s="5" t="s">
        <v>237</v>
      </c>
      <c r="J21" s="5" t="s">
        <v>69</v>
      </c>
      <c r="K21" s="5" t="s">
        <v>70</v>
      </c>
      <c r="L21" s="5" t="s">
        <v>715</v>
      </c>
      <c r="M21" s="5" t="s">
        <v>716</v>
      </c>
      <c r="N21" s="5" t="s">
        <v>717</v>
      </c>
      <c r="O21" s="23" t="s">
        <v>716</v>
      </c>
      <c r="P21" s="239" t="s">
        <v>1493</v>
      </c>
      <c r="Q21" s="5"/>
      <c r="R21" s="5"/>
      <c r="S21" s="5"/>
      <c r="T21" s="5"/>
      <c r="U21" s="5"/>
      <c r="V21" s="5">
        <v>11.3</v>
      </c>
      <c r="W21" s="5">
        <v>491.3</v>
      </c>
      <c r="X21" s="5"/>
      <c r="Y21" s="84">
        <v>1</v>
      </c>
      <c r="Z21" s="186"/>
      <c r="AA21" s="19"/>
      <c r="AB21" s="44"/>
    </row>
    <row r="22" spans="1:28" x14ac:dyDescent="0.35">
      <c r="A22" s="8">
        <v>21</v>
      </c>
      <c r="B22" s="5" t="s">
        <v>68</v>
      </c>
      <c r="C22" s="5" t="s">
        <v>1417</v>
      </c>
      <c r="D22" s="5">
        <v>2</v>
      </c>
      <c r="E22" s="5" t="s">
        <v>1231</v>
      </c>
      <c r="F22" s="5">
        <v>2022</v>
      </c>
      <c r="G22" s="5"/>
      <c r="H22" s="5">
        <v>12.1</v>
      </c>
      <c r="I22" s="5" t="s">
        <v>237</v>
      </c>
      <c r="J22" s="5" t="s">
        <v>69</v>
      </c>
      <c r="K22" s="5" t="s">
        <v>70</v>
      </c>
      <c r="L22" s="5" t="s">
        <v>707</v>
      </c>
      <c r="M22" s="5" t="s">
        <v>708</v>
      </c>
      <c r="N22" s="5" t="s">
        <v>709</v>
      </c>
      <c r="O22" s="41" t="s">
        <v>708</v>
      </c>
      <c r="P22" s="5"/>
      <c r="Q22" s="5" t="s">
        <v>32</v>
      </c>
      <c r="R22" s="5" t="s">
        <v>0</v>
      </c>
      <c r="S22" s="5" t="s">
        <v>1419</v>
      </c>
      <c r="T22" s="5"/>
      <c r="U22" s="5"/>
      <c r="V22" s="5">
        <v>0</v>
      </c>
      <c r="W22" s="5">
        <v>0</v>
      </c>
      <c r="X22" s="5"/>
      <c r="Y22" s="84">
        <v>0</v>
      </c>
      <c r="Z22" s="186"/>
      <c r="AA22" s="19"/>
      <c r="AB22" s="44"/>
    </row>
    <row r="23" spans="1:28" x14ac:dyDescent="0.35">
      <c r="A23" s="8">
        <v>22</v>
      </c>
      <c r="B23" s="5" t="s">
        <v>68</v>
      </c>
      <c r="C23" s="5"/>
      <c r="D23" s="5">
        <v>1</v>
      </c>
      <c r="E23" s="5">
        <v>1</v>
      </c>
      <c r="F23" s="5">
        <v>2022</v>
      </c>
      <c r="G23" s="5">
        <v>2022</v>
      </c>
      <c r="H23" s="5">
        <v>12.1</v>
      </c>
      <c r="I23" s="5" t="s">
        <v>237</v>
      </c>
      <c r="J23" s="5" t="s">
        <v>69</v>
      </c>
      <c r="K23" s="5" t="s">
        <v>70</v>
      </c>
      <c r="L23" s="5" t="s">
        <v>659</v>
      </c>
      <c r="M23" s="5" t="s">
        <v>660</v>
      </c>
      <c r="N23" s="5" t="s">
        <v>661</v>
      </c>
      <c r="O23" s="80" t="s">
        <v>660</v>
      </c>
      <c r="P23" s="5" t="s">
        <v>662</v>
      </c>
      <c r="Q23" s="5" t="s">
        <v>32</v>
      </c>
      <c r="R23" s="5" t="s">
        <v>88</v>
      </c>
      <c r="S23" s="5" t="s">
        <v>0</v>
      </c>
      <c r="T23" s="5"/>
      <c r="U23" s="5" t="s">
        <v>0</v>
      </c>
      <c r="V23" s="5">
        <v>1.77</v>
      </c>
      <c r="W23" s="5">
        <v>1.77</v>
      </c>
      <c r="X23" s="5"/>
      <c r="Y23" s="84">
        <v>0.94</v>
      </c>
      <c r="Z23" s="189">
        <v>0.88</v>
      </c>
      <c r="AA23" s="19" t="s">
        <v>663</v>
      </c>
      <c r="AB23" s="44"/>
    </row>
    <row r="24" spans="1:28" x14ac:dyDescent="0.35">
      <c r="A24" s="8">
        <v>23</v>
      </c>
      <c r="B24" s="5" t="s">
        <v>68</v>
      </c>
      <c r="C24" s="5"/>
      <c r="D24" s="5">
        <v>2</v>
      </c>
      <c r="E24" s="5">
        <v>1</v>
      </c>
      <c r="F24" s="5">
        <v>2022</v>
      </c>
      <c r="G24" s="5">
        <v>2022</v>
      </c>
      <c r="H24" s="5">
        <v>12.1</v>
      </c>
      <c r="I24" s="5" t="s">
        <v>237</v>
      </c>
      <c r="J24" s="5" t="s">
        <v>69</v>
      </c>
      <c r="K24" s="5" t="s">
        <v>70</v>
      </c>
      <c r="L24" s="5" t="s">
        <v>673</v>
      </c>
      <c r="M24" s="5" t="s">
        <v>674</v>
      </c>
      <c r="N24" s="5" t="s">
        <v>675</v>
      </c>
      <c r="O24" s="80" t="s">
        <v>674</v>
      </c>
      <c r="P24" s="5" t="s">
        <v>676</v>
      </c>
      <c r="Q24" s="5" t="s">
        <v>32</v>
      </c>
      <c r="R24" s="5" t="s">
        <v>0</v>
      </c>
      <c r="S24" s="5" t="s">
        <v>0</v>
      </c>
      <c r="T24" s="5"/>
      <c r="U24" s="5" t="s">
        <v>0</v>
      </c>
      <c r="V24" s="5">
        <v>0.67</v>
      </c>
      <c r="W24" s="5">
        <v>0.67</v>
      </c>
      <c r="X24" s="5"/>
      <c r="Y24" s="84">
        <v>0.95</v>
      </c>
      <c r="Z24" s="84">
        <v>0.95</v>
      </c>
      <c r="AA24" s="19"/>
      <c r="AB24" s="44"/>
    </row>
    <row r="25" spans="1:28" x14ac:dyDescent="0.35">
      <c r="A25" s="8">
        <v>24</v>
      </c>
      <c r="B25" s="5" t="s">
        <v>68</v>
      </c>
      <c r="C25" s="5"/>
      <c r="D25" s="5">
        <v>2</v>
      </c>
      <c r="E25" s="5">
        <v>2</v>
      </c>
      <c r="F25" s="5">
        <v>2022</v>
      </c>
      <c r="G25" s="5">
        <v>2022</v>
      </c>
      <c r="H25" s="5">
        <v>12.1</v>
      </c>
      <c r="I25" s="5" t="s">
        <v>237</v>
      </c>
      <c r="J25" s="5" t="s">
        <v>69</v>
      </c>
      <c r="K25" s="5" t="s">
        <v>70</v>
      </c>
      <c r="L25" s="5" t="s">
        <v>669</v>
      </c>
      <c r="M25" s="5" t="s">
        <v>670</v>
      </c>
      <c r="N25" s="5" t="s">
        <v>671</v>
      </c>
      <c r="O25" s="82" t="s">
        <v>670</v>
      </c>
      <c r="P25" s="40" t="s">
        <v>672</v>
      </c>
      <c r="Q25" s="5" t="s">
        <v>32</v>
      </c>
      <c r="R25" s="5" t="s">
        <v>0</v>
      </c>
      <c r="S25" s="5" t="s">
        <v>0</v>
      </c>
      <c r="T25" s="5"/>
      <c r="U25" s="5" t="s">
        <v>0</v>
      </c>
      <c r="V25" s="5">
        <v>1220</v>
      </c>
      <c r="W25" s="5">
        <v>270.07</v>
      </c>
      <c r="X25" s="5"/>
      <c r="Y25" s="84">
        <v>0.61</v>
      </c>
      <c r="Z25" s="189">
        <v>0.61</v>
      </c>
      <c r="AA25" s="19"/>
      <c r="AB25" s="44"/>
    </row>
    <row r="26" spans="1:28" x14ac:dyDescent="0.35">
      <c r="A26" s="8">
        <v>25</v>
      </c>
      <c r="B26" s="5" t="s">
        <v>68</v>
      </c>
      <c r="C26" s="5"/>
      <c r="D26" s="5">
        <v>3</v>
      </c>
      <c r="E26" s="5">
        <v>2</v>
      </c>
      <c r="F26" s="5">
        <v>2022</v>
      </c>
      <c r="G26" s="5">
        <v>2022</v>
      </c>
      <c r="H26" s="5">
        <v>12.1</v>
      </c>
      <c r="I26" s="5" t="s">
        <v>237</v>
      </c>
      <c r="J26" s="5" t="s">
        <v>69</v>
      </c>
      <c r="K26" s="5" t="s">
        <v>70</v>
      </c>
      <c r="L26" s="5" t="s">
        <v>757</v>
      </c>
      <c r="M26" s="5" t="s">
        <v>758</v>
      </c>
      <c r="N26" s="5" t="s">
        <v>759</v>
      </c>
      <c r="O26" s="82" t="s">
        <v>758</v>
      </c>
      <c r="P26" s="5"/>
      <c r="Q26" s="5" t="s">
        <v>32</v>
      </c>
      <c r="R26" s="5" t="s">
        <v>88</v>
      </c>
      <c r="S26" s="5" t="s">
        <v>0</v>
      </c>
      <c r="T26" s="5"/>
      <c r="U26" s="5" t="s">
        <v>0</v>
      </c>
      <c r="V26" s="5">
        <v>2.27</v>
      </c>
      <c r="W26" s="5">
        <v>2.27</v>
      </c>
      <c r="X26" s="5"/>
      <c r="Y26" s="84">
        <v>0.97</v>
      </c>
      <c r="Z26" s="189">
        <v>0.1</v>
      </c>
      <c r="AA26" s="19" t="s">
        <v>724</v>
      </c>
      <c r="AB26" s="44"/>
    </row>
    <row r="27" spans="1:28" x14ac:dyDescent="0.35">
      <c r="A27" s="8">
        <v>26</v>
      </c>
      <c r="B27" s="5" t="s">
        <v>68</v>
      </c>
      <c r="C27" s="5" t="s">
        <v>1417</v>
      </c>
      <c r="D27" s="5">
        <v>2</v>
      </c>
      <c r="E27" s="5" t="s">
        <v>1231</v>
      </c>
      <c r="F27" s="5"/>
      <c r="G27" s="5"/>
      <c r="H27" s="5">
        <v>12.1</v>
      </c>
      <c r="I27" s="5" t="s">
        <v>237</v>
      </c>
      <c r="J27" s="5" t="s">
        <v>69</v>
      </c>
      <c r="K27" s="5" t="s">
        <v>70</v>
      </c>
      <c r="L27" s="5" t="s">
        <v>654</v>
      </c>
      <c r="M27" s="5" t="s">
        <v>655</v>
      </c>
      <c r="N27" s="5" t="s">
        <v>667</v>
      </c>
      <c r="O27" s="5" t="s">
        <v>668</v>
      </c>
      <c r="P27" s="5" t="s">
        <v>1496</v>
      </c>
      <c r="Q27" s="5" t="s">
        <v>386</v>
      </c>
      <c r="R27" s="5"/>
      <c r="S27" s="5"/>
      <c r="T27" s="5"/>
      <c r="U27" s="5"/>
      <c r="V27" s="5">
        <v>81.03</v>
      </c>
      <c r="W27" s="5">
        <v>81.03</v>
      </c>
      <c r="X27" s="5"/>
      <c r="Y27" s="84">
        <v>0.78</v>
      </c>
      <c r="Z27" s="186"/>
      <c r="AA27" s="19"/>
      <c r="AB27" s="44"/>
    </row>
    <row r="28" spans="1:28" x14ac:dyDescent="0.35">
      <c r="A28" s="8">
        <v>27</v>
      </c>
      <c r="B28" s="5" t="s">
        <v>68</v>
      </c>
      <c r="C28" s="5"/>
      <c r="D28" s="5">
        <v>4</v>
      </c>
      <c r="E28" s="5">
        <v>5</v>
      </c>
      <c r="F28" s="5">
        <v>2022</v>
      </c>
      <c r="G28" s="5">
        <v>2022</v>
      </c>
      <c r="H28" s="5">
        <v>12.1</v>
      </c>
      <c r="I28" s="5" t="s">
        <v>237</v>
      </c>
      <c r="J28" s="5" t="s">
        <v>69</v>
      </c>
      <c r="K28" s="5" t="s">
        <v>70</v>
      </c>
      <c r="L28" s="5" t="s">
        <v>734</v>
      </c>
      <c r="M28" s="5" t="s">
        <v>735</v>
      </c>
      <c r="N28" s="5" t="s">
        <v>792</v>
      </c>
      <c r="O28" s="5" t="s">
        <v>793</v>
      </c>
      <c r="P28" s="5" t="s">
        <v>32</v>
      </c>
      <c r="Q28" s="5" t="s">
        <v>32</v>
      </c>
      <c r="R28" s="5" t="s">
        <v>0</v>
      </c>
      <c r="S28" s="5" t="s">
        <v>0</v>
      </c>
      <c r="T28" s="5"/>
      <c r="U28" s="5"/>
      <c r="V28" s="5">
        <v>1454.1</v>
      </c>
      <c r="W28" s="5">
        <v>1454.1</v>
      </c>
      <c r="X28" s="5"/>
      <c r="Y28" s="84">
        <v>0.01</v>
      </c>
      <c r="Z28" s="84">
        <v>0.01</v>
      </c>
      <c r="AA28" s="19"/>
      <c r="AB28" s="44"/>
    </row>
    <row r="29" spans="1:28" x14ac:dyDescent="0.35">
      <c r="A29" s="8">
        <v>28</v>
      </c>
      <c r="B29" s="5" t="s">
        <v>68</v>
      </c>
      <c r="C29" s="5" t="s">
        <v>1417</v>
      </c>
      <c r="D29" s="5">
        <v>2</v>
      </c>
      <c r="E29" s="5" t="s">
        <v>1231</v>
      </c>
      <c r="F29" s="5"/>
      <c r="G29" s="5"/>
      <c r="H29" s="5">
        <v>12.1</v>
      </c>
      <c r="I29" s="5" t="s">
        <v>237</v>
      </c>
      <c r="J29" s="5" t="s">
        <v>69</v>
      </c>
      <c r="K29" s="5" t="s">
        <v>70</v>
      </c>
      <c r="L29" s="5" t="s">
        <v>696</v>
      </c>
      <c r="M29" s="5" t="s">
        <v>697</v>
      </c>
      <c r="N29" s="5" t="s">
        <v>698</v>
      </c>
      <c r="O29" s="5" t="s">
        <v>697</v>
      </c>
      <c r="P29" s="5" t="s">
        <v>1494</v>
      </c>
      <c r="Q29" s="5"/>
      <c r="R29" s="5"/>
      <c r="S29" s="5"/>
      <c r="T29" s="5"/>
      <c r="U29" s="5"/>
      <c r="V29" s="5">
        <v>69.52</v>
      </c>
      <c r="W29" s="5">
        <v>69.52</v>
      </c>
      <c r="X29" s="5"/>
      <c r="Y29" s="84">
        <v>0.71</v>
      </c>
      <c r="Z29" s="186"/>
      <c r="AA29" s="19"/>
      <c r="AB29" s="44"/>
    </row>
    <row r="30" spans="1:28" x14ac:dyDescent="0.35">
      <c r="A30" s="8">
        <v>29</v>
      </c>
      <c r="B30" s="5" t="s">
        <v>68</v>
      </c>
      <c r="C30" s="5"/>
      <c r="D30" s="5">
        <v>3</v>
      </c>
      <c r="E30" s="5">
        <v>5</v>
      </c>
      <c r="F30" s="5">
        <v>2022</v>
      </c>
      <c r="G30" s="5">
        <v>2022</v>
      </c>
      <c r="H30" s="5">
        <v>12.1</v>
      </c>
      <c r="I30" s="5" t="s">
        <v>237</v>
      </c>
      <c r="J30" s="5" t="s">
        <v>69</v>
      </c>
      <c r="K30" s="5" t="s">
        <v>70</v>
      </c>
      <c r="L30" s="5" t="s">
        <v>734</v>
      </c>
      <c r="M30" s="5" t="s">
        <v>735</v>
      </c>
      <c r="N30" s="5" t="s">
        <v>736</v>
      </c>
      <c r="O30" s="5" t="s">
        <v>737</v>
      </c>
      <c r="P30" s="5" t="s">
        <v>32</v>
      </c>
      <c r="Q30" s="5" t="s">
        <v>32</v>
      </c>
      <c r="R30" s="5" t="s">
        <v>0</v>
      </c>
      <c r="S30" s="5" t="s">
        <v>0</v>
      </c>
      <c r="T30" s="5"/>
      <c r="U30" s="5"/>
      <c r="V30" s="5">
        <v>4837.07</v>
      </c>
      <c r="W30" s="5">
        <v>4837.07</v>
      </c>
      <c r="X30" s="5"/>
      <c r="Y30" s="84">
        <v>0.01</v>
      </c>
      <c r="Z30" s="84">
        <v>0.01</v>
      </c>
      <c r="AA30" s="19"/>
      <c r="AB30" s="44"/>
    </row>
    <row r="31" spans="1:28" x14ac:dyDescent="0.35">
      <c r="A31" s="8">
        <v>30</v>
      </c>
      <c r="B31" s="5" t="s">
        <v>68</v>
      </c>
      <c r="C31" s="5"/>
      <c r="D31" s="5">
        <v>1</v>
      </c>
      <c r="E31" s="5">
        <v>1</v>
      </c>
      <c r="F31" s="5">
        <v>2022</v>
      </c>
      <c r="G31" s="5">
        <v>2022</v>
      </c>
      <c r="H31" s="5">
        <v>12.1</v>
      </c>
      <c r="I31" s="5" t="s">
        <v>237</v>
      </c>
      <c r="J31" s="5" t="s">
        <v>69</v>
      </c>
      <c r="K31" s="5" t="s">
        <v>70</v>
      </c>
      <c r="L31" s="5" t="s">
        <v>654</v>
      </c>
      <c r="M31" s="5" t="s">
        <v>655</v>
      </c>
      <c r="N31" s="5" t="s">
        <v>656</v>
      </c>
      <c r="O31" s="80" t="s">
        <v>657</v>
      </c>
      <c r="P31" s="5"/>
      <c r="Q31" s="5" t="s">
        <v>32</v>
      </c>
      <c r="R31" s="5" t="s">
        <v>88</v>
      </c>
      <c r="S31" s="5" t="s">
        <v>0</v>
      </c>
      <c r="T31" s="5"/>
      <c r="U31" s="5"/>
      <c r="V31" s="5">
        <v>91.03</v>
      </c>
      <c r="W31" s="5">
        <v>91.03</v>
      </c>
      <c r="X31" s="5"/>
      <c r="Y31" s="84">
        <v>0.78</v>
      </c>
      <c r="Z31" s="189">
        <v>0.42</v>
      </c>
      <c r="AA31" s="19" t="s">
        <v>658</v>
      </c>
      <c r="AB31" s="44"/>
    </row>
    <row r="32" spans="1:28" x14ac:dyDescent="0.35">
      <c r="A32" s="8">
        <v>31</v>
      </c>
      <c r="B32" s="5" t="s">
        <v>68</v>
      </c>
      <c r="C32" s="5"/>
      <c r="D32" s="5">
        <v>3</v>
      </c>
      <c r="E32" s="5">
        <v>2</v>
      </c>
      <c r="F32" s="5">
        <v>2022</v>
      </c>
      <c r="G32" s="5">
        <v>2022</v>
      </c>
      <c r="H32" s="5">
        <v>12.1</v>
      </c>
      <c r="I32" s="5" t="s">
        <v>237</v>
      </c>
      <c r="J32" s="5" t="s">
        <v>69</v>
      </c>
      <c r="K32" s="5" t="s">
        <v>70</v>
      </c>
      <c r="L32" s="5" t="s">
        <v>743</v>
      </c>
      <c r="M32" s="5" t="s">
        <v>744</v>
      </c>
      <c r="N32" s="5" t="s">
        <v>745</v>
      </c>
      <c r="O32" s="82" t="s">
        <v>744</v>
      </c>
      <c r="P32" s="5"/>
      <c r="Q32" s="5" t="s">
        <v>32</v>
      </c>
      <c r="R32" s="5" t="s">
        <v>88</v>
      </c>
      <c r="S32" s="5" t="s">
        <v>0</v>
      </c>
      <c r="T32" s="5"/>
      <c r="U32" s="5" t="s">
        <v>0</v>
      </c>
      <c r="V32" s="5">
        <v>1143.03</v>
      </c>
      <c r="W32" s="5">
        <v>1143.03</v>
      </c>
      <c r="X32" s="5"/>
      <c r="Y32" s="84">
        <v>0.09</v>
      </c>
      <c r="Z32" s="189">
        <v>0.7</v>
      </c>
      <c r="AA32" s="19" t="s">
        <v>689</v>
      </c>
      <c r="AB32" s="44"/>
    </row>
    <row r="33" spans="1:28" x14ac:dyDescent="0.35">
      <c r="A33" s="8">
        <v>32</v>
      </c>
      <c r="B33" s="5" t="s">
        <v>68</v>
      </c>
      <c r="C33" s="5" t="s">
        <v>1417</v>
      </c>
      <c r="D33" s="5">
        <v>2</v>
      </c>
      <c r="E33" s="5" t="s">
        <v>1231</v>
      </c>
      <c r="F33" s="5">
        <v>2022</v>
      </c>
      <c r="G33" s="5"/>
      <c r="H33" s="5">
        <v>12.1</v>
      </c>
      <c r="I33" s="5" t="s">
        <v>237</v>
      </c>
      <c r="J33" s="5" t="s">
        <v>69</v>
      </c>
      <c r="K33" s="5" t="s">
        <v>70</v>
      </c>
      <c r="L33" s="5" t="s">
        <v>779</v>
      </c>
      <c r="M33" s="5" t="s">
        <v>780</v>
      </c>
      <c r="N33" s="5" t="s">
        <v>781</v>
      </c>
      <c r="O33" s="82" t="s">
        <v>780</v>
      </c>
      <c r="P33" s="5"/>
      <c r="Q33" s="5" t="s">
        <v>32</v>
      </c>
      <c r="R33" s="5"/>
      <c r="S33" s="5" t="s">
        <v>33</v>
      </c>
      <c r="T33" s="5"/>
      <c r="U33" s="5"/>
      <c r="V33" s="5">
        <v>15.1</v>
      </c>
      <c r="W33" s="5">
        <v>495.1</v>
      </c>
      <c r="X33" s="5"/>
      <c r="Y33" s="84">
        <v>1</v>
      </c>
      <c r="Z33" s="186"/>
      <c r="AA33" s="19"/>
      <c r="AB33" s="44"/>
    </row>
    <row r="34" spans="1:28" x14ac:dyDescent="0.35">
      <c r="A34" s="8">
        <v>33</v>
      </c>
      <c r="B34" s="5" t="s">
        <v>68</v>
      </c>
      <c r="C34" s="5"/>
      <c r="D34" s="5">
        <v>3</v>
      </c>
      <c r="E34" s="5">
        <v>2</v>
      </c>
      <c r="F34" s="5">
        <v>2022</v>
      </c>
      <c r="G34" s="5">
        <v>2022</v>
      </c>
      <c r="H34" s="5">
        <v>12.1</v>
      </c>
      <c r="I34" s="5" t="s">
        <v>237</v>
      </c>
      <c r="J34" s="5" t="s">
        <v>69</v>
      </c>
      <c r="K34" s="5" t="s">
        <v>70</v>
      </c>
      <c r="L34" s="5" t="s">
        <v>750</v>
      </c>
      <c r="M34" s="5" t="s">
        <v>751</v>
      </c>
      <c r="N34" s="5" t="s">
        <v>752</v>
      </c>
      <c r="O34" s="82" t="s">
        <v>753</v>
      </c>
      <c r="P34" s="5"/>
      <c r="Q34" s="5" t="s">
        <v>32</v>
      </c>
      <c r="R34" s="5" t="s">
        <v>0</v>
      </c>
      <c r="S34" s="5" t="s">
        <v>0</v>
      </c>
      <c r="T34" s="5"/>
      <c r="U34" s="5" t="s">
        <v>0</v>
      </c>
      <c r="V34" s="5">
        <v>261.06666666666666</v>
      </c>
      <c r="W34" s="5">
        <v>0</v>
      </c>
      <c r="X34" s="5"/>
      <c r="Y34" s="84">
        <v>4.0858018386108301E-3</v>
      </c>
      <c r="Z34" s="189">
        <v>0.75</v>
      </c>
      <c r="AA34" s="19"/>
      <c r="AB34" s="44"/>
    </row>
    <row r="35" spans="1:28" s="46" customFormat="1" x14ac:dyDescent="0.35">
      <c r="A35" s="8">
        <v>34</v>
      </c>
      <c r="B35" s="5" t="s">
        <v>68</v>
      </c>
      <c r="C35" s="5"/>
      <c r="D35" s="5">
        <v>3</v>
      </c>
      <c r="E35" s="5">
        <v>2</v>
      </c>
      <c r="F35" s="5">
        <v>2022</v>
      </c>
      <c r="G35" s="5">
        <v>2022</v>
      </c>
      <c r="H35" s="5">
        <v>12.1</v>
      </c>
      <c r="I35" s="5" t="s">
        <v>237</v>
      </c>
      <c r="J35" s="5" t="s">
        <v>69</v>
      </c>
      <c r="K35" s="5" t="s">
        <v>70</v>
      </c>
      <c r="L35" s="5" t="s">
        <v>750</v>
      </c>
      <c r="M35" s="5" t="s">
        <v>751</v>
      </c>
      <c r="N35" s="5" t="s">
        <v>755</v>
      </c>
      <c r="O35" s="82" t="s">
        <v>756</v>
      </c>
      <c r="P35" s="5"/>
      <c r="Q35" s="5" t="s">
        <v>32</v>
      </c>
      <c r="R35" s="5" t="s">
        <v>0</v>
      </c>
      <c r="S35" s="5" t="s">
        <v>0</v>
      </c>
      <c r="T35" s="5"/>
      <c r="U35" s="5" t="s">
        <v>0</v>
      </c>
      <c r="V35" s="5">
        <v>261.06666666666666</v>
      </c>
      <c r="W35" s="5">
        <v>0</v>
      </c>
      <c r="X35" s="5"/>
      <c r="Y35" s="84">
        <v>4.0858018386108284E-3</v>
      </c>
      <c r="Z35" s="189">
        <v>0.75</v>
      </c>
      <c r="AA35" s="19"/>
      <c r="AB35" s="44"/>
    </row>
    <row r="36" spans="1:28" x14ac:dyDescent="0.35">
      <c r="A36" s="8">
        <v>35</v>
      </c>
      <c r="B36" s="20" t="s">
        <v>68</v>
      </c>
      <c r="C36" s="20"/>
      <c r="D36" s="20">
        <v>1</v>
      </c>
      <c r="E36" s="20">
        <v>1</v>
      </c>
      <c r="F36" s="5">
        <v>2022</v>
      </c>
      <c r="G36" s="5">
        <v>2022</v>
      </c>
      <c r="H36" s="20"/>
      <c r="I36" s="20"/>
      <c r="J36" s="20" t="s">
        <v>69</v>
      </c>
      <c r="K36" s="20" t="s">
        <v>70</v>
      </c>
      <c r="L36" s="20" t="s">
        <v>71</v>
      </c>
      <c r="M36" s="20" t="s">
        <v>72</v>
      </c>
      <c r="N36" s="20" t="s">
        <v>73</v>
      </c>
      <c r="O36" s="81" t="s">
        <v>74</v>
      </c>
      <c r="P36" s="20" t="s">
        <v>75</v>
      </c>
      <c r="Q36" s="5" t="s">
        <v>32</v>
      </c>
      <c r="R36" s="5"/>
      <c r="S36" s="5" t="s">
        <v>0</v>
      </c>
      <c r="T36" s="5"/>
      <c r="U36" s="5"/>
      <c r="V36" s="5"/>
      <c r="W36" s="5"/>
      <c r="X36" s="5"/>
      <c r="Y36" s="84">
        <v>0</v>
      </c>
      <c r="Z36" s="189">
        <v>0.43</v>
      </c>
      <c r="AA36" s="19"/>
      <c r="AB36" s="45"/>
    </row>
    <row r="37" spans="1:28" x14ac:dyDescent="0.35">
      <c r="A37" s="8">
        <v>36</v>
      </c>
      <c r="B37" s="5" t="s">
        <v>68</v>
      </c>
      <c r="C37" s="5"/>
      <c r="D37" s="5">
        <v>3</v>
      </c>
      <c r="E37" s="5">
        <v>2</v>
      </c>
      <c r="F37" s="5">
        <v>2022</v>
      </c>
      <c r="G37" s="5">
        <v>2022</v>
      </c>
      <c r="H37" s="5">
        <v>12.1</v>
      </c>
      <c r="I37" s="5" t="s">
        <v>237</v>
      </c>
      <c r="J37" s="5" t="s">
        <v>69</v>
      </c>
      <c r="K37" s="5" t="s">
        <v>70</v>
      </c>
      <c r="L37" s="5" t="s">
        <v>718</v>
      </c>
      <c r="M37" s="5" t="s">
        <v>719</v>
      </c>
      <c r="N37" s="5" t="s">
        <v>720</v>
      </c>
      <c r="O37" s="82" t="s">
        <v>719</v>
      </c>
      <c r="P37" s="5"/>
      <c r="Q37" s="5" t="s">
        <v>32</v>
      </c>
      <c r="R37" s="5" t="s">
        <v>88</v>
      </c>
      <c r="S37" s="5" t="s">
        <v>0</v>
      </c>
      <c r="T37" s="5"/>
      <c r="U37" s="5" t="s">
        <v>0</v>
      </c>
      <c r="V37" s="5">
        <v>116.27</v>
      </c>
      <c r="W37" s="5">
        <v>116.27</v>
      </c>
      <c r="X37" s="5"/>
      <c r="Y37" s="84">
        <v>1</v>
      </c>
      <c r="Z37" s="189">
        <v>1</v>
      </c>
      <c r="AA37" s="19"/>
      <c r="AB37" s="44"/>
    </row>
    <row r="38" spans="1:28" x14ac:dyDescent="0.35">
      <c r="A38" s="8">
        <v>37</v>
      </c>
      <c r="B38" s="5" t="s">
        <v>68</v>
      </c>
      <c r="C38" s="5"/>
      <c r="D38" s="5">
        <v>3</v>
      </c>
      <c r="E38" s="5">
        <v>3</v>
      </c>
      <c r="F38" s="5">
        <v>2022</v>
      </c>
      <c r="G38" s="5">
        <v>2022</v>
      </c>
      <c r="H38" s="5">
        <v>12.1</v>
      </c>
      <c r="I38" s="5" t="s">
        <v>237</v>
      </c>
      <c r="J38" s="5" t="s">
        <v>69</v>
      </c>
      <c r="K38" s="5" t="s">
        <v>70</v>
      </c>
      <c r="L38" s="5" t="s">
        <v>703</v>
      </c>
      <c r="M38" s="5" t="s">
        <v>704</v>
      </c>
      <c r="N38" s="5" t="s">
        <v>705</v>
      </c>
      <c r="O38" s="82" t="s">
        <v>704</v>
      </c>
      <c r="P38" s="5"/>
      <c r="Q38" s="5" t="s">
        <v>32</v>
      </c>
      <c r="R38" s="5"/>
      <c r="S38" s="5"/>
      <c r="T38" s="5"/>
      <c r="U38" s="5"/>
      <c r="V38" s="5">
        <v>766.18333333333339</v>
      </c>
      <c r="W38" s="5">
        <v>766.18</v>
      </c>
      <c r="X38" s="5"/>
      <c r="Y38" s="84">
        <v>0.06</v>
      </c>
      <c r="Z38" s="84">
        <v>0.06</v>
      </c>
      <c r="AA38" s="19"/>
      <c r="AB38" s="44"/>
    </row>
    <row r="39" spans="1:28" x14ac:dyDescent="0.35">
      <c r="A39" s="8">
        <v>38</v>
      </c>
      <c r="B39" s="5" t="s">
        <v>68</v>
      </c>
      <c r="C39" s="5"/>
      <c r="D39" s="5">
        <v>3</v>
      </c>
      <c r="E39" s="5">
        <v>2</v>
      </c>
      <c r="F39" s="5">
        <v>2022</v>
      </c>
      <c r="G39" s="5">
        <v>2022</v>
      </c>
      <c r="H39" s="5">
        <v>12.1</v>
      </c>
      <c r="I39" s="5" t="s">
        <v>237</v>
      </c>
      <c r="J39" s="5" t="s">
        <v>69</v>
      </c>
      <c r="K39" s="5" t="s">
        <v>70</v>
      </c>
      <c r="L39" s="5" t="s">
        <v>782</v>
      </c>
      <c r="M39" s="5" t="s">
        <v>783</v>
      </c>
      <c r="N39" s="5" t="s">
        <v>784</v>
      </c>
      <c r="O39" s="82" t="s">
        <v>783</v>
      </c>
      <c r="P39" s="5"/>
      <c r="Q39" s="5" t="s">
        <v>32</v>
      </c>
      <c r="R39" s="5" t="s">
        <v>0</v>
      </c>
      <c r="S39" s="5" t="s">
        <v>0</v>
      </c>
      <c r="T39" s="5"/>
      <c r="U39" s="5" t="s">
        <v>0</v>
      </c>
      <c r="V39" s="5">
        <v>2.2999999999999998</v>
      </c>
      <c r="W39" s="5">
        <v>2.37</v>
      </c>
      <c r="X39" s="5"/>
      <c r="Y39" s="84">
        <v>0.99</v>
      </c>
      <c r="Z39" s="189">
        <v>0.97</v>
      </c>
      <c r="AA39" s="19"/>
      <c r="AB39" s="44"/>
    </row>
    <row r="40" spans="1:28" x14ac:dyDescent="0.35">
      <c r="A40" s="8">
        <v>39</v>
      </c>
      <c r="B40" s="5" t="s">
        <v>68</v>
      </c>
      <c r="C40" s="5"/>
      <c r="D40" s="5">
        <v>3</v>
      </c>
      <c r="E40" s="5">
        <v>2</v>
      </c>
      <c r="F40" s="5">
        <v>2022</v>
      </c>
      <c r="G40" s="5">
        <v>2022</v>
      </c>
      <c r="H40" s="5">
        <v>12.1</v>
      </c>
      <c r="I40" s="5" t="s">
        <v>237</v>
      </c>
      <c r="J40" s="5" t="s">
        <v>69</v>
      </c>
      <c r="K40" s="5" t="s">
        <v>70</v>
      </c>
      <c r="L40" s="5" t="s">
        <v>773</v>
      </c>
      <c r="M40" s="5" t="s">
        <v>774</v>
      </c>
      <c r="N40" s="5" t="s">
        <v>775</v>
      </c>
      <c r="O40" s="82" t="s">
        <v>774</v>
      </c>
      <c r="P40" s="5"/>
      <c r="Q40" s="5" t="s">
        <v>32</v>
      </c>
      <c r="R40" s="5" t="s">
        <v>0</v>
      </c>
      <c r="S40" s="5" t="s">
        <v>0</v>
      </c>
      <c r="T40" s="5"/>
      <c r="U40" s="5" t="s">
        <v>0</v>
      </c>
      <c r="V40" s="5">
        <v>6.13</v>
      </c>
      <c r="W40" s="5">
        <v>6.13</v>
      </c>
      <c r="X40" s="5"/>
      <c r="Y40" s="84">
        <v>1</v>
      </c>
      <c r="Z40" s="189">
        <v>1</v>
      </c>
      <c r="AA40" s="19"/>
      <c r="AB40" s="44"/>
    </row>
    <row r="41" spans="1:28" x14ac:dyDescent="0.35">
      <c r="A41" s="8">
        <v>40</v>
      </c>
      <c r="B41" s="5" t="s">
        <v>68</v>
      </c>
      <c r="C41" s="5" t="s">
        <v>1417</v>
      </c>
      <c r="D41" s="5">
        <v>2</v>
      </c>
      <c r="E41" s="5" t="s">
        <v>1231</v>
      </c>
      <c r="F41" s="5"/>
      <c r="G41" s="5"/>
      <c r="H41" s="5">
        <v>12.1</v>
      </c>
      <c r="I41" s="5" t="s">
        <v>237</v>
      </c>
      <c r="J41" s="5" t="s">
        <v>69</v>
      </c>
      <c r="K41" s="5" t="s">
        <v>70</v>
      </c>
      <c r="L41" s="5" t="s">
        <v>728</v>
      </c>
      <c r="M41" s="5" t="s">
        <v>729</v>
      </c>
      <c r="N41" s="5" t="s">
        <v>730</v>
      </c>
      <c r="O41" s="5" t="s">
        <v>729</v>
      </c>
      <c r="P41" s="5" t="s">
        <v>1493</v>
      </c>
      <c r="Q41" s="5"/>
      <c r="R41" s="5"/>
      <c r="S41" s="5"/>
      <c r="T41" s="5"/>
      <c r="U41" s="5"/>
      <c r="V41" s="5">
        <v>7.17</v>
      </c>
      <c r="W41" s="5">
        <v>487.17</v>
      </c>
      <c r="X41" s="5"/>
      <c r="Y41" s="84">
        <v>1</v>
      </c>
      <c r="Z41" s="186"/>
      <c r="AA41" s="19"/>
      <c r="AB41" s="44"/>
    </row>
    <row r="42" spans="1:28" x14ac:dyDescent="0.35">
      <c r="A42" s="8">
        <v>41</v>
      </c>
      <c r="B42" s="5" t="s">
        <v>68</v>
      </c>
      <c r="C42" s="5"/>
      <c r="D42" s="5">
        <v>3</v>
      </c>
      <c r="E42" s="5">
        <v>3</v>
      </c>
      <c r="F42" s="5">
        <v>2022</v>
      </c>
      <c r="G42" s="5">
        <v>2022</v>
      </c>
      <c r="H42" s="5">
        <v>12.1</v>
      </c>
      <c r="I42" s="5" t="s">
        <v>237</v>
      </c>
      <c r="J42" s="5" t="s">
        <v>69</v>
      </c>
      <c r="K42" s="5" t="s">
        <v>70</v>
      </c>
      <c r="L42" s="5" t="s">
        <v>776</v>
      </c>
      <c r="M42" s="5" t="s">
        <v>777</v>
      </c>
      <c r="N42" s="5" t="s">
        <v>778</v>
      </c>
      <c r="O42" s="82" t="s">
        <v>777</v>
      </c>
      <c r="P42" s="5"/>
      <c r="Q42" s="5" t="s">
        <v>32</v>
      </c>
      <c r="R42" s="5"/>
      <c r="S42" s="5"/>
      <c r="T42" s="5"/>
      <c r="U42" s="5"/>
      <c r="V42" s="5">
        <v>10.1</v>
      </c>
      <c r="W42" s="5">
        <v>730.1</v>
      </c>
      <c r="X42" s="5"/>
      <c r="Y42" s="84">
        <v>0.01</v>
      </c>
      <c r="Z42" s="189">
        <v>0.01</v>
      </c>
      <c r="AA42" s="19"/>
      <c r="AB42" s="44"/>
    </row>
    <row r="43" spans="1:28" x14ac:dyDescent="0.35">
      <c r="A43" s="8">
        <v>42</v>
      </c>
      <c r="B43" s="5" t="s">
        <v>68</v>
      </c>
      <c r="C43" s="5"/>
      <c r="D43" s="5">
        <v>3</v>
      </c>
      <c r="E43" s="5">
        <v>2</v>
      </c>
      <c r="F43" s="5">
        <v>2022</v>
      </c>
      <c r="G43" s="5">
        <v>2022</v>
      </c>
      <c r="H43" s="5">
        <v>12.1</v>
      </c>
      <c r="I43" s="5" t="s">
        <v>237</v>
      </c>
      <c r="J43" s="5" t="s">
        <v>69</v>
      </c>
      <c r="K43" s="5" t="s">
        <v>70</v>
      </c>
      <c r="L43" s="5" t="s">
        <v>761</v>
      </c>
      <c r="M43" s="5" t="s">
        <v>762</v>
      </c>
      <c r="N43" s="5" t="s">
        <v>763</v>
      </c>
      <c r="O43" s="82" t="s">
        <v>762</v>
      </c>
      <c r="P43" s="5"/>
      <c r="Q43" s="5" t="s">
        <v>32</v>
      </c>
      <c r="R43" s="5" t="s">
        <v>88</v>
      </c>
      <c r="S43" s="5" t="s">
        <v>0</v>
      </c>
      <c r="T43" s="5"/>
      <c r="U43" s="5" t="s">
        <v>0</v>
      </c>
      <c r="V43" s="5">
        <v>6.27</v>
      </c>
      <c r="W43" s="5">
        <v>6.27</v>
      </c>
      <c r="X43" s="5"/>
      <c r="Y43" s="84">
        <v>0.98</v>
      </c>
      <c r="Z43" s="189">
        <v>0.1</v>
      </c>
      <c r="AA43" s="19" t="s">
        <v>724</v>
      </c>
      <c r="AB43" s="44"/>
    </row>
    <row r="44" spans="1:28" x14ac:dyDescent="0.35">
      <c r="A44" s="8">
        <v>43</v>
      </c>
      <c r="B44" s="5" t="s">
        <v>68</v>
      </c>
      <c r="C44" s="5" t="s">
        <v>1417</v>
      </c>
      <c r="D44" s="5">
        <v>2</v>
      </c>
      <c r="E44" s="5" t="s">
        <v>1231</v>
      </c>
      <c r="F44" s="5"/>
      <c r="G44" s="5"/>
      <c r="H44" s="5">
        <v>12.1</v>
      </c>
      <c r="I44" s="5" t="s">
        <v>237</v>
      </c>
      <c r="J44" s="5" t="s">
        <v>69</v>
      </c>
      <c r="K44" s="5" t="s">
        <v>70</v>
      </c>
      <c r="L44" s="5" t="s">
        <v>770</v>
      </c>
      <c r="M44" s="5" t="s">
        <v>771</v>
      </c>
      <c r="N44" s="5" t="s">
        <v>772</v>
      </c>
      <c r="O44" s="5" t="s">
        <v>771</v>
      </c>
      <c r="P44" s="5" t="s">
        <v>1493</v>
      </c>
      <c r="Q44" s="5"/>
      <c r="R44" s="5"/>
      <c r="S44" s="5"/>
      <c r="T44" s="5"/>
      <c r="U44" s="5"/>
      <c r="V44" s="5">
        <v>67.13</v>
      </c>
      <c r="W44" s="5">
        <v>547.13</v>
      </c>
      <c r="X44" s="5"/>
      <c r="Y44" s="84">
        <v>1</v>
      </c>
      <c r="Z44" s="186"/>
      <c r="AA44" s="19"/>
      <c r="AB44" s="44"/>
    </row>
    <row r="45" spans="1:28" ht="29" x14ac:dyDescent="0.35">
      <c r="A45" s="8">
        <v>44</v>
      </c>
      <c r="B45" s="5" t="s">
        <v>68</v>
      </c>
      <c r="C45" s="5"/>
      <c r="D45" s="5">
        <v>3</v>
      </c>
      <c r="E45" s="5">
        <v>2</v>
      </c>
      <c r="F45" s="5">
        <v>2022</v>
      </c>
      <c r="G45" s="5">
        <v>2022</v>
      </c>
      <c r="H45" s="5">
        <v>12.1</v>
      </c>
      <c r="I45" s="5" t="s">
        <v>237</v>
      </c>
      <c r="J45" s="5" t="s">
        <v>69</v>
      </c>
      <c r="K45" s="5" t="s">
        <v>70</v>
      </c>
      <c r="L45" s="5" t="s">
        <v>738</v>
      </c>
      <c r="M45" s="5" t="s">
        <v>739</v>
      </c>
      <c r="N45" s="5" t="s">
        <v>740</v>
      </c>
      <c r="O45" s="82" t="s">
        <v>739</v>
      </c>
      <c r="P45" s="5"/>
      <c r="Q45" s="5" t="s">
        <v>32</v>
      </c>
      <c r="R45" s="5" t="s">
        <v>88</v>
      </c>
      <c r="S45" s="5" t="s">
        <v>0</v>
      </c>
      <c r="T45" s="5"/>
      <c r="U45" s="5" t="s">
        <v>0</v>
      </c>
      <c r="V45" s="5">
        <v>11.33</v>
      </c>
      <c r="W45" s="5">
        <v>252.27</v>
      </c>
      <c r="X45" s="5"/>
      <c r="Y45" s="84">
        <v>1</v>
      </c>
      <c r="Z45" s="189">
        <v>0.09</v>
      </c>
      <c r="AA45" s="52" t="s">
        <v>742</v>
      </c>
      <c r="AB45" s="44"/>
    </row>
    <row r="46" spans="1:28" x14ac:dyDescent="0.35">
      <c r="A46" s="8">
        <v>45</v>
      </c>
      <c r="B46" s="5" t="s">
        <v>68</v>
      </c>
      <c r="C46" s="5"/>
      <c r="D46" s="5">
        <v>2</v>
      </c>
      <c r="E46" s="5">
        <v>1</v>
      </c>
      <c r="F46" s="5">
        <v>2022</v>
      </c>
      <c r="G46" s="5">
        <v>2022</v>
      </c>
      <c r="H46" s="5">
        <v>12.1</v>
      </c>
      <c r="I46" s="5" t="s">
        <v>237</v>
      </c>
      <c r="J46" s="5" t="s">
        <v>69</v>
      </c>
      <c r="K46" s="5" t="s">
        <v>70</v>
      </c>
      <c r="L46" s="5" t="s">
        <v>71</v>
      </c>
      <c r="M46" s="5" t="s">
        <v>72</v>
      </c>
      <c r="N46" s="5" t="s">
        <v>679</v>
      </c>
      <c r="O46" s="80" t="s">
        <v>680</v>
      </c>
      <c r="P46" s="5"/>
      <c r="Q46" s="5" t="s">
        <v>32</v>
      </c>
      <c r="R46" s="5"/>
      <c r="S46" s="5" t="s">
        <v>0</v>
      </c>
      <c r="T46" s="5"/>
      <c r="U46" s="5" t="s">
        <v>0</v>
      </c>
      <c r="V46" s="5">
        <v>5.3</v>
      </c>
      <c r="W46" s="5">
        <v>5.3</v>
      </c>
      <c r="X46" s="5"/>
      <c r="Y46" s="84">
        <v>0.97</v>
      </c>
      <c r="Z46" s="189">
        <v>0.99</v>
      </c>
      <c r="AA46" s="19"/>
      <c r="AB46" s="44"/>
    </row>
    <row r="47" spans="1:28" x14ac:dyDescent="0.35">
      <c r="A47" s="8">
        <v>46</v>
      </c>
      <c r="B47" s="5" t="s">
        <v>68</v>
      </c>
      <c r="C47" s="5"/>
      <c r="D47" s="5">
        <v>3</v>
      </c>
      <c r="E47" s="5">
        <v>2</v>
      </c>
      <c r="F47" s="5">
        <v>2022</v>
      </c>
      <c r="G47" s="5">
        <v>2022</v>
      </c>
      <c r="H47" s="5">
        <v>12.1</v>
      </c>
      <c r="I47" s="5" t="s">
        <v>237</v>
      </c>
      <c r="J47" s="5" t="s">
        <v>69</v>
      </c>
      <c r="K47" s="5" t="s">
        <v>70</v>
      </c>
      <c r="L47" s="5" t="s">
        <v>685</v>
      </c>
      <c r="M47" s="5" t="s">
        <v>686</v>
      </c>
      <c r="N47" s="5" t="s">
        <v>687</v>
      </c>
      <c r="O47" s="82" t="s">
        <v>688</v>
      </c>
      <c r="P47" s="5"/>
      <c r="Q47" s="5" t="s">
        <v>32</v>
      </c>
      <c r="R47" s="5" t="s">
        <v>88</v>
      </c>
      <c r="S47" s="5" t="s">
        <v>0</v>
      </c>
      <c r="T47" s="5"/>
      <c r="U47" s="5" t="s">
        <v>0</v>
      </c>
      <c r="V47" s="5">
        <v>22.03</v>
      </c>
      <c r="W47" s="5">
        <v>15956.07</v>
      </c>
      <c r="X47" s="5"/>
      <c r="Y47" s="84">
        <v>0.01</v>
      </c>
      <c r="Z47" s="189">
        <v>0.08</v>
      </c>
      <c r="AA47" s="19" t="s">
        <v>689</v>
      </c>
      <c r="AB47" s="44"/>
    </row>
    <row r="48" spans="1:28" x14ac:dyDescent="0.35">
      <c r="A48" s="8">
        <v>47</v>
      </c>
      <c r="B48" s="5" t="s">
        <v>68</v>
      </c>
      <c r="C48" s="5"/>
      <c r="D48" s="5">
        <v>3</v>
      </c>
      <c r="E48" s="5">
        <v>2</v>
      </c>
      <c r="F48" s="5">
        <v>2022</v>
      </c>
      <c r="G48" s="5">
        <v>2022</v>
      </c>
      <c r="H48" s="5">
        <v>12.1</v>
      </c>
      <c r="I48" s="5" t="s">
        <v>237</v>
      </c>
      <c r="J48" s="5" t="s">
        <v>69</v>
      </c>
      <c r="K48" s="5" t="s">
        <v>70</v>
      </c>
      <c r="L48" s="5" t="s">
        <v>685</v>
      </c>
      <c r="M48" s="5" t="s">
        <v>686</v>
      </c>
      <c r="N48" s="5" t="s">
        <v>721</v>
      </c>
      <c r="O48" s="82" t="s">
        <v>722</v>
      </c>
      <c r="P48" s="5" t="s">
        <v>723</v>
      </c>
      <c r="Q48" s="5" t="s">
        <v>32</v>
      </c>
      <c r="R48" s="5" t="s">
        <v>0</v>
      </c>
      <c r="S48" s="5" t="s">
        <v>0</v>
      </c>
      <c r="T48" s="5"/>
      <c r="U48" s="5" t="s">
        <v>0</v>
      </c>
      <c r="V48" s="5">
        <v>22.03</v>
      </c>
      <c r="W48" s="5">
        <v>22.03</v>
      </c>
      <c r="X48" s="5"/>
      <c r="Y48" s="84">
        <v>0.77</v>
      </c>
      <c r="Z48" s="189">
        <v>0.08</v>
      </c>
      <c r="AA48" s="19" t="s">
        <v>724</v>
      </c>
      <c r="AB48" s="44"/>
    </row>
    <row r="49" spans="1:28" x14ac:dyDescent="0.35">
      <c r="A49" s="8">
        <v>48</v>
      </c>
      <c r="B49" s="5" t="s">
        <v>68</v>
      </c>
      <c r="C49" s="5"/>
      <c r="D49" s="5">
        <v>3</v>
      </c>
      <c r="E49" s="5">
        <v>2</v>
      </c>
      <c r="F49" s="5">
        <v>2022</v>
      </c>
      <c r="G49" s="5">
        <v>2022</v>
      </c>
      <c r="H49" s="5">
        <v>12.1</v>
      </c>
      <c r="I49" s="5" t="s">
        <v>237</v>
      </c>
      <c r="J49" s="5" t="s">
        <v>69</v>
      </c>
      <c r="K49" s="5" t="s">
        <v>70</v>
      </c>
      <c r="L49" s="5"/>
      <c r="M49" s="5" t="s">
        <v>693</v>
      </c>
      <c r="N49" s="5" t="s">
        <v>694</v>
      </c>
      <c r="O49" s="82" t="s">
        <v>695</v>
      </c>
      <c r="P49" s="5"/>
      <c r="Q49" s="5" t="s">
        <v>32</v>
      </c>
      <c r="R49" s="5" t="s">
        <v>88</v>
      </c>
      <c r="S49" s="5" t="s">
        <v>0</v>
      </c>
      <c r="T49" s="5"/>
      <c r="U49" s="5" t="s">
        <v>0</v>
      </c>
      <c r="V49" s="5">
        <v>22.03</v>
      </c>
      <c r="W49" s="5">
        <v>15956.07</v>
      </c>
      <c r="X49" s="5"/>
      <c r="Y49" s="84">
        <v>0.01</v>
      </c>
      <c r="Z49" s="189">
        <v>0.08</v>
      </c>
      <c r="AA49" s="19"/>
      <c r="AB49" s="44"/>
    </row>
    <row r="50" spans="1:28" x14ac:dyDescent="0.35">
      <c r="A50" s="8">
        <v>49</v>
      </c>
      <c r="B50" s="5" t="s">
        <v>68</v>
      </c>
      <c r="C50" s="5"/>
      <c r="D50" s="5">
        <v>3</v>
      </c>
      <c r="E50" s="5">
        <v>2</v>
      </c>
      <c r="F50" s="5">
        <v>2022</v>
      </c>
      <c r="G50" s="5">
        <v>2022</v>
      </c>
      <c r="H50" s="5">
        <v>12.1</v>
      </c>
      <c r="I50" s="5" t="s">
        <v>237</v>
      </c>
      <c r="J50" s="5" t="s">
        <v>69</v>
      </c>
      <c r="K50" s="5" t="s">
        <v>70</v>
      </c>
      <c r="L50" s="5"/>
      <c r="M50" s="5" t="s">
        <v>690</v>
      </c>
      <c r="N50" s="5" t="s">
        <v>691</v>
      </c>
      <c r="O50" s="82" t="s">
        <v>692</v>
      </c>
      <c r="P50" s="5"/>
      <c r="Q50" s="5" t="s">
        <v>32</v>
      </c>
      <c r="R50" s="5" t="s">
        <v>88</v>
      </c>
      <c r="S50" s="5" t="s">
        <v>0</v>
      </c>
      <c r="T50" s="5"/>
      <c r="U50" s="5" t="s">
        <v>0</v>
      </c>
      <c r="V50" s="5">
        <v>22.03</v>
      </c>
      <c r="W50" s="5">
        <v>15956.07</v>
      </c>
      <c r="X50" s="5"/>
      <c r="Y50" s="84">
        <v>0.01</v>
      </c>
      <c r="Z50" s="189">
        <v>0.08</v>
      </c>
      <c r="AA50" s="19"/>
      <c r="AB50" s="44"/>
    </row>
    <row r="51" spans="1:28" x14ac:dyDescent="0.35">
      <c r="A51" s="8">
        <v>50</v>
      </c>
      <c r="B51" s="5" t="s">
        <v>68</v>
      </c>
      <c r="C51" s="5"/>
      <c r="D51" s="5">
        <v>3</v>
      </c>
      <c r="E51" s="5">
        <v>2</v>
      </c>
      <c r="F51" s="5">
        <v>2022</v>
      </c>
      <c r="G51" s="5">
        <v>2022</v>
      </c>
      <c r="H51" s="5">
        <v>12.1</v>
      </c>
      <c r="I51" s="5" t="s">
        <v>237</v>
      </c>
      <c r="J51" s="5" t="s">
        <v>69</v>
      </c>
      <c r="K51" s="5" t="s">
        <v>70</v>
      </c>
      <c r="L51" s="5"/>
      <c r="M51" s="5"/>
      <c r="N51" s="5" t="s">
        <v>713</v>
      </c>
      <c r="O51" s="82" t="s">
        <v>714</v>
      </c>
      <c r="P51" s="5"/>
      <c r="Q51" s="5" t="s">
        <v>32</v>
      </c>
      <c r="R51" s="5" t="s">
        <v>88</v>
      </c>
      <c r="S51" s="5" t="s">
        <v>0</v>
      </c>
      <c r="T51" s="5"/>
      <c r="U51" s="5" t="s">
        <v>0</v>
      </c>
      <c r="V51" s="5">
        <v>22.03</v>
      </c>
      <c r="W51" s="5">
        <v>6836.07</v>
      </c>
      <c r="X51" s="5"/>
      <c r="Y51" s="84">
        <v>0.01</v>
      </c>
      <c r="Z51" s="189">
        <v>0.08</v>
      </c>
      <c r="AA51" s="19"/>
      <c r="AB51" s="44"/>
    </row>
    <row r="52" spans="1:28" x14ac:dyDescent="0.35">
      <c r="A52" s="8">
        <v>51</v>
      </c>
      <c r="B52" s="5" t="s">
        <v>68</v>
      </c>
      <c r="C52" s="5" t="s">
        <v>1417</v>
      </c>
      <c r="D52" s="5">
        <v>2</v>
      </c>
      <c r="E52" s="5" t="s">
        <v>1231</v>
      </c>
      <c r="F52" s="5">
        <v>2022</v>
      </c>
      <c r="G52" s="5"/>
      <c r="H52" s="5"/>
      <c r="I52" s="5" t="s">
        <v>237</v>
      </c>
      <c r="J52" s="5"/>
      <c r="K52" s="5" t="s">
        <v>70</v>
      </c>
      <c r="L52" s="5"/>
      <c r="M52" s="5" t="s">
        <v>704</v>
      </c>
      <c r="N52" s="5"/>
      <c r="O52" s="82" t="s">
        <v>706</v>
      </c>
      <c r="P52" s="5"/>
      <c r="Q52" s="5" t="s">
        <v>32</v>
      </c>
      <c r="R52" s="5"/>
      <c r="S52" s="5"/>
      <c r="T52" s="5"/>
      <c r="U52" s="5"/>
      <c r="V52" s="5"/>
      <c r="W52" s="5"/>
      <c r="X52" s="5"/>
      <c r="Y52" s="84">
        <v>0</v>
      </c>
      <c r="Z52" s="186"/>
      <c r="AA52" s="19"/>
      <c r="AB52" s="44">
        <v>3</v>
      </c>
    </row>
    <row r="53" spans="1:28" x14ac:dyDescent="0.35">
      <c r="A53" s="8">
        <v>52</v>
      </c>
      <c r="B53" s="5" t="s">
        <v>68</v>
      </c>
      <c r="C53" s="5" t="s">
        <v>1417</v>
      </c>
      <c r="D53" s="5">
        <v>2</v>
      </c>
      <c r="E53" s="5" t="s">
        <v>1231</v>
      </c>
      <c r="F53" s="5"/>
      <c r="G53" s="5"/>
      <c r="H53" s="5">
        <v>12.1</v>
      </c>
      <c r="I53" s="5" t="s">
        <v>237</v>
      </c>
      <c r="J53" s="5" t="s">
        <v>69</v>
      </c>
      <c r="K53" s="5" t="s">
        <v>70</v>
      </c>
      <c r="L53" s="5" t="s">
        <v>786</v>
      </c>
      <c r="M53" s="5" t="s">
        <v>787</v>
      </c>
      <c r="N53" s="5" t="s">
        <v>788</v>
      </c>
      <c r="O53" s="5" t="s">
        <v>787</v>
      </c>
      <c r="P53" s="5" t="s">
        <v>1495</v>
      </c>
      <c r="Q53" s="5"/>
      <c r="R53" s="5"/>
      <c r="S53" s="5"/>
      <c r="T53" s="5"/>
      <c r="U53" s="5"/>
      <c r="V53" s="5">
        <v>5.27</v>
      </c>
      <c r="W53" s="5">
        <v>5.27</v>
      </c>
      <c r="X53" s="5"/>
      <c r="Y53" s="84">
        <v>0.99</v>
      </c>
      <c r="Z53" s="186"/>
      <c r="AA53" s="19"/>
      <c r="AB53" s="44"/>
    </row>
    <row r="54" spans="1:28" x14ac:dyDescent="0.35">
      <c r="A54" s="8">
        <v>53</v>
      </c>
      <c r="B54" s="5" t="s">
        <v>871</v>
      </c>
      <c r="C54" s="5"/>
      <c r="D54" s="5">
        <v>1</v>
      </c>
      <c r="E54" s="5" t="s">
        <v>386</v>
      </c>
      <c r="F54" s="5"/>
      <c r="G54" s="5"/>
      <c r="H54" s="5">
        <v>12.4</v>
      </c>
      <c r="I54" s="5" t="s">
        <v>873</v>
      </c>
      <c r="J54" s="5" t="s">
        <v>874</v>
      </c>
      <c r="K54" s="5" t="s">
        <v>875</v>
      </c>
      <c r="L54" s="5" t="s">
        <v>874</v>
      </c>
      <c r="M54" s="5" t="s">
        <v>893</v>
      </c>
      <c r="N54" s="5" t="s">
        <v>84</v>
      </c>
      <c r="O54" s="95" t="s">
        <v>1261</v>
      </c>
      <c r="P54" s="5" t="s">
        <v>1262</v>
      </c>
      <c r="Q54" s="5" t="s">
        <v>386</v>
      </c>
      <c r="R54" s="5"/>
      <c r="S54" s="5"/>
      <c r="T54" s="5"/>
      <c r="U54" s="5"/>
      <c r="V54" s="5">
        <v>2120.0700000000002</v>
      </c>
      <c r="W54" s="5">
        <v>1700.03</v>
      </c>
      <c r="X54" s="5"/>
      <c r="Y54" s="84">
        <v>0.94</v>
      </c>
      <c r="Z54" s="186"/>
      <c r="AA54" s="19"/>
      <c r="AB54" s="44"/>
    </row>
    <row r="55" spans="1:28" x14ac:dyDescent="0.35">
      <c r="A55" s="8">
        <v>54</v>
      </c>
      <c r="B55" s="5" t="s">
        <v>871</v>
      </c>
      <c r="C55" s="5"/>
      <c r="D55" s="5">
        <v>1</v>
      </c>
      <c r="E55" s="5" t="s">
        <v>1251</v>
      </c>
      <c r="F55" s="23" t="s">
        <v>1251</v>
      </c>
      <c r="G55" s="23" t="s">
        <v>1251</v>
      </c>
      <c r="H55" s="5">
        <v>12.4</v>
      </c>
      <c r="I55" s="5" t="s">
        <v>873</v>
      </c>
      <c r="J55" s="5" t="s">
        <v>874</v>
      </c>
      <c r="K55" s="5" t="s">
        <v>875</v>
      </c>
      <c r="L55" s="5" t="s">
        <v>874</v>
      </c>
      <c r="M55" s="5" t="s">
        <v>893</v>
      </c>
      <c r="N55" s="5" t="s">
        <v>84</v>
      </c>
      <c r="O55" s="5" t="s">
        <v>878</v>
      </c>
      <c r="P55" s="5" t="s">
        <v>1263</v>
      </c>
      <c r="Q55" s="5" t="s">
        <v>295</v>
      </c>
      <c r="R55" s="5"/>
      <c r="S55" s="5"/>
      <c r="T55" s="5"/>
      <c r="U55" s="5"/>
      <c r="V55" s="5">
        <v>1700.07</v>
      </c>
      <c r="W55" s="5">
        <v>666</v>
      </c>
      <c r="X55" s="5"/>
      <c r="Y55" s="84">
        <v>0.65</v>
      </c>
      <c r="Z55" s="189">
        <v>0</v>
      </c>
      <c r="AA55" s="19"/>
      <c r="AB55" s="44"/>
    </row>
    <row r="56" spans="1:28" x14ac:dyDescent="0.35">
      <c r="A56" s="8">
        <v>55</v>
      </c>
      <c r="B56" s="5" t="s">
        <v>871</v>
      </c>
      <c r="C56" s="5"/>
      <c r="D56" s="5">
        <v>1</v>
      </c>
      <c r="E56" s="5"/>
      <c r="F56" s="5">
        <v>2023</v>
      </c>
      <c r="G56" s="5">
        <v>2023</v>
      </c>
      <c r="H56" s="5">
        <v>12.4</v>
      </c>
      <c r="I56" s="5" t="s">
        <v>873</v>
      </c>
      <c r="J56" s="5" t="s">
        <v>874</v>
      </c>
      <c r="K56" s="5" t="s">
        <v>875</v>
      </c>
      <c r="L56" s="5" t="s">
        <v>874</v>
      </c>
      <c r="M56" s="5" t="s">
        <v>893</v>
      </c>
      <c r="N56" s="5" t="s">
        <v>1420</v>
      </c>
      <c r="O56" s="95" t="s">
        <v>879</v>
      </c>
      <c r="P56" s="5" t="s">
        <v>877</v>
      </c>
      <c r="Q56" s="5" t="s">
        <v>32</v>
      </c>
      <c r="R56" s="5"/>
      <c r="S56" s="5"/>
      <c r="T56" s="5"/>
      <c r="U56" s="5"/>
      <c r="V56" s="5">
        <v>335</v>
      </c>
      <c r="W56" s="5">
        <v>335</v>
      </c>
      <c r="X56" s="5"/>
      <c r="Y56" s="84">
        <v>0.01</v>
      </c>
      <c r="Z56" s="189">
        <v>0.3</v>
      </c>
      <c r="AA56" s="19"/>
      <c r="AB56" s="44"/>
    </row>
    <row r="57" spans="1:28" x14ac:dyDescent="0.35">
      <c r="A57" s="8">
        <v>56</v>
      </c>
      <c r="B57" s="5" t="s">
        <v>871</v>
      </c>
      <c r="C57" s="5"/>
      <c r="D57" s="5">
        <v>2</v>
      </c>
      <c r="E57" s="5"/>
      <c r="F57" s="5">
        <v>2023</v>
      </c>
      <c r="G57" s="5">
        <v>2023</v>
      </c>
      <c r="H57" s="5">
        <v>12.4</v>
      </c>
      <c r="I57" s="5" t="s">
        <v>873</v>
      </c>
      <c r="J57" s="5" t="s">
        <v>874</v>
      </c>
      <c r="K57" s="5" t="s">
        <v>875</v>
      </c>
      <c r="L57" s="5" t="s">
        <v>874</v>
      </c>
      <c r="M57" s="5" t="s">
        <v>893</v>
      </c>
      <c r="N57" s="5" t="s">
        <v>1420</v>
      </c>
      <c r="O57" s="95" t="s">
        <v>880</v>
      </c>
      <c r="P57" s="5" t="s">
        <v>877</v>
      </c>
      <c r="Q57" s="5" t="s">
        <v>32</v>
      </c>
      <c r="R57" s="5"/>
      <c r="S57" s="5"/>
      <c r="T57" s="5"/>
      <c r="U57" s="5"/>
      <c r="V57" s="5">
        <v>467</v>
      </c>
      <c r="W57" s="5">
        <v>467</v>
      </c>
      <c r="X57" s="5"/>
      <c r="Y57" s="84">
        <v>0.15</v>
      </c>
      <c r="Z57" s="189">
        <v>0.32</v>
      </c>
      <c r="AA57" s="19"/>
      <c r="AB57" s="44"/>
    </row>
    <row r="58" spans="1:28" s="101" customFormat="1" ht="37.5" x14ac:dyDescent="0.25">
      <c r="A58" s="8">
        <v>57</v>
      </c>
      <c r="B58" s="66" t="s">
        <v>871</v>
      </c>
      <c r="C58" s="66"/>
      <c r="D58" s="66">
        <v>3</v>
      </c>
      <c r="E58" s="66"/>
      <c r="F58" s="5">
        <v>2023</v>
      </c>
      <c r="G58" s="5">
        <v>2023</v>
      </c>
      <c r="H58" s="66">
        <v>12.4</v>
      </c>
      <c r="I58" s="66" t="s">
        <v>873</v>
      </c>
      <c r="J58" s="66" t="s">
        <v>881</v>
      </c>
      <c r="K58" s="66" t="s">
        <v>882</v>
      </c>
      <c r="L58" s="66" t="s">
        <v>895</v>
      </c>
      <c r="M58" s="66" t="s">
        <v>896</v>
      </c>
      <c r="N58" s="66" t="s">
        <v>1421</v>
      </c>
      <c r="O58" s="106" t="s">
        <v>1264</v>
      </c>
      <c r="P58" s="38" t="s">
        <v>1265</v>
      </c>
      <c r="Q58" s="66" t="s">
        <v>32</v>
      </c>
      <c r="R58" s="66"/>
      <c r="S58" s="66"/>
      <c r="T58" s="66"/>
      <c r="U58" s="66"/>
      <c r="V58" s="66">
        <v>375</v>
      </c>
      <c r="W58" s="66">
        <v>4620</v>
      </c>
      <c r="X58" s="66"/>
      <c r="Y58" s="190">
        <v>1</v>
      </c>
      <c r="Z58" s="191">
        <v>0.66</v>
      </c>
      <c r="AA58" s="96"/>
      <c r="AB58" s="97"/>
    </row>
    <row r="59" spans="1:28" x14ac:dyDescent="0.35">
      <c r="A59" s="8">
        <v>58</v>
      </c>
      <c r="B59" s="5" t="s">
        <v>871</v>
      </c>
      <c r="C59" s="5"/>
      <c r="D59" s="5">
        <v>3</v>
      </c>
      <c r="E59" s="5"/>
      <c r="F59" s="5">
        <v>2023</v>
      </c>
      <c r="G59" s="5">
        <v>2023</v>
      </c>
      <c r="H59" s="5">
        <v>12.4</v>
      </c>
      <c r="I59" s="5" t="s">
        <v>873</v>
      </c>
      <c r="J59" s="5" t="s">
        <v>881</v>
      </c>
      <c r="K59" s="5" t="s">
        <v>882</v>
      </c>
      <c r="L59" s="5" t="s">
        <v>895</v>
      </c>
      <c r="M59" s="5" t="s">
        <v>896</v>
      </c>
      <c r="N59" s="5" t="s">
        <v>925</v>
      </c>
      <c r="O59" s="95" t="s">
        <v>1266</v>
      </c>
      <c r="P59" s="5" t="s">
        <v>877</v>
      </c>
      <c r="Q59" s="5" t="s">
        <v>32</v>
      </c>
      <c r="R59" s="5"/>
      <c r="S59" s="5"/>
      <c r="T59" s="5"/>
      <c r="U59" s="5"/>
      <c r="V59" s="5">
        <v>0</v>
      </c>
      <c r="W59" s="5">
        <v>0</v>
      </c>
      <c r="X59" s="5"/>
      <c r="Y59" s="84">
        <v>0.19</v>
      </c>
      <c r="Z59" s="189">
        <v>1</v>
      </c>
      <c r="AA59" s="19"/>
      <c r="AB59" s="44"/>
    </row>
    <row r="60" spans="1:28" x14ac:dyDescent="0.35">
      <c r="A60" s="8">
        <v>59</v>
      </c>
      <c r="B60" s="5" t="s">
        <v>871</v>
      </c>
      <c r="C60" s="5"/>
      <c r="D60" s="5">
        <v>3</v>
      </c>
      <c r="E60" s="5"/>
      <c r="F60" s="5">
        <v>2023</v>
      </c>
      <c r="G60" s="5">
        <v>2023</v>
      </c>
      <c r="H60" s="5">
        <v>12.4</v>
      </c>
      <c r="I60" s="5" t="s">
        <v>873</v>
      </c>
      <c r="J60" s="5" t="s">
        <v>874</v>
      </c>
      <c r="K60" s="5" t="s">
        <v>875</v>
      </c>
      <c r="L60" s="5" t="s">
        <v>874</v>
      </c>
      <c r="M60" s="5" t="s">
        <v>893</v>
      </c>
      <c r="N60" s="5" t="s">
        <v>1422</v>
      </c>
      <c r="O60" s="95" t="s">
        <v>1267</v>
      </c>
      <c r="P60" s="5" t="s">
        <v>877</v>
      </c>
      <c r="Q60" s="5" t="s">
        <v>32</v>
      </c>
      <c r="R60" s="5"/>
      <c r="S60" s="5"/>
      <c r="T60" s="5"/>
      <c r="U60" s="5"/>
      <c r="V60" s="5">
        <v>101</v>
      </c>
      <c r="W60" s="5">
        <v>101</v>
      </c>
      <c r="X60" s="5"/>
      <c r="Y60" s="84">
        <v>0.94</v>
      </c>
      <c r="Z60" s="189">
        <v>0.31</v>
      </c>
      <c r="AA60" s="19"/>
      <c r="AB60" s="44"/>
    </row>
    <row r="61" spans="1:28" x14ac:dyDescent="0.35">
      <c r="A61" s="8">
        <v>60</v>
      </c>
      <c r="B61" s="5" t="s">
        <v>871</v>
      </c>
      <c r="C61" s="5"/>
      <c r="D61" s="5">
        <v>3</v>
      </c>
      <c r="E61" s="5"/>
      <c r="F61" s="5">
        <v>2023</v>
      </c>
      <c r="G61" s="5">
        <v>2023</v>
      </c>
      <c r="H61" s="5">
        <v>12.4</v>
      </c>
      <c r="I61" s="5" t="s">
        <v>873</v>
      </c>
      <c r="J61" s="5" t="s">
        <v>874</v>
      </c>
      <c r="K61" s="5" t="s">
        <v>875</v>
      </c>
      <c r="L61" s="5" t="s">
        <v>874</v>
      </c>
      <c r="M61" s="5" t="s">
        <v>893</v>
      </c>
      <c r="N61" s="5" t="s">
        <v>1423</v>
      </c>
      <c r="O61" s="95" t="s">
        <v>886</v>
      </c>
      <c r="P61" s="5" t="s">
        <v>877</v>
      </c>
      <c r="Q61" s="5" t="s">
        <v>32</v>
      </c>
      <c r="R61" s="5"/>
      <c r="S61" s="5"/>
      <c r="T61" s="5"/>
      <c r="U61" s="5"/>
      <c r="V61" s="5">
        <v>86</v>
      </c>
      <c r="W61" s="5">
        <v>86</v>
      </c>
      <c r="X61" s="5"/>
      <c r="Y61" s="84">
        <v>0.94</v>
      </c>
      <c r="Z61" s="189">
        <v>0.34</v>
      </c>
      <c r="AA61" s="19"/>
      <c r="AB61" s="44"/>
    </row>
    <row r="62" spans="1:28" x14ac:dyDescent="0.35">
      <c r="A62" s="8">
        <v>61</v>
      </c>
      <c r="B62" s="5" t="s">
        <v>871</v>
      </c>
      <c r="C62" s="5"/>
      <c r="D62" s="5">
        <v>3</v>
      </c>
      <c r="E62" s="5"/>
      <c r="F62" s="5">
        <v>2023</v>
      </c>
      <c r="G62" s="5">
        <v>2023</v>
      </c>
      <c r="H62" s="5">
        <v>12.4</v>
      </c>
      <c r="I62" s="5" t="s">
        <v>873</v>
      </c>
      <c r="J62" s="5" t="s">
        <v>874</v>
      </c>
      <c r="K62" s="5" t="s">
        <v>875</v>
      </c>
      <c r="L62" s="5" t="s">
        <v>874</v>
      </c>
      <c r="M62" s="5" t="s">
        <v>893</v>
      </c>
      <c r="N62" s="5" t="s">
        <v>1424</v>
      </c>
      <c r="O62" s="95" t="s">
        <v>1268</v>
      </c>
      <c r="P62" s="5" t="s">
        <v>877</v>
      </c>
      <c r="Q62" s="5" t="s">
        <v>32</v>
      </c>
      <c r="R62" s="5"/>
      <c r="S62" s="5"/>
      <c r="T62" s="5"/>
      <c r="U62" s="5"/>
      <c r="V62" s="5">
        <v>21</v>
      </c>
      <c r="W62" s="5">
        <v>21</v>
      </c>
      <c r="X62" s="5"/>
      <c r="Y62" s="84">
        <v>0.76</v>
      </c>
      <c r="Z62" s="189">
        <v>0.3</v>
      </c>
      <c r="AA62" s="19"/>
      <c r="AB62" s="44"/>
    </row>
    <row r="63" spans="1:28" x14ac:dyDescent="0.35">
      <c r="A63" s="8">
        <v>62</v>
      </c>
      <c r="B63" s="5" t="s">
        <v>871</v>
      </c>
      <c r="C63" s="5"/>
      <c r="D63" s="5">
        <v>3</v>
      </c>
      <c r="E63" s="5"/>
      <c r="F63" s="5">
        <v>2023</v>
      </c>
      <c r="G63" s="5">
        <v>2023</v>
      </c>
      <c r="H63" s="5">
        <v>12.4</v>
      </c>
      <c r="I63" s="5" t="s">
        <v>873</v>
      </c>
      <c r="J63" s="5" t="s">
        <v>874</v>
      </c>
      <c r="K63" s="5" t="s">
        <v>875</v>
      </c>
      <c r="L63" s="5" t="s">
        <v>874</v>
      </c>
      <c r="M63" s="5" t="s">
        <v>893</v>
      </c>
      <c r="N63" s="5" t="s">
        <v>1425</v>
      </c>
      <c r="O63" s="95" t="s">
        <v>1269</v>
      </c>
      <c r="P63" s="5" t="s">
        <v>877</v>
      </c>
      <c r="Q63" s="5" t="s">
        <v>32</v>
      </c>
      <c r="R63" s="5"/>
      <c r="S63" s="5"/>
      <c r="T63" s="5"/>
      <c r="U63" s="5"/>
      <c r="V63" s="5">
        <v>20</v>
      </c>
      <c r="W63" s="5">
        <v>100.27</v>
      </c>
      <c r="X63" s="5"/>
      <c r="Y63" s="84">
        <v>0.75</v>
      </c>
      <c r="Z63" s="189">
        <v>0.3</v>
      </c>
      <c r="AA63" s="19"/>
      <c r="AB63" s="44"/>
    </row>
    <row r="64" spans="1:28" x14ac:dyDescent="0.35">
      <c r="A64" s="8">
        <v>63</v>
      </c>
      <c r="B64" s="66" t="s">
        <v>871</v>
      </c>
      <c r="C64" s="66"/>
      <c r="D64" s="66"/>
      <c r="E64" s="66"/>
      <c r="F64" s="5">
        <v>2023</v>
      </c>
      <c r="G64" s="5">
        <v>2023</v>
      </c>
      <c r="H64" s="66"/>
      <c r="I64" s="66"/>
      <c r="J64" s="66"/>
      <c r="K64" s="66"/>
      <c r="L64" s="66" t="s">
        <v>874</v>
      </c>
      <c r="M64" s="66" t="s">
        <v>893</v>
      </c>
      <c r="N64" s="66" t="s">
        <v>1426</v>
      </c>
      <c r="O64" s="66" t="s">
        <v>1270</v>
      </c>
      <c r="P64" s="66" t="s">
        <v>1271</v>
      </c>
      <c r="Q64" s="5" t="s">
        <v>32</v>
      </c>
      <c r="R64" s="66"/>
      <c r="S64" s="66"/>
      <c r="T64" s="66"/>
      <c r="U64" s="66"/>
      <c r="V64" s="66"/>
      <c r="W64" s="66">
        <v>26</v>
      </c>
      <c r="X64" s="66"/>
      <c r="Y64" s="190">
        <v>0.81</v>
      </c>
      <c r="Z64" s="191">
        <v>0.3</v>
      </c>
      <c r="AA64" s="96"/>
      <c r="AB64" s="97"/>
    </row>
    <row r="65" spans="1:28" x14ac:dyDescent="0.35">
      <c r="A65" s="8">
        <v>64</v>
      </c>
      <c r="B65" s="5" t="s">
        <v>871</v>
      </c>
      <c r="C65" s="5"/>
      <c r="D65" s="5">
        <v>3</v>
      </c>
      <c r="E65" s="5"/>
      <c r="F65" s="5">
        <v>2023</v>
      </c>
      <c r="G65" s="5">
        <v>2023</v>
      </c>
      <c r="H65" s="5">
        <v>12.4</v>
      </c>
      <c r="I65" s="5" t="s">
        <v>873</v>
      </c>
      <c r="J65" s="5" t="s">
        <v>881</v>
      </c>
      <c r="K65" s="5" t="s">
        <v>882</v>
      </c>
      <c r="L65" s="5" t="s">
        <v>901</v>
      </c>
      <c r="M65" s="5" t="s">
        <v>1272</v>
      </c>
      <c r="N65" s="5" t="s">
        <v>1421</v>
      </c>
      <c r="O65" s="5" t="s">
        <v>1272</v>
      </c>
      <c r="P65" s="5" t="s">
        <v>877</v>
      </c>
      <c r="Q65" s="5" t="s">
        <v>32</v>
      </c>
      <c r="R65" s="5"/>
      <c r="S65" s="5"/>
      <c r="T65" s="5"/>
      <c r="U65" s="5"/>
      <c r="V65" s="5">
        <v>4625</v>
      </c>
      <c r="W65" s="5">
        <v>0</v>
      </c>
      <c r="X65" s="5"/>
      <c r="Y65" s="84">
        <v>0.69</v>
      </c>
      <c r="Z65" s="189">
        <v>0.56000000000000005</v>
      </c>
      <c r="AA65" s="19"/>
      <c r="AB65" s="44"/>
    </row>
    <row r="66" spans="1:28" ht="62.5" x14ac:dyDescent="0.35">
      <c r="A66" s="8">
        <v>65</v>
      </c>
      <c r="B66" s="5" t="s">
        <v>871</v>
      </c>
      <c r="C66" s="5"/>
      <c r="D66" s="5">
        <v>3</v>
      </c>
      <c r="E66" s="5" t="s">
        <v>1251</v>
      </c>
      <c r="F66" s="23" t="s">
        <v>1251</v>
      </c>
      <c r="G66" s="23" t="s">
        <v>1251</v>
      </c>
      <c r="H66" s="5">
        <v>12.4</v>
      </c>
      <c r="I66" s="5" t="s">
        <v>873</v>
      </c>
      <c r="J66" s="5" t="s">
        <v>881</v>
      </c>
      <c r="K66" s="5" t="s">
        <v>882</v>
      </c>
      <c r="L66" s="5" t="s">
        <v>895</v>
      </c>
      <c r="M66" s="5" t="s">
        <v>896</v>
      </c>
      <c r="N66" s="5" t="s">
        <v>925</v>
      </c>
      <c r="O66" s="105" t="s">
        <v>1273</v>
      </c>
      <c r="P66" s="7" t="s">
        <v>1274</v>
      </c>
      <c r="Q66" s="5" t="s">
        <v>295</v>
      </c>
      <c r="R66" s="5"/>
      <c r="S66" s="5"/>
      <c r="T66" s="5"/>
      <c r="U66" s="5"/>
      <c r="V66" s="5">
        <v>8789</v>
      </c>
      <c r="W66" s="5">
        <v>8789</v>
      </c>
      <c r="X66" s="5"/>
      <c r="Y66" s="84">
        <v>0.19</v>
      </c>
      <c r="Z66" s="189">
        <v>0</v>
      </c>
      <c r="AA66" s="19" t="s">
        <v>1427</v>
      </c>
      <c r="AB66" s="44"/>
    </row>
    <row r="67" spans="1:28" x14ac:dyDescent="0.35">
      <c r="A67" s="8">
        <v>66</v>
      </c>
      <c r="B67" s="5" t="s">
        <v>871</v>
      </c>
      <c r="C67" s="5"/>
      <c r="D67" s="5">
        <v>4</v>
      </c>
      <c r="E67" s="5" t="s">
        <v>386</v>
      </c>
      <c r="F67" s="66"/>
      <c r="G67" s="66"/>
      <c r="H67" s="5">
        <v>12.4</v>
      </c>
      <c r="I67" s="5" t="s">
        <v>873</v>
      </c>
      <c r="J67" s="5" t="s">
        <v>881</v>
      </c>
      <c r="K67" s="5" t="s">
        <v>882</v>
      </c>
      <c r="L67" s="66" t="s">
        <v>901</v>
      </c>
      <c r="M67" s="66" t="s">
        <v>902</v>
      </c>
      <c r="N67" s="5" t="s">
        <v>901</v>
      </c>
      <c r="O67" s="5" t="s">
        <v>891</v>
      </c>
      <c r="P67" s="5" t="s">
        <v>1275</v>
      </c>
      <c r="Q67" s="5" t="s">
        <v>386</v>
      </c>
      <c r="R67" s="5"/>
      <c r="S67" s="5"/>
      <c r="T67" s="5"/>
      <c r="U67" s="5"/>
      <c r="V67" s="5">
        <v>6285</v>
      </c>
      <c r="W67" s="5">
        <v>6360</v>
      </c>
      <c r="X67" s="5"/>
      <c r="Y67" s="84">
        <v>0</v>
      </c>
      <c r="Z67" s="186"/>
      <c r="AA67" s="19"/>
      <c r="AB67" s="44"/>
    </row>
    <row r="68" spans="1:28" x14ac:dyDescent="0.35">
      <c r="A68" s="8">
        <v>67</v>
      </c>
      <c r="B68" s="5" t="s">
        <v>871</v>
      </c>
      <c r="C68" s="5"/>
      <c r="D68" s="5">
        <v>4</v>
      </c>
      <c r="E68" s="5" t="s">
        <v>1251</v>
      </c>
      <c r="F68" s="23" t="s">
        <v>1251</v>
      </c>
      <c r="G68" s="23" t="s">
        <v>1251</v>
      </c>
      <c r="H68" s="5">
        <v>12.4</v>
      </c>
      <c r="I68" s="5" t="s">
        <v>873</v>
      </c>
      <c r="J68" s="5" t="s">
        <v>874</v>
      </c>
      <c r="K68" s="5" t="s">
        <v>875</v>
      </c>
      <c r="L68" s="5" t="s">
        <v>874</v>
      </c>
      <c r="M68" s="23" t="s">
        <v>893</v>
      </c>
      <c r="N68" s="23" t="s">
        <v>874</v>
      </c>
      <c r="O68" s="23"/>
      <c r="P68" s="5" t="s">
        <v>663</v>
      </c>
      <c r="Q68" s="5" t="s">
        <v>295</v>
      </c>
      <c r="R68" s="5"/>
      <c r="S68" s="5"/>
      <c r="T68" s="5"/>
      <c r="U68" s="5"/>
      <c r="V68" s="5">
        <v>0</v>
      </c>
      <c r="W68" s="5">
        <v>0</v>
      </c>
      <c r="X68" s="5"/>
      <c r="Y68" s="84">
        <v>0</v>
      </c>
      <c r="Z68" s="189">
        <v>0</v>
      </c>
      <c r="AA68" s="19"/>
      <c r="AB68" s="44"/>
    </row>
    <row r="69" spans="1:28" x14ac:dyDescent="0.35">
      <c r="A69" s="8">
        <v>68</v>
      </c>
      <c r="B69" s="5" t="s">
        <v>871</v>
      </c>
      <c r="C69" s="5"/>
      <c r="D69" s="5">
        <v>4</v>
      </c>
      <c r="E69" s="5"/>
      <c r="F69" s="5">
        <v>2023</v>
      </c>
      <c r="G69" s="5">
        <v>2023</v>
      </c>
      <c r="H69" s="5">
        <v>12.4</v>
      </c>
      <c r="I69" s="5" t="s">
        <v>873</v>
      </c>
      <c r="J69" s="5" t="s">
        <v>874</v>
      </c>
      <c r="K69" s="5" t="s">
        <v>875</v>
      </c>
      <c r="L69" s="5" t="s">
        <v>874</v>
      </c>
      <c r="M69" s="23" t="s">
        <v>893</v>
      </c>
      <c r="N69" s="23" t="s">
        <v>1428</v>
      </c>
      <c r="O69" s="98" t="s">
        <v>1276</v>
      </c>
      <c r="P69" s="5" t="s">
        <v>877</v>
      </c>
      <c r="Q69" s="5" t="s">
        <v>32</v>
      </c>
      <c r="R69" s="5"/>
      <c r="S69" s="5"/>
      <c r="T69" s="5"/>
      <c r="U69" s="5"/>
      <c r="V69" s="5">
        <v>666</v>
      </c>
      <c r="W69" s="5">
        <v>0</v>
      </c>
      <c r="X69" s="5"/>
      <c r="Y69" s="84">
        <v>0.19</v>
      </c>
      <c r="Z69" s="189">
        <v>0.27</v>
      </c>
      <c r="AA69" s="19"/>
      <c r="AB69" s="44"/>
    </row>
    <row r="70" spans="1:28" x14ac:dyDescent="0.35">
      <c r="A70" s="8">
        <v>69</v>
      </c>
      <c r="B70" s="5" t="s">
        <v>871</v>
      </c>
      <c r="C70" s="5"/>
      <c r="D70" s="5">
        <v>4</v>
      </c>
      <c r="E70" s="5" t="s">
        <v>1251</v>
      </c>
      <c r="F70" s="23" t="s">
        <v>1251</v>
      </c>
      <c r="G70" s="23" t="s">
        <v>1251</v>
      </c>
      <c r="H70" s="5">
        <v>12.4</v>
      </c>
      <c r="I70" s="5" t="s">
        <v>873</v>
      </c>
      <c r="J70" s="5" t="s">
        <v>881</v>
      </c>
      <c r="K70" s="5" t="s">
        <v>882</v>
      </c>
      <c r="L70" s="5" t="s">
        <v>895</v>
      </c>
      <c r="M70" s="23" t="s">
        <v>896</v>
      </c>
      <c r="N70" s="23" t="s">
        <v>895</v>
      </c>
      <c r="O70" s="23"/>
      <c r="P70" s="5" t="s">
        <v>663</v>
      </c>
      <c r="Q70" s="5" t="s">
        <v>295</v>
      </c>
      <c r="R70" s="5"/>
      <c r="S70" s="5"/>
      <c r="T70" s="5"/>
      <c r="U70" s="5"/>
      <c r="V70" s="5">
        <v>0</v>
      </c>
      <c r="W70" s="5">
        <v>0</v>
      </c>
      <c r="X70" s="5"/>
      <c r="Y70" s="84">
        <v>0</v>
      </c>
      <c r="Z70" s="189">
        <v>0</v>
      </c>
      <c r="AA70" s="19"/>
      <c r="AB70" s="44"/>
    </row>
    <row r="71" spans="1:28" x14ac:dyDescent="0.35">
      <c r="A71" s="8">
        <v>70</v>
      </c>
      <c r="B71" s="5" t="s">
        <v>871</v>
      </c>
      <c r="C71" s="5"/>
      <c r="D71" s="5">
        <v>4</v>
      </c>
      <c r="E71" s="5" t="s">
        <v>1251</v>
      </c>
      <c r="F71" s="23" t="s">
        <v>1251</v>
      </c>
      <c r="G71" s="23" t="s">
        <v>1251</v>
      </c>
      <c r="H71" s="5">
        <v>12.4</v>
      </c>
      <c r="I71" s="5" t="s">
        <v>873</v>
      </c>
      <c r="J71" s="5" t="s">
        <v>881</v>
      </c>
      <c r="K71" s="5" t="s">
        <v>882</v>
      </c>
      <c r="L71" s="5" t="s">
        <v>895</v>
      </c>
      <c r="M71" s="23" t="s">
        <v>896</v>
      </c>
      <c r="N71" s="23" t="s">
        <v>925</v>
      </c>
      <c r="O71" s="23" t="s">
        <v>1277</v>
      </c>
      <c r="P71" s="5" t="s">
        <v>663</v>
      </c>
      <c r="Q71" s="5" t="s">
        <v>295</v>
      </c>
      <c r="R71" s="5"/>
      <c r="S71" s="5"/>
      <c r="T71" s="5"/>
      <c r="U71" s="5"/>
      <c r="V71" s="5">
        <v>0</v>
      </c>
      <c r="W71" s="5">
        <v>0</v>
      </c>
      <c r="X71" s="5"/>
      <c r="Y71" s="84">
        <v>0</v>
      </c>
      <c r="Z71" s="189">
        <v>0</v>
      </c>
      <c r="AA71" s="19"/>
      <c r="AB71" s="44"/>
    </row>
    <row r="72" spans="1:28" x14ac:dyDescent="0.35">
      <c r="A72" s="8">
        <v>71</v>
      </c>
      <c r="B72" s="5" t="s">
        <v>871</v>
      </c>
      <c r="C72" s="5"/>
      <c r="D72" s="5">
        <v>4</v>
      </c>
      <c r="E72" s="5" t="s">
        <v>1251</v>
      </c>
      <c r="F72" s="23" t="s">
        <v>1251</v>
      </c>
      <c r="G72" s="23" t="s">
        <v>1251</v>
      </c>
      <c r="H72" s="5">
        <v>12.4</v>
      </c>
      <c r="I72" s="5" t="s">
        <v>873</v>
      </c>
      <c r="J72" s="5" t="s">
        <v>881</v>
      </c>
      <c r="K72" s="5" t="s">
        <v>882</v>
      </c>
      <c r="L72" s="5" t="s">
        <v>895</v>
      </c>
      <c r="M72" s="23" t="s">
        <v>896</v>
      </c>
      <c r="N72" s="23" t="s">
        <v>925</v>
      </c>
      <c r="O72" s="99" t="s">
        <v>898</v>
      </c>
      <c r="P72" s="5" t="s">
        <v>1278</v>
      </c>
      <c r="Q72" s="5" t="s">
        <v>295</v>
      </c>
      <c r="R72" s="5"/>
      <c r="S72" s="5"/>
      <c r="T72" s="5"/>
      <c r="U72" s="5"/>
      <c r="V72" s="5">
        <v>0</v>
      </c>
      <c r="W72" s="5">
        <v>0</v>
      </c>
      <c r="X72" s="5"/>
      <c r="Y72" s="84">
        <v>0</v>
      </c>
      <c r="Z72" s="189">
        <v>0</v>
      </c>
      <c r="AA72" s="19"/>
      <c r="AB72" s="44"/>
    </row>
    <row r="73" spans="1:28" x14ac:dyDescent="0.35">
      <c r="A73" s="8">
        <v>72</v>
      </c>
      <c r="B73" s="5" t="s">
        <v>871</v>
      </c>
      <c r="C73" s="5"/>
      <c r="D73" s="5">
        <v>4</v>
      </c>
      <c r="E73" s="5" t="s">
        <v>1251</v>
      </c>
      <c r="F73" s="23" t="s">
        <v>1251</v>
      </c>
      <c r="G73" s="23" t="s">
        <v>1251</v>
      </c>
      <c r="H73" s="5">
        <v>12.4</v>
      </c>
      <c r="I73" s="5" t="s">
        <v>873</v>
      </c>
      <c r="J73" s="5" t="s">
        <v>881</v>
      </c>
      <c r="K73" s="5" t="s">
        <v>882</v>
      </c>
      <c r="L73" s="5" t="s">
        <v>895</v>
      </c>
      <c r="M73" s="23" t="s">
        <v>896</v>
      </c>
      <c r="N73" s="23" t="s">
        <v>925</v>
      </c>
      <c r="O73" s="100" t="s">
        <v>900</v>
      </c>
      <c r="P73" s="5" t="s">
        <v>1279</v>
      </c>
      <c r="Q73" s="5" t="s">
        <v>295</v>
      </c>
      <c r="R73" s="5"/>
      <c r="S73" s="5"/>
      <c r="T73" s="5"/>
      <c r="U73" s="5"/>
      <c r="V73" s="5">
        <v>0</v>
      </c>
      <c r="W73" s="5">
        <v>0</v>
      </c>
      <c r="X73" s="5"/>
      <c r="Y73" s="84">
        <v>1</v>
      </c>
      <c r="Z73" s="189">
        <v>0.22</v>
      </c>
      <c r="AA73" s="19"/>
      <c r="AB73" s="44"/>
    </row>
    <row r="74" spans="1:28" x14ac:dyDescent="0.35">
      <c r="A74" s="8">
        <v>73</v>
      </c>
      <c r="B74" s="5" t="s">
        <v>871</v>
      </c>
      <c r="C74" s="5"/>
      <c r="D74" s="5">
        <v>4</v>
      </c>
      <c r="E74" s="5" t="s">
        <v>1251</v>
      </c>
      <c r="F74" s="23" t="s">
        <v>1251</v>
      </c>
      <c r="G74" s="23" t="s">
        <v>1251</v>
      </c>
      <c r="H74" s="5">
        <v>12.4</v>
      </c>
      <c r="I74" s="5" t="s">
        <v>873</v>
      </c>
      <c r="J74" s="5" t="s">
        <v>881</v>
      </c>
      <c r="K74" s="5" t="s">
        <v>882</v>
      </c>
      <c r="L74" s="66" t="s">
        <v>901</v>
      </c>
      <c r="M74" s="22" t="s">
        <v>902</v>
      </c>
      <c r="N74" s="23" t="s">
        <v>901</v>
      </c>
      <c r="O74" s="22"/>
      <c r="P74" s="5" t="s">
        <v>1280</v>
      </c>
      <c r="Q74" s="5" t="s">
        <v>295</v>
      </c>
      <c r="R74" s="5"/>
      <c r="S74" s="5"/>
      <c r="T74" s="5"/>
      <c r="U74" s="5"/>
      <c r="V74" s="5">
        <v>0</v>
      </c>
      <c r="W74" s="5">
        <v>0</v>
      </c>
      <c r="X74" s="5"/>
      <c r="Y74" s="84">
        <v>0</v>
      </c>
      <c r="Z74" s="189">
        <v>0</v>
      </c>
      <c r="AA74" s="19"/>
      <c r="AB74" s="44"/>
    </row>
    <row r="75" spans="1:28" x14ac:dyDescent="0.35">
      <c r="A75" s="8">
        <v>74</v>
      </c>
      <c r="B75" s="5" t="s">
        <v>871</v>
      </c>
      <c r="C75" s="5"/>
      <c r="D75" s="5">
        <v>4</v>
      </c>
      <c r="E75" s="5" t="s">
        <v>386</v>
      </c>
      <c r="F75" s="66"/>
      <c r="G75" s="66"/>
      <c r="H75" s="5">
        <v>12.4</v>
      </c>
      <c r="I75" s="5" t="s">
        <v>873</v>
      </c>
      <c r="J75" s="5" t="s">
        <v>881</v>
      </c>
      <c r="K75" s="5" t="s">
        <v>882</v>
      </c>
      <c r="L75" s="66" t="s">
        <v>901</v>
      </c>
      <c r="M75" s="66" t="s">
        <v>902</v>
      </c>
      <c r="N75" s="5" t="s">
        <v>901</v>
      </c>
      <c r="O75" s="5" t="s">
        <v>1281</v>
      </c>
      <c r="P75" s="5" t="s">
        <v>1275</v>
      </c>
      <c r="Q75" s="5" t="s">
        <v>386</v>
      </c>
      <c r="R75" s="5"/>
      <c r="S75" s="5"/>
      <c r="T75" s="5"/>
      <c r="U75" s="5"/>
      <c r="V75" s="5">
        <v>4820</v>
      </c>
      <c r="W75" s="5">
        <v>0</v>
      </c>
      <c r="X75" s="5"/>
      <c r="Y75" s="84">
        <v>0</v>
      </c>
      <c r="Z75" s="186"/>
      <c r="AA75" s="19"/>
      <c r="AB75" s="44"/>
    </row>
    <row r="76" spans="1:28" x14ac:dyDescent="0.35">
      <c r="A76" s="8">
        <v>75</v>
      </c>
      <c r="B76" s="5" t="s">
        <v>871</v>
      </c>
      <c r="C76" s="5"/>
      <c r="D76" s="8"/>
      <c r="E76" s="8"/>
      <c r="F76" s="5">
        <v>2023</v>
      </c>
      <c r="G76" s="5">
        <v>2023</v>
      </c>
      <c r="H76" s="8"/>
      <c r="I76" s="8"/>
      <c r="J76" s="8"/>
      <c r="K76" s="8"/>
      <c r="L76" s="8"/>
      <c r="M76" s="8"/>
      <c r="N76" s="8"/>
      <c r="O76" s="49" t="s">
        <v>1282</v>
      </c>
      <c r="P76" s="8" t="s">
        <v>1283</v>
      </c>
      <c r="Q76" s="8" t="s">
        <v>32</v>
      </c>
      <c r="R76" s="8"/>
      <c r="S76" s="8"/>
      <c r="T76" s="8"/>
      <c r="U76" s="8"/>
      <c r="V76" s="8"/>
      <c r="W76" s="8"/>
      <c r="X76" s="8"/>
      <c r="Y76" s="88">
        <v>0.19</v>
      </c>
      <c r="Z76" s="88">
        <v>0.19</v>
      </c>
      <c r="AA76" s="8"/>
      <c r="AB76" s="44"/>
    </row>
    <row r="77" spans="1:28" x14ac:dyDescent="0.35">
      <c r="A77" s="8">
        <v>76</v>
      </c>
      <c r="B77" s="5" t="s">
        <v>871</v>
      </c>
      <c r="C77" s="5"/>
      <c r="D77" s="8"/>
      <c r="E77" s="8"/>
      <c r="F77" s="5">
        <v>2023</v>
      </c>
      <c r="G77" s="5">
        <v>2023</v>
      </c>
      <c r="H77" s="8"/>
      <c r="I77" s="8"/>
      <c r="J77" s="8"/>
      <c r="K77" s="8"/>
      <c r="L77" s="8"/>
      <c r="M77" s="8"/>
      <c r="N77" s="8"/>
      <c r="O77" s="49" t="s">
        <v>1284</v>
      </c>
      <c r="P77" s="8" t="s">
        <v>1283</v>
      </c>
      <c r="Q77" s="8" t="s">
        <v>32</v>
      </c>
      <c r="R77" s="8"/>
      <c r="S77" s="8"/>
      <c r="T77" s="8"/>
      <c r="U77" s="8"/>
      <c r="V77" s="8"/>
      <c r="W77" s="8"/>
      <c r="X77" s="8"/>
      <c r="Y77" s="88">
        <v>0.19</v>
      </c>
      <c r="Z77" s="88">
        <v>0.2</v>
      </c>
      <c r="AA77" s="8"/>
      <c r="AB77" s="44"/>
    </row>
    <row r="78" spans="1:28" x14ac:dyDescent="0.35">
      <c r="A78" s="8">
        <v>77</v>
      </c>
      <c r="B78" s="5" t="s">
        <v>871</v>
      </c>
      <c r="C78" s="5"/>
      <c r="D78" s="8"/>
      <c r="E78" s="8"/>
      <c r="F78" s="5">
        <v>2023</v>
      </c>
      <c r="G78" s="5">
        <v>2023</v>
      </c>
      <c r="H78" s="8"/>
      <c r="I78" s="8"/>
      <c r="J78" s="8"/>
      <c r="K78" s="8"/>
      <c r="L78" s="8"/>
      <c r="M78" s="8"/>
      <c r="N78" s="8"/>
      <c r="O78" s="49" t="s">
        <v>1285</v>
      </c>
      <c r="P78" s="8" t="s">
        <v>1283</v>
      </c>
      <c r="Q78" s="8" t="s">
        <v>32</v>
      </c>
      <c r="R78" s="8"/>
      <c r="S78" s="8"/>
      <c r="T78" s="8"/>
      <c r="U78" s="8"/>
      <c r="V78" s="8"/>
      <c r="W78" s="8"/>
      <c r="X78" s="8"/>
      <c r="Y78" s="88">
        <v>0.19</v>
      </c>
      <c r="Z78" s="88">
        <v>0.28000000000000003</v>
      </c>
      <c r="AA78" s="8"/>
      <c r="AB78" s="44"/>
    </row>
    <row r="79" spans="1:28" s="50" customFormat="1" x14ac:dyDescent="0.35">
      <c r="A79" s="8">
        <v>78</v>
      </c>
      <c r="B79" s="5" t="s">
        <v>871</v>
      </c>
      <c r="C79" s="5"/>
      <c r="D79" s="8"/>
      <c r="E79" s="8"/>
      <c r="F79" s="5">
        <v>2023</v>
      </c>
      <c r="G79" s="5">
        <v>2023</v>
      </c>
      <c r="H79" s="8"/>
      <c r="I79" s="8"/>
      <c r="J79" s="8"/>
      <c r="K79" s="8"/>
      <c r="L79" s="8"/>
      <c r="M79" s="8"/>
      <c r="N79" s="8"/>
      <c r="O79" s="49" t="s">
        <v>1286</v>
      </c>
      <c r="P79" s="8" t="s">
        <v>1283</v>
      </c>
      <c r="Q79" s="8" t="s">
        <v>32</v>
      </c>
      <c r="R79" s="8"/>
      <c r="S79" s="8"/>
      <c r="T79" s="8"/>
      <c r="U79" s="8"/>
      <c r="V79" s="8"/>
      <c r="W79" s="8"/>
      <c r="X79" s="8"/>
      <c r="Y79" s="88">
        <v>0.19</v>
      </c>
      <c r="Z79" s="88">
        <v>0.28999999999999998</v>
      </c>
      <c r="AA79" s="8"/>
      <c r="AB79" s="44"/>
    </row>
    <row r="80" spans="1:28" s="50" customFormat="1" x14ac:dyDescent="0.35">
      <c r="A80" s="8">
        <v>79</v>
      </c>
      <c r="B80" s="5" t="s">
        <v>1190</v>
      </c>
      <c r="C80" s="5"/>
      <c r="D80" s="5"/>
      <c r="E80" s="5" t="s">
        <v>1251</v>
      </c>
      <c r="F80" s="23" t="s">
        <v>1251</v>
      </c>
      <c r="G80" s="23" t="s">
        <v>1251</v>
      </c>
      <c r="H80" s="5">
        <v>12.8</v>
      </c>
      <c r="I80" s="5" t="s">
        <v>1190</v>
      </c>
      <c r="J80" s="5" t="s">
        <v>1191</v>
      </c>
      <c r="K80" s="5" t="s">
        <v>1192</v>
      </c>
      <c r="L80" s="5" t="s">
        <v>1193</v>
      </c>
      <c r="M80" s="5" t="s">
        <v>1194</v>
      </c>
      <c r="N80" s="5"/>
      <c r="O80" s="5"/>
      <c r="P80" s="5"/>
      <c r="Q80" s="5" t="s">
        <v>295</v>
      </c>
      <c r="R80" s="5"/>
      <c r="S80" s="5"/>
      <c r="T80" s="5"/>
      <c r="U80" s="5"/>
      <c r="V80" s="5">
        <v>0</v>
      </c>
      <c r="W80" s="5">
        <v>0</v>
      </c>
      <c r="X80" s="5"/>
      <c r="Y80" s="84">
        <v>0</v>
      </c>
      <c r="Z80" s="189">
        <v>0</v>
      </c>
      <c r="AA80" s="19"/>
      <c r="AB80" s="44"/>
    </row>
    <row r="81" spans="1:28" x14ac:dyDescent="0.35">
      <c r="A81" s="8">
        <v>80</v>
      </c>
      <c r="B81" s="5" t="s">
        <v>1190</v>
      </c>
      <c r="C81" s="5"/>
      <c r="D81" s="5"/>
      <c r="E81" s="5" t="s">
        <v>1251</v>
      </c>
      <c r="F81" s="23" t="s">
        <v>1251</v>
      </c>
      <c r="G81" s="23" t="s">
        <v>1251</v>
      </c>
      <c r="H81" s="5">
        <v>12.8</v>
      </c>
      <c r="I81" s="5" t="s">
        <v>1190</v>
      </c>
      <c r="J81" s="5" t="s">
        <v>1195</v>
      </c>
      <c r="K81" s="5" t="s">
        <v>1196</v>
      </c>
      <c r="L81" s="5" t="s">
        <v>1197</v>
      </c>
      <c r="M81" s="5" t="s">
        <v>1198</v>
      </c>
      <c r="N81" s="5"/>
      <c r="O81" s="5"/>
      <c r="P81" s="5"/>
      <c r="Q81" s="5" t="s">
        <v>295</v>
      </c>
      <c r="R81" s="5"/>
      <c r="S81" s="5"/>
      <c r="T81" s="5"/>
      <c r="U81" s="5"/>
      <c r="V81" s="5">
        <v>0</v>
      </c>
      <c r="W81" s="5">
        <v>0</v>
      </c>
      <c r="X81" s="5"/>
      <c r="Y81" s="84">
        <v>0</v>
      </c>
      <c r="Z81" s="189">
        <v>0</v>
      </c>
      <c r="AA81" s="19"/>
      <c r="AB81" s="44"/>
    </row>
    <row r="82" spans="1:28" x14ac:dyDescent="0.35">
      <c r="A82" s="8">
        <v>81</v>
      </c>
      <c r="B82" s="5" t="s">
        <v>1190</v>
      </c>
      <c r="C82" s="5"/>
      <c r="D82" s="5"/>
      <c r="E82" s="5" t="s">
        <v>1251</v>
      </c>
      <c r="F82" s="23" t="s">
        <v>1251</v>
      </c>
      <c r="G82" s="23" t="s">
        <v>1251</v>
      </c>
      <c r="H82" s="5">
        <v>12.8</v>
      </c>
      <c r="I82" s="5" t="s">
        <v>1190</v>
      </c>
      <c r="J82" s="5" t="s">
        <v>1195</v>
      </c>
      <c r="K82" s="5" t="s">
        <v>1196</v>
      </c>
      <c r="L82" s="5" t="s">
        <v>1199</v>
      </c>
      <c r="M82" s="5" t="s">
        <v>1200</v>
      </c>
      <c r="N82" s="5"/>
      <c r="O82" s="5"/>
      <c r="P82" s="5"/>
      <c r="Q82" s="5" t="s">
        <v>295</v>
      </c>
      <c r="R82" s="5"/>
      <c r="S82" s="5"/>
      <c r="T82" s="5"/>
      <c r="U82" s="5"/>
      <c r="V82" s="5">
        <v>0</v>
      </c>
      <c r="W82" s="5">
        <v>0</v>
      </c>
      <c r="X82" s="5"/>
      <c r="Y82" s="84">
        <v>0</v>
      </c>
      <c r="Z82" s="189">
        <v>0</v>
      </c>
      <c r="AA82" s="19"/>
      <c r="AB82" s="44"/>
    </row>
    <row r="83" spans="1:28" x14ac:dyDescent="0.35">
      <c r="A83" s="8">
        <v>82</v>
      </c>
      <c r="B83" s="5" t="s">
        <v>1190</v>
      </c>
      <c r="C83" s="5"/>
      <c r="D83" s="5"/>
      <c r="E83" s="5" t="s">
        <v>1251</v>
      </c>
      <c r="F83" s="23" t="s">
        <v>1251</v>
      </c>
      <c r="G83" s="23" t="s">
        <v>1251</v>
      </c>
      <c r="H83" s="5">
        <v>12.8</v>
      </c>
      <c r="I83" s="5" t="s">
        <v>1190</v>
      </c>
      <c r="J83" s="5" t="s">
        <v>1195</v>
      </c>
      <c r="K83" s="5" t="s">
        <v>1196</v>
      </c>
      <c r="L83" s="5" t="s">
        <v>1201</v>
      </c>
      <c r="M83" s="5" t="s">
        <v>1202</v>
      </c>
      <c r="N83" s="5"/>
      <c r="O83" s="5"/>
      <c r="P83" s="5"/>
      <c r="Q83" s="5" t="s">
        <v>295</v>
      </c>
      <c r="R83" s="5"/>
      <c r="S83" s="5"/>
      <c r="T83" s="5"/>
      <c r="U83" s="5"/>
      <c r="V83" s="5">
        <v>0</v>
      </c>
      <c r="W83" s="5">
        <v>0</v>
      </c>
      <c r="X83" s="5"/>
      <c r="Y83" s="84">
        <v>0</v>
      </c>
      <c r="Z83" s="189">
        <v>0</v>
      </c>
      <c r="AA83" s="19"/>
      <c r="AB83" s="44"/>
    </row>
    <row r="84" spans="1:28" x14ac:dyDescent="0.35">
      <c r="A84" s="8">
        <v>83</v>
      </c>
      <c r="B84" s="5" t="s">
        <v>1190</v>
      </c>
      <c r="C84" s="5"/>
      <c r="D84" s="5"/>
      <c r="E84" s="5" t="s">
        <v>1251</v>
      </c>
      <c r="F84" s="23" t="s">
        <v>1251</v>
      </c>
      <c r="G84" s="23" t="s">
        <v>1251</v>
      </c>
      <c r="H84" s="5">
        <v>12.8</v>
      </c>
      <c r="I84" s="5" t="s">
        <v>1190</v>
      </c>
      <c r="J84" s="5" t="s">
        <v>1203</v>
      </c>
      <c r="K84" s="5" t="s">
        <v>1204</v>
      </c>
      <c r="L84" s="5" t="s">
        <v>1205</v>
      </c>
      <c r="M84" s="5" t="s">
        <v>1206</v>
      </c>
      <c r="N84" s="5"/>
      <c r="O84" s="5"/>
      <c r="P84" s="5"/>
      <c r="Q84" s="5" t="s">
        <v>295</v>
      </c>
      <c r="R84" s="5"/>
      <c r="S84" s="5"/>
      <c r="T84" s="5"/>
      <c r="U84" s="5"/>
      <c r="V84" s="5">
        <v>0</v>
      </c>
      <c r="W84" s="5">
        <v>0</v>
      </c>
      <c r="X84" s="5"/>
      <c r="Y84" s="84">
        <v>0</v>
      </c>
      <c r="Z84" s="189">
        <v>0</v>
      </c>
      <c r="AA84" s="19"/>
      <c r="AB84" s="44"/>
    </row>
    <row r="85" spans="1:28" x14ac:dyDescent="0.35">
      <c r="A85" s="8">
        <v>84</v>
      </c>
      <c r="B85" s="5" t="s">
        <v>1190</v>
      </c>
      <c r="C85" s="5"/>
      <c r="D85" s="5"/>
      <c r="E85" s="5" t="s">
        <v>1251</v>
      </c>
      <c r="F85" s="23" t="s">
        <v>1251</v>
      </c>
      <c r="G85" s="23" t="s">
        <v>1251</v>
      </c>
      <c r="H85" s="5">
        <v>12.8</v>
      </c>
      <c r="I85" s="5" t="s">
        <v>1190</v>
      </c>
      <c r="J85" s="5"/>
      <c r="K85" s="5"/>
      <c r="L85" s="5" t="s">
        <v>1207</v>
      </c>
      <c r="M85" s="5" t="s">
        <v>1208</v>
      </c>
      <c r="N85" s="5"/>
      <c r="O85" s="5"/>
      <c r="P85" s="5"/>
      <c r="Q85" s="5" t="s">
        <v>295</v>
      </c>
      <c r="R85" s="5"/>
      <c r="S85" s="5"/>
      <c r="T85" s="5"/>
      <c r="U85" s="5"/>
      <c r="V85" s="5">
        <v>0</v>
      </c>
      <c r="W85" s="5">
        <v>0</v>
      </c>
      <c r="X85" s="5"/>
      <c r="Y85" s="84">
        <v>0</v>
      </c>
      <c r="Z85" s="189">
        <v>0</v>
      </c>
      <c r="AA85" s="19"/>
      <c r="AB85" s="44"/>
    </row>
    <row r="86" spans="1:28" x14ac:dyDescent="0.35">
      <c r="A86" s="8">
        <v>85</v>
      </c>
      <c r="B86" s="5" t="s">
        <v>1190</v>
      </c>
      <c r="C86" s="5"/>
      <c r="D86" s="5"/>
      <c r="E86" s="5" t="s">
        <v>1251</v>
      </c>
      <c r="F86" s="23" t="s">
        <v>1251</v>
      </c>
      <c r="G86" s="23" t="s">
        <v>1251</v>
      </c>
      <c r="H86" s="5">
        <v>12.8</v>
      </c>
      <c r="I86" s="5" t="s">
        <v>1190</v>
      </c>
      <c r="J86" s="5" t="s">
        <v>1209</v>
      </c>
      <c r="K86" s="5" t="s">
        <v>1210</v>
      </c>
      <c r="L86" s="5" t="s">
        <v>1211</v>
      </c>
      <c r="M86" s="5" t="s">
        <v>1212</v>
      </c>
      <c r="N86" s="5"/>
      <c r="O86" s="5"/>
      <c r="P86" s="5"/>
      <c r="Q86" s="5" t="s">
        <v>295</v>
      </c>
      <c r="R86" s="5"/>
      <c r="S86" s="5"/>
      <c r="T86" s="5"/>
      <c r="U86" s="5"/>
      <c r="V86" s="5">
        <v>0</v>
      </c>
      <c r="W86" s="5">
        <v>0</v>
      </c>
      <c r="X86" s="5"/>
      <c r="Y86" s="84">
        <v>0</v>
      </c>
      <c r="Z86" s="189">
        <v>0</v>
      </c>
      <c r="AA86" s="19"/>
      <c r="AB86" s="44"/>
    </row>
    <row r="87" spans="1:28" x14ac:dyDescent="0.35">
      <c r="A87" s="8">
        <v>86</v>
      </c>
      <c r="B87" s="5" t="s">
        <v>1190</v>
      </c>
      <c r="C87" s="5"/>
      <c r="D87" s="5"/>
      <c r="E87" s="5" t="s">
        <v>1251</v>
      </c>
      <c r="F87" s="23" t="s">
        <v>1251</v>
      </c>
      <c r="G87" s="23" t="s">
        <v>1251</v>
      </c>
      <c r="H87" s="5">
        <v>12.8</v>
      </c>
      <c r="I87" s="5" t="s">
        <v>1190</v>
      </c>
      <c r="J87" s="5" t="s">
        <v>1213</v>
      </c>
      <c r="K87" s="5" t="s">
        <v>1214</v>
      </c>
      <c r="L87" s="5"/>
      <c r="M87" s="5"/>
      <c r="N87" s="5"/>
      <c r="O87" s="5"/>
      <c r="P87" s="5"/>
      <c r="Q87" s="5" t="s">
        <v>295</v>
      </c>
      <c r="R87" s="5"/>
      <c r="S87" s="5"/>
      <c r="T87" s="5"/>
      <c r="U87" s="5"/>
      <c r="V87" s="5">
        <v>0</v>
      </c>
      <c r="W87" s="5">
        <v>0</v>
      </c>
      <c r="X87" s="5"/>
      <c r="Y87" s="84">
        <v>0</v>
      </c>
      <c r="Z87" s="189">
        <v>0</v>
      </c>
      <c r="AA87" s="19"/>
      <c r="AB87" s="44"/>
    </row>
    <row r="88" spans="1:28" x14ac:dyDescent="0.35">
      <c r="A88" s="8">
        <v>87</v>
      </c>
      <c r="B88" s="5" t="s">
        <v>1190</v>
      </c>
      <c r="C88" s="5"/>
      <c r="D88" s="5"/>
      <c r="E88" s="5" t="s">
        <v>1251</v>
      </c>
      <c r="F88" s="23" t="s">
        <v>1251</v>
      </c>
      <c r="G88" s="23" t="s">
        <v>1251</v>
      </c>
      <c r="H88" s="5">
        <v>12.8</v>
      </c>
      <c r="I88" s="5" t="s">
        <v>1190</v>
      </c>
      <c r="J88" s="5"/>
      <c r="K88" s="5"/>
      <c r="L88" s="5" t="s">
        <v>1215</v>
      </c>
      <c r="M88" s="5" t="s">
        <v>1216</v>
      </c>
      <c r="N88" s="5"/>
      <c r="O88" s="5"/>
      <c r="P88" s="5"/>
      <c r="Q88" s="5" t="s">
        <v>295</v>
      </c>
      <c r="R88" s="5"/>
      <c r="S88" s="5"/>
      <c r="T88" s="5"/>
      <c r="U88" s="5"/>
      <c r="V88" s="5">
        <v>0</v>
      </c>
      <c r="W88" s="5">
        <v>0</v>
      </c>
      <c r="X88" s="5"/>
      <c r="Y88" s="84">
        <v>0</v>
      </c>
      <c r="Z88" s="189">
        <v>0</v>
      </c>
      <c r="AA88" s="19"/>
      <c r="AB88" s="44"/>
    </row>
    <row r="89" spans="1:28" x14ac:dyDescent="0.35">
      <c r="A89" s="8">
        <v>88</v>
      </c>
      <c r="B89" s="5" t="s">
        <v>1190</v>
      </c>
      <c r="C89" s="5"/>
      <c r="D89" s="5"/>
      <c r="E89" s="5" t="s">
        <v>1251</v>
      </c>
      <c r="F89" s="23" t="s">
        <v>1251</v>
      </c>
      <c r="G89" s="23" t="s">
        <v>1251</v>
      </c>
      <c r="H89" s="5">
        <v>12.8</v>
      </c>
      <c r="I89" s="5" t="s">
        <v>1190</v>
      </c>
      <c r="J89" s="5"/>
      <c r="K89" s="5"/>
      <c r="L89" s="5" t="s">
        <v>1217</v>
      </c>
      <c r="M89" s="5" t="s">
        <v>1218</v>
      </c>
      <c r="N89" s="5"/>
      <c r="O89" s="5"/>
      <c r="P89" s="5"/>
      <c r="Q89" s="5" t="s">
        <v>295</v>
      </c>
      <c r="R89" s="5"/>
      <c r="S89" s="5"/>
      <c r="T89" s="5"/>
      <c r="U89" s="5"/>
      <c r="V89" s="5">
        <v>0</v>
      </c>
      <c r="W89" s="5">
        <v>0</v>
      </c>
      <c r="X89" s="5"/>
      <c r="Y89" s="84">
        <v>0</v>
      </c>
      <c r="Z89" s="189">
        <v>0</v>
      </c>
      <c r="AA89" s="19"/>
      <c r="AB89" s="44"/>
    </row>
    <row r="90" spans="1:28" ht="58" x14ac:dyDescent="0.35">
      <c r="A90" s="8">
        <v>89</v>
      </c>
      <c r="B90" s="5" t="s">
        <v>93</v>
      </c>
      <c r="C90" s="5"/>
      <c r="D90" s="5">
        <v>3</v>
      </c>
      <c r="E90" s="5">
        <v>4</v>
      </c>
      <c r="F90" s="5">
        <v>2022</v>
      </c>
      <c r="G90" s="5">
        <v>2022</v>
      </c>
      <c r="H90" s="5">
        <v>12.7</v>
      </c>
      <c r="I90" s="5" t="s">
        <v>94</v>
      </c>
      <c r="J90" s="5" t="s">
        <v>116</v>
      </c>
      <c r="K90" s="5" t="s">
        <v>117</v>
      </c>
      <c r="L90" s="5" t="s">
        <v>124</v>
      </c>
      <c r="M90" s="5" t="s">
        <v>125</v>
      </c>
      <c r="N90" s="5" t="s">
        <v>155</v>
      </c>
      <c r="O90" s="5" t="s">
        <v>156</v>
      </c>
      <c r="P90" s="5"/>
      <c r="Q90" s="5" t="s">
        <v>32</v>
      </c>
      <c r="R90" s="5" t="s">
        <v>0</v>
      </c>
      <c r="S90" s="5" t="s">
        <v>0</v>
      </c>
      <c r="T90" s="5"/>
      <c r="U90" s="5" t="s">
        <v>0</v>
      </c>
      <c r="V90" s="5">
        <v>6988.333333333333</v>
      </c>
      <c r="W90" s="5">
        <v>6988.333333333333</v>
      </c>
      <c r="X90" s="5">
        <v>8277</v>
      </c>
      <c r="Y90" s="84">
        <v>5.4137848795611732E-2</v>
      </c>
      <c r="Z90" s="189">
        <v>0.13</v>
      </c>
      <c r="AA90" s="49" t="s">
        <v>1429</v>
      </c>
      <c r="AB90" s="44"/>
    </row>
    <row r="91" spans="1:28" ht="101.5" x14ac:dyDescent="0.35">
      <c r="A91" s="8">
        <v>90</v>
      </c>
      <c r="B91" s="5" t="s">
        <v>93</v>
      </c>
      <c r="C91" s="5"/>
      <c r="D91" s="5">
        <v>1</v>
      </c>
      <c r="E91" s="5">
        <v>4</v>
      </c>
      <c r="F91" s="5">
        <v>2022</v>
      </c>
      <c r="G91" s="5">
        <v>2022</v>
      </c>
      <c r="H91" s="5">
        <v>12.7</v>
      </c>
      <c r="I91" s="5" t="s">
        <v>94</v>
      </c>
      <c r="J91" s="5" t="s">
        <v>116</v>
      </c>
      <c r="K91" s="5" t="s">
        <v>117</v>
      </c>
      <c r="L91" s="5" t="s">
        <v>120</v>
      </c>
      <c r="M91" s="5" t="s">
        <v>121</v>
      </c>
      <c r="N91" s="5" t="s">
        <v>132</v>
      </c>
      <c r="O91" s="5" t="s">
        <v>133</v>
      </c>
      <c r="P91" s="5"/>
      <c r="Q91" s="5" t="s">
        <v>32</v>
      </c>
      <c r="R91" s="5" t="s">
        <v>0</v>
      </c>
      <c r="S91" s="5" t="s">
        <v>0</v>
      </c>
      <c r="T91" s="5"/>
      <c r="U91" s="5" t="s">
        <v>0</v>
      </c>
      <c r="V91" s="5">
        <v>2142</v>
      </c>
      <c r="W91" s="5">
        <v>2142</v>
      </c>
      <c r="X91" s="5">
        <v>11750</v>
      </c>
      <c r="Y91" s="84">
        <v>0.21101774042950514</v>
      </c>
      <c r="Z91" s="189">
        <v>0.26</v>
      </c>
      <c r="AA91" s="49" t="s">
        <v>1430</v>
      </c>
      <c r="AB91" s="44"/>
    </row>
    <row r="92" spans="1:28" ht="37.5" x14ac:dyDescent="0.35">
      <c r="A92" s="8">
        <v>91</v>
      </c>
      <c r="B92" s="5" t="s">
        <v>93</v>
      </c>
      <c r="C92" s="5" t="s">
        <v>1372</v>
      </c>
      <c r="D92" s="5">
        <v>1</v>
      </c>
      <c r="E92" s="5" t="s">
        <v>1287</v>
      </c>
      <c r="F92" s="5"/>
      <c r="G92" s="5"/>
      <c r="H92" s="5">
        <v>12.7</v>
      </c>
      <c r="I92" s="5" t="s">
        <v>94</v>
      </c>
      <c r="J92" s="5" t="s">
        <v>116</v>
      </c>
      <c r="K92" s="5" t="s">
        <v>117</v>
      </c>
      <c r="L92" s="5" t="s">
        <v>120</v>
      </c>
      <c r="M92" s="5" t="s">
        <v>121</v>
      </c>
      <c r="N92" s="5" t="s">
        <v>122</v>
      </c>
      <c r="O92" s="5" t="s">
        <v>123</v>
      </c>
      <c r="P92" s="7" t="s">
        <v>1288</v>
      </c>
      <c r="Q92" s="5" t="s">
        <v>386</v>
      </c>
      <c r="R92" s="5"/>
      <c r="S92" s="5"/>
      <c r="T92" s="5"/>
      <c r="U92" s="5"/>
      <c r="V92" s="5">
        <v>2182</v>
      </c>
      <c r="W92" s="5">
        <v>2182</v>
      </c>
      <c r="X92" s="5"/>
      <c r="Y92" s="84">
        <v>0.22548120989917506</v>
      </c>
      <c r="Z92" s="186"/>
      <c r="AA92" s="8"/>
      <c r="AB92" s="44"/>
    </row>
    <row r="93" spans="1:28" ht="72.5" x14ac:dyDescent="0.35">
      <c r="A93" s="8">
        <v>92</v>
      </c>
      <c r="B93" s="5" t="s">
        <v>93</v>
      </c>
      <c r="C93" s="5"/>
      <c r="D93" s="5">
        <v>1</v>
      </c>
      <c r="E93" s="5">
        <v>4</v>
      </c>
      <c r="F93" s="5">
        <v>2022</v>
      </c>
      <c r="G93" s="5">
        <v>2022</v>
      </c>
      <c r="H93" s="5">
        <v>12.7</v>
      </c>
      <c r="I93" s="5" t="s">
        <v>94</v>
      </c>
      <c r="J93" s="5" t="s">
        <v>116</v>
      </c>
      <c r="K93" s="5" t="s">
        <v>117</v>
      </c>
      <c r="L93" s="5" t="s">
        <v>124</v>
      </c>
      <c r="M93" s="5" t="s">
        <v>125</v>
      </c>
      <c r="N93" s="5" t="s">
        <v>134</v>
      </c>
      <c r="O93" s="5" t="s">
        <v>135</v>
      </c>
      <c r="P93" s="5"/>
      <c r="Q93" s="5" t="s">
        <v>32</v>
      </c>
      <c r="R93" s="5" t="s">
        <v>0</v>
      </c>
      <c r="S93" s="5" t="s">
        <v>0</v>
      </c>
      <c r="T93" s="5"/>
      <c r="U93" s="5" t="s">
        <v>0</v>
      </c>
      <c r="V93" s="5">
        <v>1831.8333333333333</v>
      </c>
      <c r="W93" s="5">
        <v>1831.8333333333333</v>
      </c>
      <c r="X93" s="5">
        <v>1200</v>
      </c>
      <c r="Y93" s="84">
        <v>0.27395141479392232</v>
      </c>
      <c r="Z93" s="192">
        <v>0.53700000000000003</v>
      </c>
      <c r="AA93" s="49" t="s">
        <v>1431</v>
      </c>
      <c r="AB93" s="44"/>
    </row>
    <row r="94" spans="1:28" ht="43.5" x14ac:dyDescent="0.35">
      <c r="A94" s="8">
        <v>93</v>
      </c>
      <c r="B94" s="5" t="s">
        <v>93</v>
      </c>
      <c r="C94" s="5" t="s">
        <v>1372</v>
      </c>
      <c r="D94" s="5">
        <v>3</v>
      </c>
      <c r="E94" s="5" t="s">
        <v>1231</v>
      </c>
      <c r="F94" s="5"/>
      <c r="G94" s="5"/>
      <c r="H94" s="5">
        <v>12.7</v>
      </c>
      <c r="I94" s="5" t="s">
        <v>94</v>
      </c>
      <c r="J94" s="5" t="s">
        <v>116</v>
      </c>
      <c r="K94" s="5" t="s">
        <v>117</v>
      </c>
      <c r="L94" s="5" t="s">
        <v>124</v>
      </c>
      <c r="M94" s="5" t="s">
        <v>125</v>
      </c>
      <c r="N94" s="5" t="s">
        <v>157</v>
      </c>
      <c r="O94" s="5" t="s">
        <v>158</v>
      </c>
      <c r="P94" s="5"/>
      <c r="Q94" s="5" t="s">
        <v>32</v>
      </c>
      <c r="R94" s="5" t="s">
        <v>0</v>
      </c>
      <c r="S94" s="5" t="s">
        <v>0</v>
      </c>
      <c r="T94" s="5"/>
      <c r="U94" s="5" t="s">
        <v>0</v>
      </c>
      <c r="V94" s="5">
        <v>2087.3333333333335</v>
      </c>
      <c r="W94" s="5">
        <v>2087.3333333333335</v>
      </c>
      <c r="X94" s="5">
        <v>2940</v>
      </c>
      <c r="Y94" s="84">
        <v>0.13286489939316509</v>
      </c>
      <c r="Z94" s="189">
        <v>0.15</v>
      </c>
      <c r="AA94" s="49" t="s">
        <v>1515</v>
      </c>
      <c r="AB94" s="44"/>
    </row>
    <row r="95" spans="1:28" x14ac:dyDescent="0.35">
      <c r="A95" s="8">
        <v>94</v>
      </c>
      <c r="B95" s="5" t="s">
        <v>93</v>
      </c>
      <c r="C95" s="5" t="s">
        <v>1372</v>
      </c>
      <c r="D95" s="5">
        <v>1</v>
      </c>
      <c r="E95" s="5" t="s">
        <v>1231</v>
      </c>
      <c r="F95" s="5"/>
      <c r="G95" s="5"/>
      <c r="H95" s="5">
        <v>12.7</v>
      </c>
      <c r="I95" s="5" t="s">
        <v>94</v>
      </c>
      <c r="J95" s="5" t="s">
        <v>116</v>
      </c>
      <c r="K95" s="5" t="s">
        <v>117</v>
      </c>
      <c r="L95" s="5" t="s">
        <v>124</v>
      </c>
      <c r="M95" s="5" t="s">
        <v>125</v>
      </c>
      <c r="N95" s="5" t="s">
        <v>126</v>
      </c>
      <c r="O95" s="5" t="s">
        <v>127</v>
      </c>
      <c r="P95" s="5" t="s">
        <v>1512</v>
      </c>
      <c r="Q95" s="5" t="s">
        <v>386</v>
      </c>
      <c r="R95" s="5"/>
      <c r="S95" s="5"/>
      <c r="T95" s="5"/>
      <c r="U95" s="5"/>
      <c r="V95" s="5">
        <v>1831.8333333333333</v>
      </c>
      <c r="W95" s="5">
        <v>1831.8333333333333</v>
      </c>
      <c r="X95" s="5"/>
      <c r="Y95" s="84">
        <v>0.27395141479392232</v>
      </c>
      <c r="Z95" s="186"/>
      <c r="AA95" s="8"/>
      <c r="AB95" s="44"/>
    </row>
    <row r="96" spans="1:28" x14ac:dyDescent="0.35">
      <c r="A96" s="8">
        <v>95</v>
      </c>
      <c r="B96" s="5" t="s">
        <v>93</v>
      </c>
      <c r="C96" s="5"/>
      <c r="D96" s="5">
        <v>1</v>
      </c>
      <c r="E96" s="5" t="s">
        <v>1251</v>
      </c>
      <c r="F96" s="5"/>
      <c r="G96" s="5"/>
      <c r="H96" s="5">
        <v>12.7</v>
      </c>
      <c r="I96" s="5" t="s">
        <v>94</v>
      </c>
      <c r="J96" s="5"/>
      <c r="K96" s="5"/>
      <c r="L96" s="5"/>
      <c r="M96" s="66" t="s">
        <v>95</v>
      </c>
      <c r="N96" s="5"/>
      <c r="O96" s="62"/>
      <c r="P96" s="5"/>
      <c r="Q96" s="5" t="s">
        <v>295</v>
      </c>
      <c r="R96" s="5"/>
      <c r="S96" s="5"/>
      <c r="T96" s="5"/>
      <c r="U96" s="5"/>
      <c r="V96" s="5">
        <v>33395.916666666672</v>
      </c>
      <c r="W96" s="5">
        <v>33395.916666666701</v>
      </c>
      <c r="X96" s="5"/>
      <c r="Y96" s="84">
        <v>0.61881567357286693</v>
      </c>
      <c r="Z96" s="186"/>
      <c r="AA96" s="8"/>
      <c r="AB96" s="44"/>
    </row>
    <row r="97" spans="1:28" ht="125" x14ac:dyDescent="0.35">
      <c r="A97" s="8">
        <v>96</v>
      </c>
      <c r="B97" s="5" t="s">
        <v>93</v>
      </c>
      <c r="C97" s="5"/>
      <c r="D97" s="5">
        <v>1</v>
      </c>
      <c r="E97" s="5">
        <v>1</v>
      </c>
      <c r="F97" s="5">
        <v>2022</v>
      </c>
      <c r="G97" s="5">
        <v>2022</v>
      </c>
      <c r="H97" s="5">
        <v>12.7</v>
      </c>
      <c r="I97" s="5" t="s">
        <v>94</v>
      </c>
      <c r="J97" s="5" t="s">
        <v>96</v>
      </c>
      <c r="K97" s="5" t="s">
        <v>97</v>
      </c>
      <c r="L97" s="5" t="s">
        <v>98</v>
      </c>
      <c r="M97" s="5" t="s">
        <v>99</v>
      </c>
      <c r="N97" s="5" t="s">
        <v>146</v>
      </c>
      <c r="O97" s="62"/>
      <c r="P97" s="7" t="s">
        <v>100</v>
      </c>
      <c r="Q97" s="5" t="s">
        <v>32</v>
      </c>
      <c r="R97" s="5" t="s">
        <v>88</v>
      </c>
      <c r="S97" s="5" t="s">
        <v>33</v>
      </c>
      <c r="T97" s="5"/>
      <c r="U97" s="5" t="s">
        <v>0</v>
      </c>
      <c r="V97" s="5">
        <v>15275.083333333334</v>
      </c>
      <c r="W97" s="5">
        <v>15275.083333333334</v>
      </c>
      <c r="X97" s="5">
        <v>15050</v>
      </c>
      <c r="Y97" s="84">
        <v>0.24517596739788652</v>
      </c>
      <c r="Z97" s="189">
        <v>0.2</v>
      </c>
      <c r="AA97" s="7" t="s">
        <v>102</v>
      </c>
      <c r="AB97" s="44"/>
    </row>
    <row r="98" spans="1:28" ht="87.5" x14ac:dyDescent="0.35">
      <c r="A98" s="8">
        <v>97</v>
      </c>
      <c r="B98" s="5" t="s">
        <v>93</v>
      </c>
      <c r="C98" s="5"/>
      <c r="D98" s="5">
        <v>1</v>
      </c>
      <c r="E98" s="5">
        <v>3</v>
      </c>
      <c r="F98" s="5">
        <v>2022</v>
      </c>
      <c r="G98" s="5">
        <v>2022</v>
      </c>
      <c r="H98" s="5">
        <v>12.7</v>
      </c>
      <c r="I98" s="5" t="s">
        <v>94</v>
      </c>
      <c r="J98" s="5" t="s">
        <v>103</v>
      </c>
      <c r="K98" s="5" t="s">
        <v>104</v>
      </c>
      <c r="L98" s="5" t="s">
        <v>105</v>
      </c>
      <c r="M98" s="5" t="s">
        <v>106</v>
      </c>
      <c r="N98" s="5"/>
      <c r="O98" s="62"/>
      <c r="P98" s="5" t="s">
        <v>107</v>
      </c>
      <c r="Q98" s="5" t="s">
        <v>32</v>
      </c>
      <c r="R98" s="5" t="s">
        <v>0</v>
      </c>
      <c r="S98" s="5" t="s">
        <v>0</v>
      </c>
      <c r="T98" s="5"/>
      <c r="U98" s="5" t="s">
        <v>0</v>
      </c>
      <c r="V98" s="5">
        <v>2857.4166666666665</v>
      </c>
      <c r="W98" s="5">
        <v>2857.4166666666665</v>
      </c>
      <c r="X98" s="7">
        <v>30085</v>
      </c>
      <c r="Y98" s="84">
        <v>0.16008049228615592</v>
      </c>
      <c r="Z98" s="189">
        <v>0.11</v>
      </c>
      <c r="AA98" s="7" t="s">
        <v>108</v>
      </c>
      <c r="AB98" s="44"/>
    </row>
    <row r="99" spans="1:28" ht="58" x14ac:dyDescent="0.35">
      <c r="A99" s="8">
        <v>98</v>
      </c>
      <c r="B99" s="5" t="s">
        <v>93</v>
      </c>
      <c r="C99" s="5"/>
      <c r="D99" s="5">
        <v>1</v>
      </c>
      <c r="E99" s="5">
        <v>3</v>
      </c>
      <c r="F99" s="5">
        <v>2022</v>
      </c>
      <c r="G99" s="5">
        <v>2022</v>
      </c>
      <c r="H99" s="5">
        <v>12.7</v>
      </c>
      <c r="I99" s="5" t="s">
        <v>94</v>
      </c>
      <c r="J99" s="5" t="s">
        <v>103</v>
      </c>
      <c r="K99" s="5" t="s">
        <v>104</v>
      </c>
      <c r="L99" s="5" t="s">
        <v>109</v>
      </c>
      <c r="M99" s="5" t="s">
        <v>110</v>
      </c>
      <c r="N99" s="5"/>
      <c r="O99" s="62"/>
      <c r="P99" s="93"/>
      <c r="Q99" s="5" t="s">
        <v>32</v>
      </c>
      <c r="R99" s="5" t="s">
        <v>0</v>
      </c>
      <c r="S99" s="5" t="s">
        <v>0</v>
      </c>
      <c r="T99" s="5"/>
      <c r="U99" s="5" t="s">
        <v>0</v>
      </c>
      <c r="V99" s="5">
        <v>5900</v>
      </c>
      <c r="W99" s="5">
        <v>5900</v>
      </c>
      <c r="X99" s="5">
        <v>14040</v>
      </c>
      <c r="Y99" s="84">
        <v>0.6745762711864407</v>
      </c>
      <c r="Z99" s="193">
        <v>0.56000000000000005</v>
      </c>
      <c r="AA99" s="49" t="s">
        <v>1432</v>
      </c>
      <c r="AB99" s="44"/>
    </row>
    <row r="100" spans="1:28" ht="72.5" x14ac:dyDescent="0.35">
      <c r="A100" s="8">
        <v>99</v>
      </c>
      <c r="B100" s="5" t="s">
        <v>93</v>
      </c>
      <c r="C100" s="5"/>
      <c r="D100" s="5">
        <v>1</v>
      </c>
      <c r="E100" s="5">
        <v>6</v>
      </c>
      <c r="F100" s="5">
        <v>2022</v>
      </c>
      <c r="G100" s="5">
        <v>2022</v>
      </c>
      <c r="H100" s="5">
        <v>12.7</v>
      </c>
      <c r="I100" s="5" t="s">
        <v>94</v>
      </c>
      <c r="J100" s="5" t="s">
        <v>111</v>
      </c>
      <c r="K100" s="5" t="s">
        <v>112</v>
      </c>
      <c r="L100" s="5" t="s">
        <v>113</v>
      </c>
      <c r="M100" s="5" t="s">
        <v>114</v>
      </c>
      <c r="N100" s="5"/>
      <c r="O100" s="62"/>
      <c r="P100" s="5"/>
      <c r="Q100" s="5" t="s">
        <v>32</v>
      </c>
      <c r="R100" s="5" t="s">
        <v>0</v>
      </c>
      <c r="S100" s="5" t="s">
        <v>0</v>
      </c>
      <c r="T100" s="5"/>
      <c r="U100" s="5" t="s">
        <v>0</v>
      </c>
      <c r="V100" s="5">
        <v>5690</v>
      </c>
      <c r="W100" s="5">
        <v>5690</v>
      </c>
      <c r="X100" s="5">
        <v>23536</v>
      </c>
      <c r="Y100" s="84">
        <v>0.62038664323374337</v>
      </c>
      <c r="Z100" s="189">
        <v>0.31</v>
      </c>
      <c r="AA100" s="49" t="s">
        <v>115</v>
      </c>
      <c r="AB100" s="44"/>
    </row>
    <row r="101" spans="1:28" ht="72.5" x14ac:dyDescent="0.35">
      <c r="A101" s="8">
        <v>100</v>
      </c>
      <c r="B101" s="5" t="s">
        <v>93</v>
      </c>
      <c r="C101" s="5"/>
      <c r="D101" s="5">
        <v>1</v>
      </c>
      <c r="E101" s="5">
        <v>4</v>
      </c>
      <c r="F101" s="5">
        <v>2022</v>
      </c>
      <c r="G101" s="5">
        <v>2022</v>
      </c>
      <c r="H101" s="5">
        <v>12.7</v>
      </c>
      <c r="I101" s="5" t="s">
        <v>94</v>
      </c>
      <c r="J101" s="5" t="s">
        <v>116</v>
      </c>
      <c r="K101" s="5" t="s">
        <v>117</v>
      </c>
      <c r="L101" s="5" t="s">
        <v>118</v>
      </c>
      <c r="M101" s="5" t="s">
        <v>119</v>
      </c>
      <c r="N101" s="5"/>
      <c r="O101" s="62"/>
      <c r="P101" s="5"/>
      <c r="Q101" s="5" t="s">
        <v>32</v>
      </c>
      <c r="R101" s="5" t="s">
        <v>0</v>
      </c>
      <c r="S101" s="5" t="s">
        <v>0</v>
      </c>
      <c r="T101" s="5"/>
      <c r="U101" s="5" t="s">
        <v>0</v>
      </c>
      <c r="V101" s="5">
        <v>5620</v>
      </c>
      <c r="W101" s="5">
        <v>5620</v>
      </c>
      <c r="X101" s="5">
        <v>38580</v>
      </c>
      <c r="Y101" s="84">
        <v>0.74</v>
      </c>
      <c r="Z101" s="189">
        <v>0.54</v>
      </c>
      <c r="AA101" s="49" t="s">
        <v>1433</v>
      </c>
      <c r="AB101" s="44"/>
    </row>
    <row r="102" spans="1:28" x14ac:dyDescent="0.35">
      <c r="A102" s="8">
        <v>101</v>
      </c>
      <c r="B102" s="5" t="s">
        <v>93</v>
      </c>
      <c r="C102" s="5" t="s">
        <v>1372</v>
      </c>
      <c r="D102" s="5">
        <v>1</v>
      </c>
      <c r="E102" s="5" t="s">
        <v>1287</v>
      </c>
      <c r="F102" s="5"/>
      <c r="G102" s="5"/>
      <c r="H102" s="5">
        <v>12.7</v>
      </c>
      <c r="I102" s="5" t="s">
        <v>94</v>
      </c>
      <c r="J102" s="5" t="s">
        <v>128</v>
      </c>
      <c r="K102" s="5" t="s">
        <v>129</v>
      </c>
      <c r="L102" s="5" t="s">
        <v>130</v>
      </c>
      <c r="M102" s="5" t="s">
        <v>131</v>
      </c>
      <c r="N102" s="5"/>
      <c r="O102" s="62"/>
      <c r="P102" s="5" t="s">
        <v>1290</v>
      </c>
      <c r="Q102" s="5" t="s">
        <v>386</v>
      </c>
      <c r="R102" s="5"/>
      <c r="S102" s="5"/>
      <c r="T102" s="5"/>
      <c r="U102" s="5"/>
      <c r="V102" s="5">
        <v>5150</v>
      </c>
      <c r="W102" s="5">
        <v>5150</v>
      </c>
      <c r="X102" s="5"/>
      <c r="Y102" s="84">
        <v>0.67378640776699028</v>
      </c>
      <c r="Z102" s="186"/>
      <c r="AA102" s="8"/>
      <c r="AB102" s="44"/>
    </row>
    <row r="103" spans="1:28" x14ac:dyDescent="0.35">
      <c r="A103" s="8">
        <v>102</v>
      </c>
      <c r="B103" s="5" t="s">
        <v>93</v>
      </c>
      <c r="C103" s="5" t="s">
        <v>1372</v>
      </c>
      <c r="D103" s="5">
        <v>1</v>
      </c>
      <c r="E103" s="5" t="s">
        <v>1287</v>
      </c>
      <c r="F103" s="5"/>
      <c r="G103" s="5"/>
      <c r="H103" s="5">
        <v>12.7</v>
      </c>
      <c r="I103" s="5" t="s">
        <v>94</v>
      </c>
      <c r="J103" s="5" t="s">
        <v>128</v>
      </c>
      <c r="K103" s="5" t="s">
        <v>129</v>
      </c>
      <c r="L103" s="5" t="s">
        <v>136</v>
      </c>
      <c r="M103" s="5" t="s">
        <v>137</v>
      </c>
      <c r="N103" s="5"/>
      <c r="O103" s="62"/>
      <c r="P103" s="5" t="s">
        <v>1290</v>
      </c>
      <c r="Q103" s="5" t="s">
        <v>386</v>
      </c>
      <c r="R103" s="5"/>
      <c r="S103" s="5"/>
      <c r="T103" s="5"/>
      <c r="U103" s="5"/>
      <c r="V103" s="5">
        <v>5675</v>
      </c>
      <c r="W103" s="5">
        <v>5675</v>
      </c>
      <c r="X103" s="5"/>
      <c r="Y103" s="84">
        <v>0.78854625550660795</v>
      </c>
      <c r="Z103" s="186"/>
      <c r="AA103" s="8"/>
      <c r="AB103" s="44"/>
    </row>
    <row r="104" spans="1:28" ht="101.5" x14ac:dyDescent="0.35">
      <c r="A104" s="8">
        <v>103</v>
      </c>
      <c r="B104" s="5" t="s">
        <v>93</v>
      </c>
      <c r="C104" s="5"/>
      <c r="D104" s="5">
        <v>1</v>
      </c>
      <c r="E104" s="5">
        <v>1</v>
      </c>
      <c r="F104" s="5">
        <v>2022</v>
      </c>
      <c r="G104" s="5">
        <v>2022</v>
      </c>
      <c r="H104" s="5">
        <v>12.7</v>
      </c>
      <c r="I104" s="5" t="s">
        <v>94</v>
      </c>
      <c r="J104" s="5" t="s">
        <v>96</v>
      </c>
      <c r="K104" s="5" t="s">
        <v>97</v>
      </c>
      <c r="L104" s="5" t="s">
        <v>138</v>
      </c>
      <c r="M104" s="5" t="s">
        <v>139</v>
      </c>
      <c r="N104" s="5"/>
      <c r="O104" s="62"/>
      <c r="P104" s="7" t="s">
        <v>140</v>
      </c>
      <c r="Q104" s="5" t="s">
        <v>32</v>
      </c>
      <c r="R104" s="5" t="s">
        <v>88</v>
      </c>
      <c r="S104" s="5" t="s">
        <v>33</v>
      </c>
      <c r="T104" s="5"/>
      <c r="U104" s="5" t="s">
        <v>0</v>
      </c>
      <c r="V104" s="5">
        <v>1010</v>
      </c>
      <c r="W104" s="5">
        <v>1010.3333333333334</v>
      </c>
      <c r="X104" s="5">
        <v>2310</v>
      </c>
      <c r="Y104" s="84">
        <v>0.43</v>
      </c>
      <c r="Z104" s="189">
        <v>0.27</v>
      </c>
      <c r="AA104" s="49" t="s">
        <v>142</v>
      </c>
      <c r="AB104" s="44"/>
    </row>
    <row r="105" spans="1:28" ht="25" x14ac:dyDescent="0.35">
      <c r="A105" s="8">
        <v>104</v>
      </c>
      <c r="B105" s="5" t="s">
        <v>93</v>
      </c>
      <c r="C105" s="5" t="s">
        <v>1372</v>
      </c>
      <c r="D105" s="5">
        <v>1</v>
      </c>
      <c r="E105" s="5" t="s">
        <v>1287</v>
      </c>
      <c r="F105" s="5"/>
      <c r="G105" s="5"/>
      <c r="H105" s="5">
        <v>12.7</v>
      </c>
      <c r="I105" s="5" t="s">
        <v>94</v>
      </c>
      <c r="J105" s="5" t="s">
        <v>96</v>
      </c>
      <c r="K105" s="5" t="s">
        <v>97</v>
      </c>
      <c r="L105" s="5" t="s">
        <v>143</v>
      </c>
      <c r="M105" s="5" t="s">
        <v>144</v>
      </c>
      <c r="N105" s="5"/>
      <c r="O105" s="62"/>
      <c r="P105" s="7" t="s">
        <v>1291</v>
      </c>
      <c r="Q105" s="5" t="s">
        <v>386</v>
      </c>
      <c r="R105" s="5"/>
      <c r="S105" s="5"/>
      <c r="T105" s="5"/>
      <c r="U105" s="5"/>
      <c r="V105" s="5">
        <v>452.58</v>
      </c>
      <c r="W105" s="5">
        <v>452.58</v>
      </c>
      <c r="X105" s="5"/>
      <c r="Y105" s="84">
        <v>0.85</v>
      </c>
      <c r="Z105" s="186"/>
      <c r="AA105" s="8"/>
      <c r="AB105" s="44"/>
    </row>
    <row r="106" spans="1:28" ht="116" x14ac:dyDescent="0.35">
      <c r="A106" s="8">
        <v>105</v>
      </c>
      <c r="B106" s="5" t="s">
        <v>93</v>
      </c>
      <c r="C106" s="5"/>
      <c r="D106" s="5">
        <v>1</v>
      </c>
      <c r="E106" s="5">
        <v>1</v>
      </c>
      <c r="F106" s="5">
        <v>2022</v>
      </c>
      <c r="G106" s="5">
        <v>2022</v>
      </c>
      <c r="H106" s="5">
        <v>12.7</v>
      </c>
      <c r="I106" s="5" t="s">
        <v>94</v>
      </c>
      <c r="J106" s="5" t="s">
        <v>96</v>
      </c>
      <c r="K106" s="5" t="s">
        <v>97</v>
      </c>
      <c r="L106" s="5" t="s">
        <v>146</v>
      </c>
      <c r="M106" s="5" t="s">
        <v>147</v>
      </c>
      <c r="N106" s="5"/>
      <c r="O106" s="62"/>
      <c r="P106" s="7" t="s">
        <v>148</v>
      </c>
      <c r="Q106" s="5" t="s">
        <v>32</v>
      </c>
      <c r="R106" s="5" t="s">
        <v>88</v>
      </c>
      <c r="S106" s="5" t="s">
        <v>33</v>
      </c>
      <c r="T106" s="5"/>
      <c r="U106" s="5" t="s">
        <v>0</v>
      </c>
      <c r="V106" s="5">
        <v>139.08333333333331</v>
      </c>
      <c r="W106" s="5">
        <v>139.08333333333331</v>
      </c>
      <c r="X106" s="5">
        <v>2380</v>
      </c>
      <c r="Y106" s="84">
        <v>0.2</v>
      </c>
      <c r="Z106" s="189">
        <v>0.24</v>
      </c>
      <c r="AA106" s="49" t="s">
        <v>150</v>
      </c>
      <c r="AB106" s="44"/>
    </row>
    <row r="107" spans="1:28" x14ac:dyDescent="0.35">
      <c r="A107" s="8">
        <v>106</v>
      </c>
      <c r="B107" s="5" t="s">
        <v>93</v>
      </c>
      <c r="C107" s="5"/>
      <c r="D107" s="5">
        <v>1</v>
      </c>
      <c r="E107" s="5">
        <v>6</v>
      </c>
      <c r="F107" s="5">
        <v>2022</v>
      </c>
      <c r="G107" s="5">
        <v>2022</v>
      </c>
      <c r="H107" s="5">
        <v>12.7</v>
      </c>
      <c r="I107" s="5" t="s">
        <v>94</v>
      </c>
      <c r="J107" s="5" t="s">
        <v>96</v>
      </c>
      <c r="K107" s="5" t="s">
        <v>97</v>
      </c>
      <c r="L107" s="5" t="s">
        <v>151</v>
      </c>
      <c r="M107" s="5" t="s">
        <v>152</v>
      </c>
      <c r="N107" s="5"/>
      <c r="O107" s="62"/>
      <c r="P107" s="5"/>
      <c r="Q107" s="5" t="s">
        <v>32</v>
      </c>
      <c r="R107" s="5" t="s">
        <v>0</v>
      </c>
      <c r="S107" s="5" t="s">
        <v>0</v>
      </c>
      <c r="T107" s="5"/>
      <c r="U107" s="5" t="s">
        <v>0</v>
      </c>
      <c r="V107" s="5">
        <v>101.33333333333334</v>
      </c>
      <c r="W107" s="5">
        <v>101.33333333333334</v>
      </c>
      <c r="X107" s="5">
        <v>1315</v>
      </c>
      <c r="Y107" s="84">
        <v>0.40789473684210525</v>
      </c>
      <c r="Z107" s="189">
        <v>0.09</v>
      </c>
      <c r="AA107" s="8"/>
      <c r="AB107" s="44"/>
    </row>
    <row r="108" spans="1:28" ht="232" x14ac:dyDescent="0.35">
      <c r="A108" s="8">
        <v>107</v>
      </c>
      <c r="B108" s="5" t="s">
        <v>93</v>
      </c>
      <c r="C108" s="5" t="s">
        <v>1372</v>
      </c>
      <c r="D108" s="5">
        <v>3</v>
      </c>
      <c r="E108" s="5" t="s">
        <v>1231</v>
      </c>
      <c r="F108" s="5">
        <v>2022</v>
      </c>
      <c r="G108" s="5"/>
      <c r="H108" s="5">
        <v>12.7</v>
      </c>
      <c r="I108" s="5" t="s">
        <v>94</v>
      </c>
      <c r="J108" s="5" t="s">
        <v>111</v>
      </c>
      <c r="K108" s="5" t="s">
        <v>112</v>
      </c>
      <c r="L108" s="5" t="s">
        <v>153</v>
      </c>
      <c r="M108" s="66" t="s">
        <v>154</v>
      </c>
      <c r="N108" s="5"/>
      <c r="O108" s="62"/>
      <c r="P108" s="5"/>
      <c r="Q108" s="5" t="s">
        <v>32</v>
      </c>
      <c r="R108" s="5" t="s">
        <v>0</v>
      </c>
      <c r="S108" s="5" t="s">
        <v>0</v>
      </c>
      <c r="T108" s="5"/>
      <c r="U108" s="5" t="s">
        <v>0</v>
      </c>
      <c r="V108" s="5">
        <v>33395.916666666672</v>
      </c>
      <c r="W108" s="5">
        <v>33395.916666666701</v>
      </c>
      <c r="X108" s="5">
        <v>50880</v>
      </c>
      <c r="Y108" s="84">
        <v>0.61881567357286693</v>
      </c>
      <c r="Z108" s="189">
        <v>0.28000000000000003</v>
      </c>
      <c r="AA108" s="49" t="s">
        <v>1516</v>
      </c>
      <c r="AB108" s="44"/>
    </row>
    <row r="109" spans="1:28" x14ac:dyDescent="0.35">
      <c r="A109" s="8">
        <v>108</v>
      </c>
      <c r="B109" s="5" t="s">
        <v>93</v>
      </c>
      <c r="C109" s="5" t="s">
        <v>1372</v>
      </c>
      <c r="D109" s="5">
        <v>3</v>
      </c>
      <c r="E109" s="5" t="s">
        <v>1287</v>
      </c>
      <c r="F109" s="5"/>
      <c r="G109" s="5"/>
      <c r="H109" s="5">
        <v>12.7</v>
      </c>
      <c r="I109" s="5" t="s">
        <v>94</v>
      </c>
      <c r="J109" s="5" t="s">
        <v>128</v>
      </c>
      <c r="K109" s="5" t="s">
        <v>129</v>
      </c>
      <c r="L109" s="5" t="s">
        <v>159</v>
      </c>
      <c r="M109" s="5" t="s">
        <v>160</v>
      </c>
      <c r="N109" s="5"/>
      <c r="O109" s="62"/>
      <c r="P109" s="93" t="s">
        <v>1290</v>
      </c>
      <c r="Q109" s="5" t="s">
        <v>386</v>
      </c>
      <c r="R109" s="5"/>
      <c r="S109" s="5"/>
      <c r="T109" s="5"/>
      <c r="U109" s="5"/>
      <c r="V109" s="5">
        <v>292</v>
      </c>
      <c r="W109" s="5">
        <v>292</v>
      </c>
      <c r="X109" s="5"/>
      <c r="Y109" s="84">
        <v>0.12214611872146118</v>
      </c>
      <c r="Z109" s="186"/>
      <c r="AA109" s="8"/>
      <c r="AB109" s="44"/>
    </row>
    <row r="110" spans="1:28" ht="58" x14ac:dyDescent="0.35">
      <c r="A110" s="8">
        <v>109</v>
      </c>
      <c r="B110" s="5" t="s">
        <v>93</v>
      </c>
      <c r="C110" s="5"/>
      <c r="D110" s="5">
        <v>4</v>
      </c>
      <c r="E110" s="5">
        <v>1</v>
      </c>
      <c r="F110" s="5">
        <v>2022</v>
      </c>
      <c r="G110" s="5">
        <v>2022</v>
      </c>
      <c r="H110" s="5">
        <v>12.7</v>
      </c>
      <c r="I110" s="5" t="s">
        <v>94</v>
      </c>
      <c r="J110" s="5" t="s">
        <v>96</v>
      </c>
      <c r="K110" s="5" t="s">
        <v>97</v>
      </c>
      <c r="L110" s="5" t="s">
        <v>161</v>
      </c>
      <c r="M110" s="5" t="s">
        <v>162</v>
      </c>
      <c r="N110" s="5"/>
      <c r="O110" s="62"/>
      <c r="P110" s="5"/>
      <c r="Q110" s="5" t="s">
        <v>32</v>
      </c>
      <c r="R110" s="5" t="s">
        <v>88</v>
      </c>
      <c r="S110" s="5" t="s">
        <v>33</v>
      </c>
      <c r="T110" s="5"/>
      <c r="U110" s="5" t="s">
        <v>0</v>
      </c>
      <c r="V110" s="5">
        <v>67.92</v>
      </c>
      <c r="W110" s="5">
        <v>67.92</v>
      </c>
      <c r="X110" s="5">
        <v>334</v>
      </c>
      <c r="Y110" s="84">
        <v>0.97</v>
      </c>
      <c r="Z110" s="189">
        <v>0.28000000000000003</v>
      </c>
      <c r="AA110" s="49" t="s">
        <v>164</v>
      </c>
      <c r="AB110" s="44"/>
    </row>
    <row r="111" spans="1:28" x14ac:dyDescent="0.35">
      <c r="A111" s="8">
        <v>110</v>
      </c>
      <c r="B111" s="5" t="s">
        <v>93</v>
      </c>
      <c r="C111" s="5" t="s">
        <v>1372</v>
      </c>
      <c r="D111" s="5">
        <v>4</v>
      </c>
      <c r="E111" s="5" t="s">
        <v>1287</v>
      </c>
      <c r="F111" s="5"/>
      <c r="G111" s="5"/>
      <c r="H111" s="5">
        <v>12.7</v>
      </c>
      <c r="I111" s="5" t="s">
        <v>94</v>
      </c>
      <c r="J111" s="5" t="s">
        <v>128</v>
      </c>
      <c r="K111" s="5" t="s">
        <v>129</v>
      </c>
      <c r="L111" s="5" t="s">
        <v>165</v>
      </c>
      <c r="M111" s="5" t="s">
        <v>166</v>
      </c>
      <c r="N111" s="5"/>
      <c r="O111" s="62"/>
      <c r="P111" s="5" t="s">
        <v>1290</v>
      </c>
      <c r="Q111" s="5" t="s">
        <v>386</v>
      </c>
      <c r="R111" s="5"/>
      <c r="S111" s="5"/>
      <c r="T111" s="5"/>
      <c r="U111" s="5"/>
      <c r="V111" s="5">
        <v>108</v>
      </c>
      <c r="W111" s="5">
        <v>108</v>
      </c>
      <c r="X111" s="5"/>
      <c r="Y111" s="84">
        <v>0.2932098765432099</v>
      </c>
      <c r="Z111" s="186"/>
      <c r="AA111" s="8"/>
      <c r="AB111" s="44"/>
    </row>
    <row r="112" spans="1:28" x14ac:dyDescent="0.35">
      <c r="A112" s="8">
        <v>111</v>
      </c>
      <c r="B112" s="40" t="s">
        <v>928</v>
      </c>
      <c r="C112" s="40"/>
      <c r="D112" s="40" t="s">
        <v>386</v>
      </c>
      <c r="E112" s="40">
        <v>4</v>
      </c>
      <c r="F112" s="58">
        <v>2022</v>
      </c>
      <c r="G112" s="58">
        <v>2022</v>
      </c>
      <c r="H112" s="58">
        <v>13.5</v>
      </c>
      <c r="I112" s="58" t="s">
        <v>81</v>
      </c>
      <c r="J112" s="58" t="s">
        <v>801</v>
      </c>
      <c r="K112" s="58" t="s">
        <v>930</v>
      </c>
      <c r="L112" s="58" t="s">
        <v>1041</v>
      </c>
      <c r="M112" s="58" t="s">
        <v>936</v>
      </c>
      <c r="N112" s="58" t="s">
        <v>1041</v>
      </c>
      <c r="O112" s="58" t="s">
        <v>1047</v>
      </c>
      <c r="P112" s="54" t="s">
        <v>1434</v>
      </c>
      <c r="Q112" s="5" t="s">
        <v>32</v>
      </c>
      <c r="R112" s="5" t="s">
        <v>0</v>
      </c>
      <c r="S112" s="5" t="s">
        <v>33</v>
      </c>
      <c r="T112" s="5"/>
      <c r="U112" s="5" t="s">
        <v>0</v>
      </c>
      <c r="V112" s="5"/>
      <c r="W112" s="5"/>
      <c r="X112" s="5"/>
      <c r="Y112" s="84">
        <v>0</v>
      </c>
      <c r="Z112" s="189">
        <v>1</v>
      </c>
      <c r="AA112" s="19" t="s">
        <v>478</v>
      </c>
      <c r="AB112" s="44">
        <v>4</v>
      </c>
    </row>
    <row r="113" spans="1:28" x14ac:dyDescent="0.35">
      <c r="A113" s="8">
        <v>112</v>
      </c>
      <c r="B113" s="5" t="s">
        <v>928</v>
      </c>
      <c r="C113" s="5"/>
      <c r="D113" s="5">
        <v>3</v>
      </c>
      <c r="E113" s="5">
        <v>3</v>
      </c>
      <c r="F113" s="58">
        <v>2022</v>
      </c>
      <c r="G113" s="58">
        <v>2022</v>
      </c>
      <c r="H113" s="5">
        <v>12.5</v>
      </c>
      <c r="I113" s="5" t="s">
        <v>81</v>
      </c>
      <c r="J113" s="5" t="s">
        <v>929</v>
      </c>
      <c r="K113" s="5" t="s">
        <v>930</v>
      </c>
      <c r="L113" s="5" t="s">
        <v>935</v>
      </c>
      <c r="M113" s="5" t="s">
        <v>936</v>
      </c>
      <c r="N113" s="5" t="s">
        <v>977</v>
      </c>
      <c r="O113" s="94" t="s">
        <v>978</v>
      </c>
      <c r="P113" s="5" t="s">
        <v>1435</v>
      </c>
      <c r="Q113" s="5" t="s">
        <v>32</v>
      </c>
      <c r="R113" s="5" t="s">
        <v>0</v>
      </c>
      <c r="S113" s="5" t="s">
        <v>0</v>
      </c>
      <c r="T113" s="5"/>
      <c r="U113" s="5" t="s">
        <v>0</v>
      </c>
      <c r="V113" s="5">
        <v>1489</v>
      </c>
      <c r="W113" s="5">
        <v>1489</v>
      </c>
      <c r="X113" s="5"/>
      <c r="Y113" s="84">
        <v>3.2907991940899932E-2</v>
      </c>
      <c r="Z113" s="189">
        <v>0.25</v>
      </c>
      <c r="AA113" s="19" t="s">
        <v>478</v>
      </c>
      <c r="AB113" s="44"/>
    </row>
    <row r="114" spans="1:28" x14ac:dyDescent="0.35">
      <c r="A114" s="8">
        <v>113</v>
      </c>
      <c r="B114" s="5" t="s">
        <v>928</v>
      </c>
      <c r="C114" s="5"/>
      <c r="D114" s="5">
        <v>4</v>
      </c>
      <c r="E114" s="5">
        <v>3</v>
      </c>
      <c r="F114" s="58">
        <v>2022</v>
      </c>
      <c r="G114" s="58">
        <v>2022</v>
      </c>
      <c r="H114" s="5">
        <v>12.5</v>
      </c>
      <c r="I114" s="5" t="s">
        <v>81</v>
      </c>
      <c r="J114" s="5" t="s">
        <v>929</v>
      </c>
      <c r="K114" s="5" t="s">
        <v>930</v>
      </c>
      <c r="L114" s="5" t="s">
        <v>935</v>
      </c>
      <c r="M114" s="5" t="s">
        <v>936</v>
      </c>
      <c r="N114" s="5" t="s">
        <v>998</v>
      </c>
      <c r="O114" s="94" t="s">
        <v>999</v>
      </c>
      <c r="P114" s="5" t="s">
        <v>1436</v>
      </c>
      <c r="Q114" s="5" t="s">
        <v>32</v>
      </c>
      <c r="R114" s="5" t="s">
        <v>33</v>
      </c>
      <c r="S114" s="5" t="s">
        <v>0</v>
      </c>
      <c r="T114" s="5"/>
      <c r="U114" s="5" t="s">
        <v>1001</v>
      </c>
      <c r="V114" s="5">
        <v>15</v>
      </c>
      <c r="W114" s="5">
        <v>15</v>
      </c>
      <c r="X114" s="5"/>
      <c r="Y114" s="84">
        <v>1</v>
      </c>
      <c r="Z114" s="189">
        <v>0.48</v>
      </c>
      <c r="AA114" s="19" t="s">
        <v>478</v>
      </c>
      <c r="AB114" s="44"/>
    </row>
    <row r="115" spans="1:28" s="25" customFormat="1" x14ac:dyDescent="0.35">
      <c r="A115" s="8">
        <v>114</v>
      </c>
      <c r="B115" s="5" t="s">
        <v>928</v>
      </c>
      <c r="C115" s="5"/>
      <c r="D115" s="5">
        <v>3</v>
      </c>
      <c r="E115" s="5">
        <v>5</v>
      </c>
      <c r="F115" s="58">
        <v>2022</v>
      </c>
      <c r="G115" s="58">
        <v>2022</v>
      </c>
      <c r="H115" s="5"/>
      <c r="I115" s="5"/>
      <c r="J115" s="5" t="s">
        <v>964</v>
      </c>
      <c r="K115" s="5" t="s">
        <v>930</v>
      </c>
      <c r="L115" s="5" t="s">
        <v>965</v>
      </c>
      <c r="M115" s="5" t="s">
        <v>966</v>
      </c>
      <c r="N115" s="5"/>
      <c r="O115" s="5" t="s">
        <v>967</v>
      </c>
      <c r="P115" s="5" t="s">
        <v>1437</v>
      </c>
      <c r="Q115" s="5" t="s">
        <v>32</v>
      </c>
      <c r="R115" s="5"/>
      <c r="S115" s="5" t="s">
        <v>33</v>
      </c>
      <c r="T115" s="5"/>
      <c r="U115" s="5"/>
      <c r="V115" s="5">
        <v>0</v>
      </c>
      <c r="W115" s="5">
        <v>0</v>
      </c>
      <c r="X115" s="5"/>
      <c r="Y115" s="84"/>
      <c r="Z115" s="189">
        <v>0.59</v>
      </c>
      <c r="AA115" s="19"/>
      <c r="AB115" s="44"/>
    </row>
    <row r="116" spans="1:28" s="25" customFormat="1" x14ac:dyDescent="0.35">
      <c r="A116" s="8">
        <v>115</v>
      </c>
      <c r="B116" s="5" t="s">
        <v>928</v>
      </c>
      <c r="C116" s="5"/>
      <c r="D116" s="5" t="s">
        <v>386</v>
      </c>
      <c r="E116" s="5" t="s">
        <v>386</v>
      </c>
      <c r="F116" s="56"/>
      <c r="G116" s="56"/>
      <c r="H116" s="5"/>
      <c r="I116" s="5"/>
      <c r="J116" s="56"/>
      <c r="K116" s="56"/>
      <c r="L116" s="56" t="s">
        <v>1041</v>
      </c>
      <c r="M116" s="56" t="s">
        <v>663</v>
      </c>
      <c r="N116" s="5"/>
      <c r="O116" s="57" t="s">
        <v>1051</v>
      </c>
      <c r="P116" s="54" t="s">
        <v>1050</v>
      </c>
      <c r="Q116" s="5" t="s">
        <v>386</v>
      </c>
      <c r="R116" s="5"/>
      <c r="S116" s="5"/>
      <c r="T116" s="5"/>
      <c r="U116" s="5"/>
      <c r="V116" s="5"/>
      <c r="W116" s="5"/>
      <c r="X116" s="5"/>
      <c r="Y116" s="84"/>
      <c r="Z116" s="186"/>
      <c r="AA116" s="19"/>
      <c r="AB116" s="44"/>
    </row>
    <row r="117" spans="1:28" s="25" customFormat="1" x14ac:dyDescent="0.35">
      <c r="A117" s="8">
        <v>116</v>
      </c>
      <c r="B117" s="5" t="s">
        <v>928</v>
      </c>
      <c r="C117" s="5"/>
      <c r="D117" s="5" t="s">
        <v>386</v>
      </c>
      <c r="E117" s="5" t="s">
        <v>386</v>
      </c>
      <c r="F117" s="54"/>
      <c r="G117" s="54"/>
      <c r="H117" s="5"/>
      <c r="I117" s="5"/>
      <c r="J117" s="54"/>
      <c r="K117" s="54"/>
      <c r="L117" s="54" t="s">
        <v>945</v>
      </c>
      <c r="M117" s="54" t="s">
        <v>946</v>
      </c>
      <c r="N117" s="5"/>
      <c r="O117" s="57" t="s">
        <v>1045</v>
      </c>
      <c r="P117" s="54" t="s">
        <v>1046</v>
      </c>
      <c r="Q117" s="5" t="s">
        <v>386</v>
      </c>
      <c r="R117" s="5"/>
      <c r="S117" s="5"/>
      <c r="T117" s="5"/>
      <c r="U117" s="5"/>
      <c r="V117" s="5"/>
      <c r="W117" s="5"/>
      <c r="X117" s="5"/>
      <c r="Y117" s="84"/>
      <c r="Z117" s="186"/>
      <c r="AA117" s="19"/>
      <c r="AB117" s="44"/>
    </row>
    <row r="118" spans="1:28" s="25" customFormat="1" x14ac:dyDescent="0.35">
      <c r="A118" s="8">
        <v>117</v>
      </c>
      <c r="B118" s="5" t="s">
        <v>928</v>
      </c>
      <c r="C118" s="5"/>
      <c r="D118" s="5">
        <v>1</v>
      </c>
      <c r="E118" s="5" t="s">
        <v>1251</v>
      </c>
      <c r="F118" s="23" t="s">
        <v>1251</v>
      </c>
      <c r="G118" s="23" t="s">
        <v>1251</v>
      </c>
      <c r="H118" s="5">
        <v>12.5</v>
      </c>
      <c r="I118" s="5" t="s">
        <v>81</v>
      </c>
      <c r="J118" s="5" t="s">
        <v>929</v>
      </c>
      <c r="K118" s="5" t="s">
        <v>930</v>
      </c>
      <c r="L118" s="5" t="s">
        <v>931</v>
      </c>
      <c r="M118" s="5" t="s">
        <v>932</v>
      </c>
      <c r="N118" s="5" t="s">
        <v>933</v>
      </c>
      <c r="O118" s="5" t="s">
        <v>932</v>
      </c>
      <c r="P118" s="54" t="s">
        <v>934</v>
      </c>
      <c r="Q118" s="5" t="s">
        <v>295</v>
      </c>
      <c r="R118" s="5"/>
      <c r="S118" s="5"/>
      <c r="T118" s="5"/>
      <c r="U118" s="5"/>
      <c r="V118" s="5">
        <v>13980</v>
      </c>
      <c r="W118" s="5">
        <v>13980</v>
      </c>
      <c r="X118" s="5"/>
      <c r="Y118" s="84">
        <v>0.57081545064377681</v>
      </c>
      <c r="Z118" s="189">
        <v>0</v>
      </c>
      <c r="AA118" s="19"/>
      <c r="AB118" s="44"/>
    </row>
    <row r="119" spans="1:28" s="18" customFormat="1" x14ac:dyDescent="0.35">
      <c r="A119" s="8">
        <v>118</v>
      </c>
      <c r="B119" s="5" t="s">
        <v>928</v>
      </c>
      <c r="C119" s="5"/>
      <c r="D119" s="5">
        <v>3</v>
      </c>
      <c r="E119" s="5">
        <v>4</v>
      </c>
      <c r="F119" s="58">
        <v>2022</v>
      </c>
      <c r="G119" s="58">
        <v>2022</v>
      </c>
      <c r="H119" s="5">
        <v>12.5</v>
      </c>
      <c r="I119" s="5" t="s">
        <v>81</v>
      </c>
      <c r="J119" s="5" t="s">
        <v>929</v>
      </c>
      <c r="K119" s="5" t="s">
        <v>930</v>
      </c>
      <c r="L119" s="5" t="s">
        <v>945</v>
      </c>
      <c r="M119" s="5" t="s">
        <v>946</v>
      </c>
      <c r="N119" s="5" t="s">
        <v>951</v>
      </c>
      <c r="O119" s="5" t="s">
        <v>952</v>
      </c>
      <c r="P119" s="5" t="s">
        <v>1438</v>
      </c>
      <c r="Q119" s="5" t="s">
        <v>32</v>
      </c>
      <c r="R119" s="5" t="s">
        <v>0</v>
      </c>
      <c r="S119" s="5" t="s">
        <v>0</v>
      </c>
      <c r="T119" s="5"/>
      <c r="U119" s="5" t="s">
        <v>0</v>
      </c>
      <c r="V119" s="5">
        <v>13740</v>
      </c>
      <c r="W119" s="5">
        <v>13740</v>
      </c>
      <c r="X119" s="5"/>
      <c r="Y119" s="84">
        <v>0.75545851528384278</v>
      </c>
      <c r="Z119" s="189">
        <v>0.77</v>
      </c>
      <c r="AA119" s="19" t="s">
        <v>940</v>
      </c>
      <c r="AB119" s="44"/>
    </row>
    <row r="120" spans="1:28" s="25" customFormat="1" x14ac:dyDescent="0.35">
      <c r="A120" s="8">
        <v>119</v>
      </c>
      <c r="B120" s="5" t="s">
        <v>928</v>
      </c>
      <c r="C120" s="5"/>
      <c r="D120" s="5">
        <v>3</v>
      </c>
      <c r="E120" s="5">
        <v>4</v>
      </c>
      <c r="F120" s="58">
        <v>2022</v>
      </c>
      <c r="G120" s="58">
        <v>2022</v>
      </c>
      <c r="H120" s="5">
        <v>12.5</v>
      </c>
      <c r="I120" s="5" t="s">
        <v>81</v>
      </c>
      <c r="J120" s="5" t="s">
        <v>929</v>
      </c>
      <c r="K120" s="5" t="s">
        <v>930</v>
      </c>
      <c r="L120" s="5" t="s">
        <v>945</v>
      </c>
      <c r="M120" s="5" t="s">
        <v>946</v>
      </c>
      <c r="N120" s="5" t="s">
        <v>951</v>
      </c>
      <c r="O120" s="5" t="s">
        <v>953</v>
      </c>
      <c r="P120" s="5" t="s">
        <v>1439</v>
      </c>
      <c r="Q120" s="5" t="s">
        <v>32</v>
      </c>
      <c r="R120" s="5" t="s">
        <v>33</v>
      </c>
      <c r="S120" s="5"/>
      <c r="T120" s="5"/>
      <c r="U120" s="5"/>
      <c r="V120" s="5">
        <v>6570</v>
      </c>
      <c r="W120" s="5">
        <v>6570</v>
      </c>
      <c r="X120" s="5"/>
      <c r="Y120" s="84">
        <v>0.70776255707762559</v>
      </c>
      <c r="Z120" s="189">
        <v>0.7</v>
      </c>
      <c r="AA120" s="19" t="s">
        <v>940</v>
      </c>
      <c r="AB120" s="44"/>
    </row>
    <row r="121" spans="1:28" s="25" customFormat="1" x14ac:dyDescent="0.35">
      <c r="A121" s="8">
        <v>120</v>
      </c>
      <c r="B121" s="5" t="s">
        <v>928</v>
      </c>
      <c r="C121" s="5"/>
      <c r="D121" s="5">
        <v>4</v>
      </c>
      <c r="E121" s="5">
        <v>4</v>
      </c>
      <c r="F121" s="58">
        <v>2022</v>
      </c>
      <c r="G121" s="58">
        <v>2022</v>
      </c>
      <c r="H121" s="5">
        <v>12.5</v>
      </c>
      <c r="I121" s="5" t="s">
        <v>81</v>
      </c>
      <c r="J121" s="5" t="s">
        <v>929</v>
      </c>
      <c r="K121" s="5" t="s">
        <v>930</v>
      </c>
      <c r="L121" s="5" t="s">
        <v>945</v>
      </c>
      <c r="M121" s="5" t="s">
        <v>946</v>
      </c>
      <c r="N121" s="5" t="s">
        <v>1027</v>
      </c>
      <c r="O121" s="5" t="s">
        <v>1028</v>
      </c>
      <c r="P121" s="5" t="s">
        <v>1440</v>
      </c>
      <c r="Q121" s="5" t="s">
        <v>32</v>
      </c>
      <c r="R121" s="5" t="s">
        <v>0</v>
      </c>
      <c r="S121" s="5" t="s">
        <v>0</v>
      </c>
      <c r="T121" s="5"/>
      <c r="U121" s="5" t="s">
        <v>0</v>
      </c>
      <c r="V121" s="5">
        <v>0</v>
      </c>
      <c r="W121" s="5">
        <v>0</v>
      </c>
      <c r="X121" s="5"/>
      <c r="Y121" s="84">
        <v>0</v>
      </c>
      <c r="Z121" s="189">
        <v>0</v>
      </c>
      <c r="AA121" s="19"/>
      <c r="AB121" s="44"/>
    </row>
    <row r="122" spans="1:28" s="25" customFormat="1" x14ac:dyDescent="0.35">
      <c r="A122" s="8">
        <v>121</v>
      </c>
      <c r="B122" s="5" t="s">
        <v>928</v>
      </c>
      <c r="C122" s="5"/>
      <c r="D122" s="5">
        <v>4</v>
      </c>
      <c r="E122" s="5">
        <v>6</v>
      </c>
      <c r="F122" s="58">
        <v>2022</v>
      </c>
      <c r="G122" s="58">
        <v>2022</v>
      </c>
      <c r="H122" s="5">
        <v>12.5</v>
      </c>
      <c r="I122" s="5" t="s">
        <v>81</v>
      </c>
      <c r="J122" s="5" t="s">
        <v>929</v>
      </c>
      <c r="K122" s="5" t="s">
        <v>930</v>
      </c>
      <c r="L122" s="5" t="s">
        <v>1030</v>
      </c>
      <c r="M122" s="5" t="s">
        <v>1031</v>
      </c>
      <c r="N122" s="5" t="s">
        <v>958</v>
      </c>
      <c r="O122" s="5" t="s">
        <v>1032</v>
      </c>
      <c r="P122" s="55" t="s">
        <v>1441</v>
      </c>
      <c r="Q122" s="5" t="s">
        <v>32</v>
      </c>
      <c r="R122" s="5"/>
      <c r="S122" s="5"/>
      <c r="T122" s="5"/>
      <c r="U122" s="5"/>
      <c r="V122" s="5">
        <v>5725.8333333333321</v>
      </c>
      <c r="W122" s="5">
        <v>0</v>
      </c>
      <c r="X122" s="5"/>
      <c r="Y122" s="84">
        <v>0.4105661475767719</v>
      </c>
      <c r="Z122" s="189">
        <v>0.11</v>
      </c>
      <c r="AA122" s="19" t="s">
        <v>478</v>
      </c>
      <c r="AB122" s="44"/>
    </row>
    <row r="123" spans="1:28" s="25" customFormat="1" x14ac:dyDescent="0.25">
      <c r="A123" s="8">
        <v>122</v>
      </c>
      <c r="B123" s="5" t="s">
        <v>928</v>
      </c>
      <c r="C123" s="5"/>
      <c r="D123" s="5">
        <v>3</v>
      </c>
      <c r="E123" s="5">
        <v>4</v>
      </c>
      <c r="F123" s="58">
        <v>2022</v>
      </c>
      <c r="G123" s="58">
        <v>2022</v>
      </c>
      <c r="H123" s="5">
        <v>12.5</v>
      </c>
      <c r="I123" s="5" t="s">
        <v>81</v>
      </c>
      <c r="J123" s="5" t="s">
        <v>929</v>
      </c>
      <c r="K123" s="5" t="s">
        <v>930</v>
      </c>
      <c r="L123" s="5" t="s">
        <v>945</v>
      </c>
      <c r="M123" s="5" t="s">
        <v>946</v>
      </c>
      <c r="N123" s="5" t="s">
        <v>981</v>
      </c>
      <c r="O123" s="5" t="s">
        <v>982</v>
      </c>
      <c r="P123" s="236" t="s">
        <v>1442</v>
      </c>
      <c r="Q123" s="5" t="s">
        <v>32</v>
      </c>
      <c r="R123" s="5" t="s">
        <v>0</v>
      </c>
      <c r="S123" s="5" t="s">
        <v>33</v>
      </c>
      <c r="T123" s="5"/>
      <c r="U123" s="5" t="s">
        <v>0</v>
      </c>
      <c r="V123" s="5">
        <v>2290.1666666666665</v>
      </c>
      <c r="W123" s="5">
        <v>2290.17</v>
      </c>
      <c r="X123" s="5"/>
      <c r="Y123" s="84">
        <v>0.52405210683356374</v>
      </c>
      <c r="Z123" s="189">
        <v>0.38</v>
      </c>
      <c r="AA123" s="19" t="s">
        <v>940</v>
      </c>
      <c r="AB123" s="44"/>
    </row>
    <row r="124" spans="1:28" s="25" customFormat="1" x14ac:dyDescent="0.35">
      <c r="A124" s="8">
        <v>123</v>
      </c>
      <c r="B124" s="5" t="s">
        <v>928</v>
      </c>
      <c r="C124" s="5"/>
      <c r="D124" s="5">
        <v>4</v>
      </c>
      <c r="E124" s="5">
        <v>4</v>
      </c>
      <c r="F124" s="58">
        <v>2022</v>
      </c>
      <c r="G124" s="58">
        <v>2022</v>
      </c>
      <c r="H124" s="5">
        <v>12.5</v>
      </c>
      <c r="I124" s="5" t="s">
        <v>81</v>
      </c>
      <c r="J124" s="5" t="s">
        <v>929</v>
      </c>
      <c r="K124" s="5" t="s">
        <v>930</v>
      </c>
      <c r="L124" s="5" t="s">
        <v>1022</v>
      </c>
      <c r="M124" s="5" t="s">
        <v>1023</v>
      </c>
      <c r="N124" s="5" t="s">
        <v>1024</v>
      </c>
      <c r="O124" s="5" t="s">
        <v>1025</v>
      </c>
      <c r="P124" s="93" t="s">
        <v>1443</v>
      </c>
      <c r="Q124" s="5" t="s">
        <v>32</v>
      </c>
      <c r="R124" s="5" t="s">
        <v>0</v>
      </c>
      <c r="S124" s="5" t="s">
        <v>0</v>
      </c>
      <c r="T124" s="5"/>
      <c r="U124" s="5" t="s">
        <v>0</v>
      </c>
      <c r="V124" s="5">
        <v>0</v>
      </c>
      <c r="W124" s="5">
        <v>0</v>
      </c>
      <c r="X124" s="5"/>
      <c r="Y124" s="84">
        <v>0</v>
      </c>
      <c r="Z124" s="189">
        <v>0</v>
      </c>
      <c r="AA124" s="19"/>
      <c r="AB124" s="44"/>
    </row>
    <row r="125" spans="1:28" s="25" customFormat="1" x14ac:dyDescent="0.35">
      <c r="A125" s="8">
        <v>124</v>
      </c>
      <c r="B125" s="5" t="s">
        <v>928</v>
      </c>
      <c r="C125" s="5"/>
      <c r="D125" s="5">
        <v>3</v>
      </c>
      <c r="E125" s="5">
        <v>5</v>
      </c>
      <c r="F125" s="58">
        <v>2022</v>
      </c>
      <c r="G125" s="58">
        <v>2022</v>
      </c>
      <c r="H125" s="5">
        <v>12.5</v>
      </c>
      <c r="I125" s="5" t="s">
        <v>81</v>
      </c>
      <c r="J125" s="5" t="s">
        <v>929</v>
      </c>
      <c r="K125" s="5" t="s">
        <v>930</v>
      </c>
      <c r="L125" s="5" t="s">
        <v>935</v>
      </c>
      <c r="M125" s="5" t="s">
        <v>936</v>
      </c>
      <c r="N125" s="5" t="s">
        <v>937</v>
      </c>
      <c r="O125" s="5" t="s">
        <v>938</v>
      </c>
      <c r="P125" s="5" t="s">
        <v>1444</v>
      </c>
      <c r="Q125" s="5" t="s">
        <v>32</v>
      </c>
      <c r="R125" s="5"/>
      <c r="S125" s="5"/>
      <c r="T125" s="5"/>
      <c r="U125" s="5"/>
      <c r="V125" s="5">
        <v>9970</v>
      </c>
      <c r="W125" s="5">
        <v>9970</v>
      </c>
      <c r="X125" s="5"/>
      <c r="Y125" s="84">
        <v>8.5255767301905719E-2</v>
      </c>
      <c r="Z125" s="189">
        <v>0.22</v>
      </c>
      <c r="AA125" s="19" t="s">
        <v>940</v>
      </c>
      <c r="AB125" s="44"/>
    </row>
    <row r="126" spans="1:28" s="25" customFormat="1" x14ac:dyDescent="0.25">
      <c r="A126" s="8">
        <v>125</v>
      </c>
      <c r="B126" s="5" t="s">
        <v>928</v>
      </c>
      <c r="C126" s="5"/>
      <c r="D126" s="5" t="s">
        <v>386</v>
      </c>
      <c r="E126" s="5">
        <v>6</v>
      </c>
      <c r="F126" s="58">
        <v>2022</v>
      </c>
      <c r="G126" s="58">
        <v>2022</v>
      </c>
      <c r="H126" s="5"/>
      <c r="I126" s="5"/>
      <c r="J126" s="56" t="s">
        <v>1041</v>
      </c>
      <c r="K126" s="56"/>
      <c r="L126" s="56" t="s">
        <v>1041</v>
      </c>
      <c r="M126" s="56" t="s">
        <v>663</v>
      </c>
      <c r="N126" s="5"/>
      <c r="O126" s="234" t="s">
        <v>1042</v>
      </c>
      <c r="P126" s="236" t="s">
        <v>1442</v>
      </c>
      <c r="Q126" s="5" t="s">
        <v>32</v>
      </c>
      <c r="R126" s="5"/>
      <c r="S126" s="5"/>
      <c r="T126" s="5"/>
      <c r="U126" s="5"/>
      <c r="V126" s="5"/>
      <c r="W126" s="5"/>
      <c r="X126" s="5"/>
      <c r="Y126" s="84"/>
      <c r="Z126" s="189">
        <v>0.04</v>
      </c>
      <c r="AA126" s="19"/>
      <c r="AB126" s="44"/>
    </row>
    <row r="127" spans="1:28" s="25" customFormat="1" x14ac:dyDescent="0.35">
      <c r="A127" s="8">
        <v>126</v>
      </c>
      <c r="B127" s="5" t="s">
        <v>928</v>
      </c>
      <c r="C127" s="5"/>
      <c r="D127" s="5">
        <v>4</v>
      </c>
      <c r="E127" s="5">
        <v>3</v>
      </c>
      <c r="F127" s="58">
        <v>2022</v>
      </c>
      <c r="G127" s="58">
        <v>2022</v>
      </c>
      <c r="H127" s="5">
        <v>12.5</v>
      </c>
      <c r="I127" s="5" t="s">
        <v>81</v>
      </c>
      <c r="J127" s="5" t="s">
        <v>929</v>
      </c>
      <c r="K127" s="5" t="s">
        <v>930</v>
      </c>
      <c r="L127" s="5" t="s">
        <v>935</v>
      </c>
      <c r="M127" s="5" t="s">
        <v>936</v>
      </c>
      <c r="N127" s="5" t="s">
        <v>1016</v>
      </c>
      <c r="O127" s="94" t="s">
        <v>1017</v>
      </c>
      <c r="P127" s="5" t="s">
        <v>1445</v>
      </c>
      <c r="Q127" s="5" t="s">
        <v>32</v>
      </c>
      <c r="R127" s="5" t="s">
        <v>0</v>
      </c>
      <c r="S127" s="5" t="s">
        <v>0</v>
      </c>
      <c r="T127" s="5"/>
      <c r="U127" s="5" t="s">
        <v>0</v>
      </c>
      <c r="V127" s="5">
        <v>545.5</v>
      </c>
      <c r="W127" s="5">
        <v>545.5</v>
      </c>
      <c r="X127" s="5"/>
      <c r="Y127" s="84">
        <v>0.12007332722273147</v>
      </c>
      <c r="Z127" s="189">
        <v>0.04</v>
      </c>
      <c r="AA127" s="19" t="s">
        <v>478</v>
      </c>
      <c r="AB127" s="44"/>
    </row>
    <row r="128" spans="1:28" s="25" customFormat="1" x14ac:dyDescent="0.35">
      <c r="A128" s="8">
        <v>127</v>
      </c>
      <c r="B128" s="5" t="s">
        <v>928</v>
      </c>
      <c r="C128" s="5"/>
      <c r="D128" s="5">
        <v>4</v>
      </c>
      <c r="E128" s="5">
        <v>3</v>
      </c>
      <c r="F128" s="58">
        <v>2022</v>
      </c>
      <c r="G128" s="58">
        <v>2022</v>
      </c>
      <c r="H128" s="5">
        <v>12.5</v>
      </c>
      <c r="I128" s="5" t="s">
        <v>81</v>
      </c>
      <c r="J128" s="5" t="s">
        <v>929</v>
      </c>
      <c r="K128" s="5" t="s">
        <v>930</v>
      </c>
      <c r="L128" s="5" t="s">
        <v>935</v>
      </c>
      <c r="M128" s="5" t="s">
        <v>936</v>
      </c>
      <c r="N128" s="5" t="s">
        <v>1002</v>
      </c>
      <c r="O128" s="94" t="s">
        <v>1003</v>
      </c>
      <c r="P128" s="237" t="s">
        <v>1445</v>
      </c>
      <c r="Q128" s="5" t="s">
        <v>32</v>
      </c>
      <c r="R128" s="5" t="s">
        <v>0</v>
      </c>
      <c r="S128" s="5" t="s">
        <v>0</v>
      </c>
      <c r="T128" s="5"/>
      <c r="U128" s="5" t="s">
        <v>0</v>
      </c>
      <c r="V128" s="5">
        <v>45.333333333333329</v>
      </c>
      <c r="W128" s="5">
        <v>45.33</v>
      </c>
      <c r="X128" s="5"/>
      <c r="Y128" s="84">
        <v>1</v>
      </c>
      <c r="Z128" s="189">
        <v>1</v>
      </c>
      <c r="AA128" s="19"/>
      <c r="AB128" s="44"/>
    </row>
    <row r="129" spans="1:28" s="18" customFormat="1" x14ac:dyDescent="0.35">
      <c r="A129" s="8">
        <v>128</v>
      </c>
      <c r="B129" s="5" t="s">
        <v>928</v>
      </c>
      <c r="C129" s="5"/>
      <c r="D129" s="5">
        <v>4</v>
      </c>
      <c r="E129" s="5">
        <v>3</v>
      </c>
      <c r="F129" s="58">
        <v>2022</v>
      </c>
      <c r="G129" s="58">
        <v>2022</v>
      </c>
      <c r="H129" s="5">
        <v>12.5</v>
      </c>
      <c r="I129" s="5" t="s">
        <v>81</v>
      </c>
      <c r="J129" s="5" t="s">
        <v>929</v>
      </c>
      <c r="K129" s="5" t="s">
        <v>930</v>
      </c>
      <c r="L129" s="5" t="s">
        <v>935</v>
      </c>
      <c r="M129" s="5" t="s">
        <v>936</v>
      </c>
      <c r="N129" s="5" t="s">
        <v>1013</v>
      </c>
      <c r="O129" s="94" t="s">
        <v>1014</v>
      </c>
      <c r="P129" s="237" t="s">
        <v>1445</v>
      </c>
      <c r="Q129" s="5" t="s">
        <v>32</v>
      </c>
      <c r="R129" s="5" t="s">
        <v>0</v>
      </c>
      <c r="S129" s="5" t="s">
        <v>0</v>
      </c>
      <c r="T129" s="5"/>
      <c r="U129" s="5" t="s">
        <v>0</v>
      </c>
      <c r="V129" s="5">
        <v>20.333333333333336</v>
      </c>
      <c r="W129" s="5">
        <v>20.329999999999998</v>
      </c>
      <c r="X129" s="5"/>
      <c r="Y129" s="84">
        <v>1</v>
      </c>
      <c r="Z129" s="189">
        <v>1</v>
      </c>
      <c r="AA129" s="19"/>
      <c r="AB129" s="44"/>
    </row>
    <row r="130" spans="1:28" s="25" customFormat="1" x14ac:dyDescent="0.35">
      <c r="A130" s="8">
        <v>129</v>
      </c>
      <c r="B130" s="5" t="s">
        <v>928</v>
      </c>
      <c r="C130" s="5"/>
      <c r="D130" s="5">
        <v>3</v>
      </c>
      <c r="E130" s="5">
        <v>4</v>
      </c>
      <c r="F130" s="58">
        <v>2022</v>
      </c>
      <c r="G130" s="58">
        <v>2022</v>
      </c>
      <c r="H130" s="5">
        <v>12.5</v>
      </c>
      <c r="I130" s="5" t="s">
        <v>81</v>
      </c>
      <c r="J130" s="5" t="s">
        <v>929</v>
      </c>
      <c r="K130" s="5" t="s">
        <v>930</v>
      </c>
      <c r="L130" s="5" t="s">
        <v>935</v>
      </c>
      <c r="M130" s="5" t="s">
        <v>936</v>
      </c>
      <c r="N130" s="5" t="s">
        <v>960</v>
      </c>
      <c r="O130" s="5" t="s">
        <v>961</v>
      </c>
      <c r="P130" s="238" t="s">
        <v>1446</v>
      </c>
      <c r="Q130" s="5" t="s">
        <v>32</v>
      </c>
      <c r="R130" s="5" t="s">
        <v>0</v>
      </c>
      <c r="S130" s="5" t="s">
        <v>0</v>
      </c>
      <c r="T130" s="5"/>
      <c r="U130" s="5" t="s">
        <v>0</v>
      </c>
      <c r="V130" s="5">
        <v>1290.3333333333333</v>
      </c>
      <c r="W130" s="5">
        <v>1290.33</v>
      </c>
      <c r="X130" s="5"/>
      <c r="Y130" s="84">
        <v>0.25600619994833379</v>
      </c>
      <c r="Z130" s="189">
        <v>0.24</v>
      </c>
      <c r="AA130" s="19" t="s">
        <v>940</v>
      </c>
      <c r="AB130" s="44"/>
    </row>
    <row r="131" spans="1:28" s="25" customFormat="1" ht="25" x14ac:dyDescent="0.35">
      <c r="A131" s="8">
        <v>130</v>
      </c>
      <c r="B131" s="5" t="s">
        <v>928</v>
      </c>
      <c r="C131" s="5"/>
      <c r="D131" s="5">
        <v>3</v>
      </c>
      <c r="E131" s="5">
        <v>3</v>
      </c>
      <c r="F131" s="58">
        <v>2022</v>
      </c>
      <c r="G131" s="58">
        <v>2022</v>
      </c>
      <c r="H131" s="5">
        <v>12.5</v>
      </c>
      <c r="I131" s="5" t="s">
        <v>81</v>
      </c>
      <c r="J131" s="5" t="s">
        <v>929</v>
      </c>
      <c r="K131" s="5" t="s">
        <v>930</v>
      </c>
      <c r="L131" s="5" t="s">
        <v>935</v>
      </c>
      <c r="M131" s="5" t="s">
        <v>936</v>
      </c>
      <c r="N131" s="5" t="s">
        <v>955</v>
      </c>
      <c r="O131" s="94" t="s">
        <v>956</v>
      </c>
      <c r="P131" s="7" t="s">
        <v>1447</v>
      </c>
      <c r="Q131" s="5" t="s">
        <v>32</v>
      </c>
      <c r="R131" s="5" t="s">
        <v>0</v>
      </c>
      <c r="S131" s="5" t="s">
        <v>0</v>
      </c>
      <c r="T131" s="5"/>
      <c r="U131" s="5" t="s">
        <v>0</v>
      </c>
      <c r="V131" s="5">
        <v>1982.5</v>
      </c>
      <c r="W131" s="5">
        <v>1982.5</v>
      </c>
      <c r="X131" s="5"/>
      <c r="Y131" s="84">
        <v>3.1525851197982339E-2</v>
      </c>
      <c r="Z131" s="189">
        <v>0.15</v>
      </c>
      <c r="AA131" s="19" t="s">
        <v>478</v>
      </c>
      <c r="AB131" s="44"/>
    </row>
    <row r="132" spans="1:28" s="25" customFormat="1" x14ac:dyDescent="0.25">
      <c r="A132" s="8">
        <v>131</v>
      </c>
      <c r="B132" s="5" t="s">
        <v>928</v>
      </c>
      <c r="C132" s="5"/>
      <c r="D132" s="5">
        <v>3</v>
      </c>
      <c r="E132" s="5">
        <v>5</v>
      </c>
      <c r="F132" s="58">
        <v>2022</v>
      </c>
      <c r="G132" s="58">
        <v>2022</v>
      </c>
      <c r="H132" s="5">
        <v>12.5</v>
      </c>
      <c r="I132" s="5" t="s">
        <v>81</v>
      </c>
      <c r="J132" s="5" t="s">
        <v>929</v>
      </c>
      <c r="K132" s="5" t="s">
        <v>930</v>
      </c>
      <c r="L132" s="5" t="s">
        <v>941</v>
      </c>
      <c r="M132" s="5" t="s">
        <v>942</v>
      </c>
      <c r="N132" s="5" t="s">
        <v>943</v>
      </c>
      <c r="O132" s="5" t="s">
        <v>944</v>
      </c>
      <c r="P132" s="236" t="s">
        <v>1442</v>
      </c>
      <c r="Q132" s="5" t="s">
        <v>32</v>
      </c>
      <c r="R132" s="5"/>
      <c r="S132" s="5"/>
      <c r="T132" s="5"/>
      <c r="U132" s="5"/>
      <c r="V132" s="5">
        <v>10230</v>
      </c>
      <c r="W132" s="5">
        <v>10230</v>
      </c>
      <c r="X132" s="5"/>
      <c r="Y132" s="84">
        <v>0.57771260997067453</v>
      </c>
      <c r="Z132" s="189">
        <v>0.55000000000000004</v>
      </c>
      <c r="AA132" s="19"/>
      <c r="AB132" s="44"/>
    </row>
    <row r="133" spans="1:28" s="25" customFormat="1" x14ac:dyDescent="0.35">
      <c r="A133" s="8">
        <v>132</v>
      </c>
      <c r="B133" s="5" t="s">
        <v>928</v>
      </c>
      <c r="C133" s="5"/>
      <c r="D133" s="5">
        <v>3</v>
      </c>
      <c r="E133" s="5">
        <v>3</v>
      </c>
      <c r="F133" s="58">
        <v>2022</v>
      </c>
      <c r="G133" s="58">
        <v>2022</v>
      </c>
      <c r="H133" s="5">
        <v>12.5</v>
      </c>
      <c r="I133" s="5" t="s">
        <v>81</v>
      </c>
      <c r="J133" s="5" t="s">
        <v>929</v>
      </c>
      <c r="K133" s="5" t="s">
        <v>930</v>
      </c>
      <c r="L133" s="5" t="s">
        <v>945</v>
      </c>
      <c r="M133" s="5" t="s">
        <v>946</v>
      </c>
      <c r="N133" s="5" t="s">
        <v>970</v>
      </c>
      <c r="O133" s="94" t="s">
        <v>971</v>
      </c>
      <c r="P133" s="5" t="s">
        <v>1448</v>
      </c>
      <c r="Q133" s="5" t="s">
        <v>32</v>
      </c>
      <c r="R133" s="5" t="s">
        <v>33</v>
      </c>
      <c r="S133" s="5" t="s">
        <v>0</v>
      </c>
      <c r="T133" s="5"/>
      <c r="U133" s="5" t="s">
        <v>973</v>
      </c>
      <c r="V133" s="5">
        <v>2450.3333333333335</v>
      </c>
      <c r="W133" s="5">
        <v>2450.33</v>
      </c>
      <c r="X133" s="5"/>
      <c r="Y133" s="84">
        <v>0.39600054414365393</v>
      </c>
      <c r="Z133" s="189">
        <v>0.68</v>
      </c>
      <c r="AA133" s="19"/>
      <c r="AB133" s="44"/>
    </row>
    <row r="134" spans="1:28" s="25" customFormat="1" ht="37.5" x14ac:dyDescent="0.35">
      <c r="A134" s="8">
        <v>133</v>
      </c>
      <c r="B134" s="5" t="s">
        <v>928</v>
      </c>
      <c r="C134" s="5"/>
      <c r="D134" s="5">
        <v>4</v>
      </c>
      <c r="E134" s="5">
        <v>3</v>
      </c>
      <c r="F134" s="58">
        <v>2022</v>
      </c>
      <c r="G134" s="58">
        <v>2022</v>
      </c>
      <c r="H134" s="5">
        <v>12.5</v>
      </c>
      <c r="I134" s="5" t="s">
        <v>81</v>
      </c>
      <c r="J134" s="5" t="s">
        <v>929</v>
      </c>
      <c r="K134" s="5" t="s">
        <v>930</v>
      </c>
      <c r="L134" s="5" t="s">
        <v>935</v>
      </c>
      <c r="M134" s="5" t="s">
        <v>936</v>
      </c>
      <c r="N134" s="5" t="s">
        <v>987</v>
      </c>
      <c r="O134" s="94" t="s">
        <v>988</v>
      </c>
      <c r="P134" s="7" t="s">
        <v>1449</v>
      </c>
      <c r="Q134" s="5" t="s">
        <v>32</v>
      </c>
      <c r="R134" s="5" t="s">
        <v>33</v>
      </c>
      <c r="S134" s="5" t="s">
        <v>0</v>
      </c>
      <c r="T134" s="5"/>
      <c r="U134" s="5" t="s">
        <v>0</v>
      </c>
      <c r="V134" s="5">
        <v>520.33333333333337</v>
      </c>
      <c r="W134" s="5">
        <v>520.33000000000004</v>
      </c>
      <c r="X134" s="5"/>
      <c r="Y134" s="84">
        <v>7.7514413837283788E-2</v>
      </c>
      <c r="Z134" s="189">
        <v>0.26</v>
      </c>
      <c r="AA134" s="19" t="s">
        <v>478</v>
      </c>
      <c r="AB134" s="44"/>
    </row>
    <row r="135" spans="1:28" s="25" customFormat="1" x14ac:dyDescent="0.35">
      <c r="A135" s="8">
        <v>134</v>
      </c>
      <c r="B135" s="5" t="s">
        <v>928</v>
      </c>
      <c r="C135" s="5"/>
      <c r="D135" s="5">
        <v>4</v>
      </c>
      <c r="E135" s="5">
        <v>6</v>
      </c>
      <c r="F135" s="58">
        <v>2022</v>
      </c>
      <c r="G135" s="58">
        <v>2022</v>
      </c>
      <c r="H135" s="5">
        <v>12.5</v>
      </c>
      <c r="I135" s="5" t="s">
        <v>81</v>
      </c>
      <c r="J135" s="5" t="s">
        <v>929</v>
      </c>
      <c r="K135" s="5" t="s">
        <v>930</v>
      </c>
      <c r="L135" s="5" t="s">
        <v>990</v>
      </c>
      <c r="M135" s="5" t="s">
        <v>991</v>
      </c>
      <c r="N135" s="5" t="s">
        <v>992</v>
      </c>
      <c r="O135" s="5" t="s">
        <v>993</v>
      </c>
      <c r="P135" s="54" t="s">
        <v>1450</v>
      </c>
      <c r="Q135" s="5" t="s">
        <v>32</v>
      </c>
      <c r="R135" s="5"/>
      <c r="S135" s="5"/>
      <c r="T135" s="5"/>
      <c r="U135" s="5"/>
      <c r="V135" s="5">
        <v>20.166666666666664</v>
      </c>
      <c r="W135" s="5">
        <v>20.170000000000002</v>
      </c>
      <c r="X135" s="5"/>
      <c r="Y135" s="84">
        <v>1</v>
      </c>
      <c r="Z135" s="189">
        <v>1</v>
      </c>
      <c r="AA135" s="19"/>
      <c r="AB135" s="44"/>
    </row>
    <row r="136" spans="1:28" s="25" customFormat="1" x14ac:dyDescent="0.35">
      <c r="A136" s="8">
        <v>135</v>
      </c>
      <c r="B136" s="5" t="s">
        <v>928</v>
      </c>
      <c r="C136" s="5"/>
      <c r="D136" s="5"/>
      <c r="E136" s="5" t="s">
        <v>386</v>
      </c>
      <c r="F136" s="54"/>
      <c r="G136" s="54"/>
      <c r="H136" s="5"/>
      <c r="I136" s="5"/>
      <c r="J136" s="54"/>
      <c r="K136" s="54"/>
      <c r="L136" s="54" t="s">
        <v>935</v>
      </c>
      <c r="M136" s="54" t="s">
        <v>936</v>
      </c>
      <c r="N136" s="5"/>
      <c r="O136" s="57" t="s">
        <v>1055</v>
      </c>
      <c r="P136" s="54" t="s">
        <v>1053</v>
      </c>
      <c r="Q136" s="5" t="s">
        <v>386</v>
      </c>
      <c r="R136" s="5"/>
      <c r="S136" s="5"/>
      <c r="T136" s="5"/>
      <c r="U136" s="5"/>
      <c r="V136" s="5"/>
      <c r="W136" s="5"/>
      <c r="X136" s="5"/>
      <c r="Y136" s="84"/>
      <c r="Z136" s="186"/>
      <c r="AA136" s="19"/>
      <c r="AB136" s="44"/>
    </row>
    <row r="137" spans="1:28" s="25" customFormat="1" x14ac:dyDescent="0.35">
      <c r="A137" s="8">
        <v>136</v>
      </c>
      <c r="B137" s="5" t="s">
        <v>928</v>
      </c>
      <c r="C137" s="5"/>
      <c r="D137" s="5" t="s">
        <v>386</v>
      </c>
      <c r="E137" s="5" t="s">
        <v>386</v>
      </c>
      <c r="F137" s="54"/>
      <c r="G137" s="54"/>
      <c r="H137" s="5"/>
      <c r="I137" s="5"/>
      <c r="J137" s="54"/>
      <c r="K137" s="54"/>
      <c r="L137" s="54" t="s">
        <v>935</v>
      </c>
      <c r="M137" s="54" t="s">
        <v>936</v>
      </c>
      <c r="N137" s="5"/>
      <c r="O137" s="57" t="s">
        <v>1054</v>
      </c>
      <c r="P137" s="54" t="s">
        <v>1053</v>
      </c>
      <c r="Q137" s="5" t="s">
        <v>386</v>
      </c>
      <c r="R137" s="5"/>
      <c r="S137" s="5"/>
      <c r="T137" s="5"/>
      <c r="U137" s="5"/>
      <c r="V137" s="5"/>
      <c r="W137" s="5"/>
      <c r="X137" s="5"/>
      <c r="Y137" s="84"/>
      <c r="Z137" s="186"/>
      <c r="AA137" s="19"/>
      <c r="AB137" s="44"/>
    </row>
    <row r="138" spans="1:28" s="25" customFormat="1" x14ac:dyDescent="0.35">
      <c r="A138" s="8">
        <v>137</v>
      </c>
      <c r="B138" s="5" t="s">
        <v>928</v>
      </c>
      <c r="C138" s="5"/>
      <c r="D138" s="5" t="s">
        <v>386</v>
      </c>
      <c r="E138" s="5" t="s">
        <v>386</v>
      </c>
      <c r="F138" s="54"/>
      <c r="G138" s="54"/>
      <c r="H138" s="5"/>
      <c r="I138" s="5"/>
      <c r="J138" s="54"/>
      <c r="K138" s="54"/>
      <c r="L138" s="54" t="s">
        <v>945</v>
      </c>
      <c r="M138" s="54" t="s">
        <v>946</v>
      </c>
      <c r="N138" s="5"/>
      <c r="O138" s="57" t="s">
        <v>1052</v>
      </c>
      <c r="P138" s="54" t="s">
        <v>1053</v>
      </c>
      <c r="Q138" s="5" t="s">
        <v>386</v>
      </c>
      <c r="R138" s="5"/>
      <c r="S138" s="5"/>
      <c r="T138" s="5"/>
      <c r="U138" s="5"/>
      <c r="V138" s="5"/>
      <c r="W138" s="5"/>
      <c r="X138" s="5"/>
      <c r="Y138" s="84"/>
      <c r="Z138" s="186"/>
      <c r="AA138" s="19"/>
      <c r="AB138" s="44"/>
    </row>
    <row r="139" spans="1:28" s="25" customFormat="1" x14ac:dyDescent="0.35">
      <c r="A139" s="8">
        <v>138</v>
      </c>
      <c r="B139" s="5" t="s">
        <v>928</v>
      </c>
      <c r="C139" s="5"/>
      <c r="D139" s="5">
        <v>3</v>
      </c>
      <c r="E139" s="5">
        <v>4</v>
      </c>
      <c r="F139" s="58">
        <v>2022</v>
      </c>
      <c r="G139" s="58">
        <v>2022</v>
      </c>
      <c r="H139" s="5">
        <v>12.5</v>
      </c>
      <c r="I139" s="5" t="s">
        <v>81</v>
      </c>
      <c r="J139" s="5" t="s">
        <v>929</v>
      </c>
      <c r="K139" s="5" t="s">
        <v>930</v>
      </c>
      <c r="L139" s="5" t="s">
        <v>945</v>
      </c>
      <c r="M139" s="5" t="s">
        <v>946</v>
      </c>
      <c r="N139" s="5" t="s">
        <v>983</v>
      </c>
      <c r="O139" s="5" t="s">
        <v>984</v>
      </c>
      <c r="P139" s="5" t="s">
        <v>1451</v>
      </c>
      <c r="Q139" s="5" t="s">
        <v>32</v>
      </c>
      <c r="R139" s="5" t="s">
        <v>33</v>
      </c>
      <c r="S139" s="5" t="s">
        <v>33</v>
      </c>
      <c r="T139" s="5"/>
      <c r="U139" s="5" t="s">
        <v>0</v>
      </c>
      <c r="V139" s="5">
        <v>1507.1666666666667</v>
      </c>
      <c r="W139" s="5">
        <v>1507.17</v>
      </c>
      <c r="X139" s="5"/>
      <c r="Y139" s="84">
        <v>3.7929890523056509E-2</v>
      </c>
      <c r="Z139" s="189">
        <v>0.99</v>
      </c>
      <c r="AA139" s="19" t="s">
        <v>986</v>
      </c>
      <c r="AB139" s="44"/>
    </row>
    <row r="140" spans="1:28" s="25" customFormat="1" x14ac:dyDescent="0.35">
      <c r="A140" s="8">
        <v>139</v>
      </c>
      <c r="B140" s="5" t="s">
        <v>928</v>
      </c>
      <c r="C140" s="5"/>
      <c r="D140" s="5">
        <v>4</v>
      </c>
      <c r="E140" s="5">
        <v>4</v>
      </c>
      <c r="F140" s="58">
        <v>2022</v>
      </c>
      <c r="G140" s="58">
        <v>2022</v>
      </c>
      <c r="H140" s="5">
        <v>12.5</v>
      </c>
      <c r="I140" s="5" t="s">
        <v>81</v>
      </c>
      <c r="J140" s="5" t="s">
        <v>929</v>
      </c>
      <c r="K140" s="5" t="s">
        <v>930</v>
      </c>
      <c r="L140" s="5" t="s">
        <v>935</v>
      </c>
      <c r="M140" s="5" t="s">
        <v>936</v>
      </c>
      <c r="N140" s="5" t="s">
        <v>1004</v>
      </c>
      <c r="O140" s="5" t="s">
        <v>1005</v>
      </c>
      <c r="P140" s="93" t="s">
        <v>1452</v>
      </c>
      <c r="Q140" s="5" t="s">
        <v>32</v>
      </c>
      <c r="R140" s="5" t="s">
        <v>33</v>
      </c>
      <c r="S140" s="5" t="s">
        <v>0</v>
      </c>
      <c r="T140" s="5"/>
      <c r="U140" s="5" t="s">
        <v>0</v>
      </c>
      <c r="V140" s="5">
        <v>0.33333333333333331</v>
      </c>
      <c r="W140" s="5">
        <v>0.33</v>
      </c>
      <c r="X140" s="5"/>
      <c r="Y140" s="84">
        <v>1</v>
      </c>
      <c r="Z140" s="189">
        <v>1</v>
      </c>
      <c r="AA140" s="19"/>
      <c r="AB140" s="44"/>
    </row>
    <row r="141" spans="1:28" s="25" customFormat="1" x14ac:dyDescent="0.35">
      <c r="A141" s="8">
        <v>140</v>
      </c>
      <c r="B141" s="5" t="s">
        <v>928</v>
      </c>
      <c r="C141" s="5"/>
      <c r="D141" s="5">
        <v>4</v>
      </c>
      <c r="E141" s="5">
        <v>2</v>
      </c>
      <c r="F141" s="58">
        <v>2022</v>
      </c>
      <c r="G141" s="58">
        <v>2022</v>
      </c>
      <c r="H141" s="5">
        <v>12.5</v>
      </c>
      <c r="I141" s="5" t="s">
        <v>81</v>
      </c>
      <c r="J141" s="5" t="s">
        <v>929</v>
      </c>
      <c r="K141" s="5" t="s">
        <v>930</v>
      </c>
      <c r="L141" s="5" t="s">
        <v>990</v>
      </c>
      <c r="M141" s="5" t="s">
        <v>991</v>
      </c>
      <c r="N141" s="5" t="s">
        <v>1009</v>
      </c>
      <c r="O141" s="5" t="s">
        <v>1010</v>
      </c>
      <c r="P141" s="5" t="s">
        <v>1453</v>
      </c>
      <c r="Q141" s="5" t="s">
        <v>32</v>
      </c>
      <c r="R141" s="5" t="s">
        <v>88</v>
      </c>
      <c r="S141" s="5" t="s">
        <v>0</v>
      </c>
      <c r="T141" s="5"/>
      <c r="U141" s="5" t="s">
        <v>0</v>
      </c>
      <c r="V141" s="5">
        <v>210.16666666666666</v>
      </c>
      <c r="W141" s="5">
        <v>210.17</v>
      </c>
      <c r="X141" s="5"/>
      <c r="Y141" s="84">
        <v>1</v>
      </c>
      <c r="Z141" s="189">
        <v>0.55000000000000004</v>
      </c>
      <c r="AA141" s="19" t="s">
        <v>1012</v>
      </c>
      <c r="AB141" s="44"/>
    </row>
    <row r="142" spans="1:28" s="25" customFormat="1" x14ac:dyDescent="0.35">
      <c r="A142" s="8">
        <v>141</v>
      </c>
      <c r="B142" s="5" t="s">
        <v>928</v>
      </c>
      <c r="C142" s="5"/>
      <c r="D142" s="5">
        <v>3</v>
      </c>
      <c r="E142" s="5">
        <v>3</v>
      </c>
      <c r="F142" s="58">
        <v>2022</v>
      </c>
      <c r="G142" s="58">
        <v>2022</v>
      </c>
      <c r="H142" s="5">
        <v>12.5</v>
      </c>
      <c r="I142" s="5" t="s">
        <v>81</v>
      </c>
      <c r="J142" s="5" t="s">
        <v>929</v>
      </c>
      <c r="K142" s="5" t="s">
        <v>930</v>
      </c>
      <c r="L142" s="5" t="s">
        <v>935</v>
      </c>
      <c r="M142" s="5" t="s">
        <v>936</v>
      </c>
      <c r="N142" s="5" t="s">
        <v>958</v>
      </c>
      <c r="O142" s="5" t="s">
        <v>1296</v>
      </c>
      <c r="P142" s="5" t="s">
        <v>1442</v>
      </c>
      <c r="Q142" s="5" t="s">
        <v>32</v>
      </c>
      <c r="R142" s="5" t="s">
        <v>0</v>
      </c>
      <c r="S142" s="5" t="s">
        <v>0</v>
      </c>
      <c r="T142" s="5"/>
      <c r="U142" s="5" t="s">
        <v>0</v>
      </c>
      <c r="V142" s="5">
        <v>982.16666666666663</v>
      </c>
      <c r="W142" s="5">
        <v>982.17</v>
      </c>
      <c r="X142" s="5"/>
      <c r="Y142" s="84">
        <v>2.2569149838791786E-2</v>
      </c>
      <c r="Z142" s="189">
        <v>0.02</v>
      </c>
      <c r="AA142" s="19"/>
      <c r="AB142" s="44"/>
    </row>
    <row r="143" spans="1:28" s="25" customFormat="1" x14ac:dyDescent="0.35">
      <c r="A143" s="8">
        <v>142</v>
      </c>
      <c r="B143" s="5" t="s">
        <v>928</v>
      </c>
      <c r="C143" s="5"/>
      <c r="D143" s="5">
        <v>4</v>
      </c>
      <c r="E143" s="5">
        <v>2</v>
      </c>
      <c r="F143" s="58">
        <v>2022</v>
      </c>
      <c r="G143" s="58">
        <v>2022</v>
      </c>
      <c r="H143" s="5">
        <v>12.5</v>
      </c>
      <c r="I143" s="5" t="s">
        <v>81</v>
      </c>
      <c r="J143" s="5" t="s">
        <v>929</v>
      </c>
      <c r="K143" s="5" t="s">
        <v>930</v>
      </c>
      <c r="L143" s="5" t="s">
        <v>935</v>
      </c>
      <c r="M143" s="5" t="s">
        <v>936</v>
      </c>
      <c r="N143" s="5" t="s">
        <v>995</v>
      </c>
      <c r="O143" s="5" t="s">
        <v>996</v>
      </c>
      <c r="P143" s="5" t="s">
        <v>1454</v>
      </c>
      <c r="Q143" s="5" t="s">
        <v>32</v>
      </c>
      <c r="R143" s="5" t="s">
        <v>0</v>
      </c>
      <c r="S143" s="5" t="s">
        <v>0</v>
      </c>
      <c r="T143" s="5"/>
      <c r="U143" s="5" t="s">
        <v>0</v>
      </c>
      <c r="V143" s="5">
        <v>19</v>
      </c>
      <c r="W143" s="5">
        <v>19</v>
      </c>
      <c r="X143" s="5">
        <v>16.5</v>
      </c>
      <c r="Y143" s="84">
        <v>1</v>
      </c>
      <c r="Z143" s="189">
        <v>1</v>
      </c>
      <c r="AA143" s="19"/>
      <c r="AB143" s="44"/>
    </row>
    <row r="144" spans="1:28" s="25" customFormat="1" ht="37.5" x14ac:dyDescent="0.35">
      <c r="A144" s="8">
        <v>143</v>
      </c>
      <c r="B144" s="5" t="s">
        <v>928</v>
      </c>
      <c r="C144" s="5"/>
      <c r="D144" s="5">
        <v>3</v>
      </c>
      <c r="E144" s="5">
        <v>2</v>
      </c>
      <c r="F144" s="58">
        <v>2022</v>
      </c>
      <c r="G144" s="58">
        <v>2022</v>
      </c>
      <c r="H144" s="5">
        <v>12.5</v>
      </c>
      <c r="I144" s="5" t="s">
        <v>81</v>
      </c>
      <c r="J144" s="5" t="s">
        <v>929</v>
      </c>
      <c r="K144" s="5" t="s">
        <v>930</v>
      </c>
      <c r="L144" s="5" t="s">
        <v>945</v>
      </c>
      <c r="M144" s="5" t="s">
        <v>946</v>
      </c>
      <c r="N144" s="5" t="s">
        <v>947</v>
      </c>
      <c r="O144" s="94" t="s">
        <v>948</v>
      </c>
      <c r="P144" s="7" t="s">
        <v>1455</v>
      </c>
      <c r="Q144" s="5" t="s">
        <v>32</v>
      </c>
      <c r="R144" s="5" t="s">
        <v>88</v>
      </c>
      <c r="S144" s="5" t="s">
        <v>33</v>
      </c>
      <c r="T144" s="5"/>
      <c r="U144" s="5" t="s">
        <v>89</v>
      </c>
      <c r="V144" s="5">
        <v>4100.5</v>
      </c>
      <c r="W144" s="5">
        <v>4100.5</v>
      </c>
      <c r="X144" s="5"/>
      <c r="Y144" s="84">
        <v>6.3528837946591879E-2</v>
      </c>
      <c r="Z144" s="189">
        <v>0.65</v>
      </c>
      <c r="AA144" s="19" t="s">
        <v>950</v>
      </c>
      <c r="AB144" s="44"/>
    </row>
    <row r="145" spans="1:28" s="25" customFormat="1" x14ac:dyDescent="0.35">
      <c r="A145" s="8">
        <v>144</v>
      </c>
      <c r="B145" s="5" t="s">
        <v>928</v>
      </c>
      <c r="C145" s="5"/>
      <c r="D145" s="5" t="s">
        <v>386</v>
      </c>
      <c r="E145" s="5" t="s">
        <v>386</v>
      </c>
      <c r="F145" s="56"/>
      <c r="G145" s="56"/>
      <c r="H145" s="5"/>
      <c r="I145" s="5"/>
      <c r="J145" s="56"/>
      <c r="K145" s="56"/>
      <c r="L145" s="56" t="s">
        <v>1041</v>
      </c>
      <c r="M145" s="56" t="s">
        <v>663</v>
      </c>
      <c r="N145" s="5"/>
      <c r="O145" s="57" t="s">
        <v>1049</v>
      </c>
      <c r="P145" s="54" t="s">
        <v>1050</v>
      </c>
      <c r="Q145" s="5" t="s">
        <v>386</v>
      </c>
      <c r="R145" s="5"/>
      <c r="S145" s="5"/>
      <c r="T145" s="5"/>
      <c r="U145" s="5"/>
      <c r="V145" s="5"/>
      <c r="W145" s="5"/>
      <c r="X145" s="5"/>
      <c r="Y145" s="84"/>
      <c r="Z145" s="186"/>
      <c r="AA145" s="19"/>
      <c r="AB145" s="44"/>
    </row>
    <row r="146" spans="1:28" s="25" customFormat="1" x14ac:dyDescent="0.35">
      <c r="A146" s="8">
        <v>145</v>
      </c>
      <c r="B146" s="5" t="s">
        <v>928</v>
      </c>
      <c r="C146" s="5"/>
      <c r="D146" s="5">
        <v>3</v>
      </c>
      <c r="E146" s="5">
        <v>4</v>
      </c>
      <c r="F146" s="58">
        <v>2022</v>
      </c>
      <c r="G146" s="58">
        <v>2022</v>
      </c>
      <c r="H146" s="5">
        <v>12.5</v>
      </c>
      <c r="I146" s="5" t="s">
        <v>81</v>
      </c>
      <c r="J146" s="5" t="s">
        <v>929</v>
      </c>
      <c r="K146" s="5" t="s">
        <v>930</v>
      </c>
      <c r="L146" s="5" t="s">
        <v>945</v>
      </c>
      <c r="M146" s="5" t="s">
        <v>946</v>
      </c>
      <c r="N146" s="5" t="s">
        <v>974</v>
      </c>
      <c r="O146" s="5" t="s">
        <v>1297</v>
      </c>
      <c r="P146" s="5" t="s">
        <v>1456</v>
      </c>
      <c r="Q146" s="5" t="s">
        <v>32</v>
      </c>
      <c r="R146" s="5" t="s">
        <v>33</v>
      </c>
      <c r="S146" s="5"/>
      <c r="T146" s="5"/>
      <c r="U146" s="5"/>
      <c r="V146" s="5">
        <v>1645.1666666666667</v>
      </c>
      <c r="W146" s="5">
        <v>1645.17</v>
      </c>
      <c r="X146" s="5"/>
      <c r="Y146" s="84">
        <v>0.12470874278188632</v>
      </c>
      <c r="Z146" s="189">
        <v>0.69</v>
      </c>
      <c r="AA146" s="19" t="s">
        <v>940</v>
      </c>
      <c r="AB146" s="44"/>
    </row>
    <row r="147" spans="1:28" x14ac:dyDescent="0.35">
      <c r="A147" s="8">
        <v>146</v>
      </c>
      <c r="B147" s="5" t="s">
        <v>928</v>
      </c>
      <c r="C147" s="5"/>
      <c r="D147" s="5">
        <v>4</v>
      </c>
      <c r="E147" s="5">
        <v>3</v>
      </c>
      <c r="F147" s="58">
        <v>2022</v>
      </c>
      <c r="G147" s="58">
        <v>2022</v>
      </c>
      <c r="H147" s="5">
        <v>12.5</v>
      </c>
      <c r="I147" s="5" t="s">
        <v>81</v>
      </c>
      <c r="J147" s="5" t="s">
        <v>929</v>
      </c>
      <c r="K147" s="5" t="s">
        <v>930</v>
      </c>
      <c r="L147" s="5" t="s">
        <v>935</v>
      </c>
      <c r="M147" s="5" t="s">
        <v>936</v>
      </c>
      <c r="N147" s="5" t="s">
        <v>1007</v>
      </c>
      <c r="O147" s="5" t="s">
        <v>1008</v>
      </c>
      <c r="P147" s="5" t="s">
        <v>1457</v>
      </c>
      <c r="Q147" s="5" t="s">
        <v>32</v>
      </c>
      <c r="R147" s="5" t="s">
        <v>0</v>
      </c>
      <c r="S147" s="5" t="s">
        <v>0</v>
      </c>
      <c r="T147" s="5"/>
      <c r="U147" s="5" t="s">
        <v>0</v>
      </c>
      <c r="V147" s="5">
        <v>975.16666666666663</v>
      </c>
      <c r="W147" s="5">
        <v>975.17</v>
      </c>
      <c r="X147" s="5"/>
      <c r="Y147" s="84">
        <v>1.5552896940693898E-2</v>
      </c>
      <c r="Z147" s="189">
        <v>0.02</v>
      </c>
      <c r="AA147" s="19"/>
      <c r="AB147" s="44"/>
    </row>
    <row r="148" spans="1:28" x14ac:dyDescent="0.35">
      <c r="A148" s="8">
        <v>147</v>
      </c>
      <c r="B148" s="5" t="s">
        <v>928</v>
      </c>
      <c r="C148" s="5"/>
      <c r="D148" s="5">
        <v>4</v>
      </c>
      <c r="E148" s="5" t="s">
        <v>1251</v>
      </c>
      <c r="F148" s="23" t="s">
        <v>1251</v>
      </c>
      <c r="G148" s="23" t="s">
        <v>1251</v>
      </c>
      <c r="H148" s="5"/>
      <c r="I148" s="5"/>
      <c r="J148" s="5" t="s">
        <v>964</v>
      </c>
      <c r="K148" s="5" t="s">
        <v>1018</v>
      </c>
      <c r="L148" s="5" t="s">
        <v>1019</v>
      </c>
      <c r="M148" s="5" t="s">
        <v>1020</v>
      </c>
      <c r="N148" s="5"/>
      <c r="O148" s="5"/>
      <c r="P148" s="5" t="s">
        <v>1021</v>
      </c>
      <c r="Q148" s="5" t="s">
        <v>295</v>
      </c>
      <c r="R148" s="5"/>
      <c r="S148" s="5"/>
      <c r="T148" s="5"/>
      <c r="U148" s="5"/>
      <c r="V148" s="5">
        <v>0</v>
      </c>
      <c r="W148" s="5">
        <v>0</v>
      </c>
      <c r="X148" s="5"/>
      <c r="Y148" s="84">
        <v>0</v>
      </c>
      <c r="Z148" s="84">
        <v>0</v>
      </c>
      <c r="AA148" s="19"/>
      <c r="AB148" s="44"/>
    </row>
    <row r="149" spans="1:28" x14ac:dyDescent="0.35">
      <c r="A149" s="8">
        <v>148</v>
      </c>
      <c r="B149" s="5" t="s">
        <v>928</v>
      </c>
      <c r="C149" s="5"/>
      <c r="D149" s="5">
        <v>4</v>
      </c>
      <c r="E149" s="5" t="s">
        <v>1251</v>
      </c>
      <c r="F149" s="23" t="s">
        <v>1251</v>
      </c>
      <c r="G149" s="23" t="s">
        <v>1251</v>
      </c>
      <c r="H149" s="5"/>
      <c r="I149" s="5"/>
      <c r="J149" s="5" t="s">
        <v>964</v>
      </c>
      <c r="K149" s="5" t="s">
        <v>1018</v>
      </c>
      <c r="L149" s="5" t="s">
        <v>1034</v>
      </c>
      <c r="M149" s="5" t="s">
        <v>1035</v>
      </c>
      <c r="N149" s="5"/>
      <c r="O149" s="5"/>
      <c r="P149" s="5" t="s">
        <v>1036</v>
      </c>
      <c r="Q149" s="5" t="s">
        <v>295</v>
      </c>
      <c r="R149" s="5"/>
      <c r="S149" s="5"/>
      <c r="T149" s="5"/>
      <c r="U149" s="5"/>
      <c r="V149" s="5">
        <v>0</v>
      </c>
      <c r="W149" s="5">
        <v>0</v>
      </c>
      <c r="X149" s="5"/>
      <c r="Y149" s="84">
        <v>0</v>
      </c>
      <c r="Z149" s="84">
        <v>0</v>
      </c>
      <c r="AA149" s="19"/>
      <c r="AB149" s="44"/>
    </row>
    <row r="150" spans="1:28" x14ac:dyDescent="0.35">
      <c r="A150" s="8">
        <v>149</v>
      </c>
      <c r="B150" s="5" t="s">
        <v>928</v>
      </c>
      <c r="C150" s="5"/>
      <c r="D150" s="5">
        <v>4</v>
      </c>
      <c r="E150" s="5" t="s">
        <v>1251</v>
      </c>
      <c r="F150" s="23" t="s">
        <v>1251</v>
      </c>
      <c r="G150" s="23" t="s">
        <v>1251</v>
      </c>
      <c r="H150" s="5"/>
      <c r="I150" s="5"/>
      <c r="J150" s="5" t="s">
        <v>964</v>
      </c>
      <c r="K150" s="5" t="s">
        <v>1018</v>
      </c>
      <c r="L150" s="5" t="s">
        <v>1037</v>
      </c>
      <c r="M150" s="5" t="s">
        <v>1038</v>
      </c>
      <c r="N150" s="5"/>
      <c r="O150" s="5"/>
      <c r="P150" s="5" t="s">
        <v>1036</v>
      </c>
      <c r="Q150" s="5" t="s">
        <v>295</v>
      </c>
      <c r="R150" s="5"/>
      <c r="S150" s="5"/>
      <c r="T150" s="5"/>
      <c r="U150" s="5"/>
      <c r="V150" s="5">
        <v>0</v>
      </c>
      <c r="W150" s="5">
        <v>0</v>
      </c>
      <c r="X150" s="5"/>
      <c r="Y150" s="84">
        <v>0</v>
      </c>
      <c r="Z150" s="84">
        <v>0</v>
      </c>
      <c r="AA150" s="19"/>
      <c r="AB150" s="44"/>
    </row>
    <row r="151" spans="1:28" x14ac:dyDescent="0.35">
      <c r="A151" s="8">
        <v>150</v>
      </c>
      <c r="B151" s="5" t="s">
        <v>928</v>
      </c>
      <c r="C151" s="5"/>
      <c r="D151" s="5">
        <v>4</v>
      </c>
      <c r="E151" s="5" t="s">
        <v>1251</v>
      </c>
      <c r="F151" s="23" t="s">
        <v>1251</v>
      </c>
      <c r="G151" s="23" t="s">
        <v>1251</v>
      </c>
      <c r="H151" s="5"/>
      <c r="I151" s="5"/>
      <c r="J151" s="5" t="s">
        <v>964</v>
      </c>
      <c r="K151" s="5" t="s">
        <v>1018</v>
      </c>
      <c r="L151" s="5" t="s">
        <v>1039</v>
      </c>
      <c r="M151" s="5" t="s">
        <v>1040</v>
      </c>
      <c r="N151" s="5"/>
      <c r="O151" s="5"/>
      <c r="P151" s="5" t="s">
        <v>1036</v>
      </c>
      <c r="Q151" s="5" t="s">
        <v>295</v>
      </c>
      <c r="R151" s="5"/>
      <c r="S151" s="5"/>
      <c r="T151" s="5"/>
      <c r="U151" s="5"/>
      <c r="V151" s="5">
        <v>0</v>
      </c>
      <c r="W151" s="5">
        <v>0</v>
      </c>
      <c r="X151" s="5"/>
      <c r="Y151" s="84">
        <v>0</v>
      </c>
      <c r="Z151" s="84">
        <v>0</v>
      </c>
      <c r="AA151" s="19"/>
      <c r="AB151" s="44"/>
    </row>
    <row r="152" spans="1:28" x14ac:dyDescent="0.35">
      <c r="A152" s="8">
        <v>151</v>
      </c>
      <c r="B152" s="5" t="s">
        <v>76</v>
      </c>
      <c r="C152" s="5" t="s">
        <v>1458</v>
      </c>
      <c r="D152" s="5">
        <v>5</v>
      </c>
      <c r="E152" s="5" t="s">
        <v>1231</v>
      </c>
      <c r="F152" s="5">
        <v>2023</v>
      </c>
      <c r="G152" s="5"/>
      <c r="H152" s="5"/>
      <c r="I152" s="5"/>
      <c r="J152" s="5" t="s">
        <v>832</v>
      </c>
      <c r="K152" s="5" t="s">
        <v>76</v>
      </c>
      <c r="L152" s="5" t="s">
        <v>833</v>
      </c>
      <c r="M152" s="5" t="s">
        <v>834</v>
      </c>
      <c r="N152" s="5" t="s">
        <v>835</v>
      </c>
      <c r="O152" s="5" t="s">
        <v>836</v>
      </c>
      <c r="P152" s="5" t="s">
        <v>1299</v>
      </c>
      <c r="Q152" s="5" t="s">
        <v>32</v>
      </c>
      <c r="R152" s="5" t="s">
        <v>88</v>
      </c>
      <c r="S152" s="5"/>
      <c r="T152" s="5"/>
      <c r="U152" s="5"/>
      <c r="V152" s="5">
        <v>1284.17</v>
      </c>
      <c r="W152" s="5">
        <v>1284.17</v>
      </c>
      <c r="X152" s="5"/>
      <c r="Y152" s="84">
        <v>0.25</v>
      </c>
      <c r="Z152" s="186"/>
      <c r="AA152" s="19"/>
      <c r="AB152" s="44"/>
    </row>
    <row r="153" spans="1:28" x14ac:dyDescent="0.35">
      <c r="A153" s="8">
        <v>152</v>
      </c>
      <c r="B153" s="5" t="s">
        <v>76</v>
      </c>
      <c r="C153" s="5" t="s">
        <v>1458</v>
      </c>
      <c r="D153" s="5">
        <v>5</v>
      </c>
      <c r="E153" s="5" t="s">
        <v>1231</v>
      </c>
      <c r="F153" s="5">
        <v>2023</v>
      </c>
      <c r="G153" s="5"/>
      <c r="H153" s="5"/>
      <c r="I153" s="5"/>
      <c r="J153" s="5" t="s">
        <v>832</v>
      </c>
      <c r="K153" s="5" t="s">
        <v>76</v>
      </c>
      <c r="L153" s="5" t="s">
        <v>833</v>
      </c>
      <c r="M153" s="5" t="s">
        <v>834</v>
      </c>
      <c r="N153" s="5" t="s">
        <v>837</v>
      </c>
      <c r="O153" s="5" t="s">
        <v>838</v>
      </c>
      <c r="P153" s="5" t="s">
        <v>1299</v>
      </c>
      <c r="Q153" s="5" t="s">
        <v>32</v>
      </c>
      <c r="R153" s="5" t="s">
        <v>88</v>
      </c>
      <c r="S153" s="5"/>
      <c r="T153" s="5"/>
      <c r="U153" s="5"/>
      <c r="V153" s="5">
        <v>238.66666666666669</v>
      </c>
      <c r="W153" s="5">
        <v>238.66666666666669</v>
      </c>
      <c r="X153" s="5"/>
      <c r="Y153" s="84">
        <v>0.46</v>
      </c>
      <c r="Z153" s="186"/>
      <c r="AA153" s="19"/>
      <c r="AB153" s="44"/>
    </row>
    <row r="154" spans="1:28" x14ac:dyDescent="0.35">
      <c r="A154" s="8">
        <v>153</v>
      </c>
      <c r="B154" s="5" t="s">
        <v>76</v>
      </c>
      <c r="C154" s="5" t="s">
        <v>1458</v>
      </c>
      <c r="D154" s="5">
        <v>5</v>
      </c>
      <c r="E154" s="5" t="s">
        <v>1231</v>
      </c>
      <c r="F154" s="5">
        <v>2023</v>
      </c>
      <c r="G154" s="5"/>
      <c r="H154" s="5">
        <v>12.5</v>
      </c>
      <c r="I154" s="5" t="s">
        <v>81</v>
      </c>
      <c r="J154" s="5" t="s">
        <v>794</v>
      </c>
      <c r="K154" s="5" t="s">
        <v>795</v>
      </c>
      <c r="L154" s="5" t="s">
        <v>796</v>
      </c>
      <c r="M154" s="5" t="s">
        <v>797</v>
      </c>
      <c r="N154" s="5" t="s">
        <v>798</v>
      </c>
      <c r="O154" s="5" t="s">
        <v>799</v>
      </c>
      <c r="P154" s="5" t="s">
        <v>1300</v>
      </c>
      <c r="Q154" s="5" t="s">
        <v>32</v>
      </c>
      <c r="R154" s="5" t="s">
        <v>88</v>
      </c>
      <c r="S154" s="5"/>
      <c r="T154" s="5"/>
      <c r="U154" s="5"/>
      <c r="V154" s="5">
        <v>90.33</v>
      </c>
      <c r="W154" s="5">
        <v>0</v>
      </c>
      <c r="X154" s="5"/>
      <c r="Y154" s="84">
        <v>1</v>
      </c>
      <c r="Z154" s="189">
        <v>1</v>
      </c>
      <c r="AA154" s="19"/>
      <c r="AB154" s="44"/>
    </row>
    <row r="155" spans="1:28" ht="116" x14ac:dyDescent="0.35">
      <c r="A155" s="8">
        <v>154</v>
      </c>
      <c r="B155" s="5" t="s">
        <v>76</v>
      </c>
      <c r="C155" s="5"/>
      <c r="D155" s="5">
        <v>5</v>
      </c>
      <c r="E155" s="5">
        <v>1</v>
      </c>
      <c r="F155" s="5">
        <v>2022</v>
      </c>
      <c r="G155" s="5">
        <v>2022</v>
      </c>
      <c r="H155" s="5"/>
      <c r="I155" s="5"/>
      <c r="J155" s="5" t="s">
        <v>815</v>
      </c>
      <c r="K155" s="5" t="s">
        <v>816</v>
      </c>
      <c r="L155" s="5" t="s">
        <v>843</v>
      </c>
      <c r="M155" s="5" t="s">
        <v>844</v>
      </c>
      <c r="N155" s="5"/>
      <c r="O155" s="5" t="s">
        <v>851</v>
      </c>
      <c r="P155" s="5" t="s">
        <v>800</v>
      </c>
      <c r="Q155" s="5" t="s">
        <v>32</v>
      </c>
      <c r="R155" s="5" t="s">
        <v>88</v>
      </c>
      <c r="S155" s="5" t="s">
        <v>0</v>
      </c>
      <c r="T155" s="5"/>
      <c r="U155" s="5" t="s">
        <v>0</v>
      </c>
      <c r="V155" s="5">
        <v>10702</v>
      </c>
      <c r="W155" s="5">
        <v>10702</v>
      </c>
      <c r="X155" s="5">
        <v>7823.33</v>
      </c>
      <c r="Y155" s="84">
        <v>0.32442534105774623</v>
      </c>
      <c r="Z155" s="189">
        <v>0.26</v>
      </c>
      <c r="AA155" s="53" t="s">
        <v>852</v>
      </c>
      <c r="AB155" s="44"/>
    </row>
    <row r="156" spans="1:28" ht="137.5" x14ac:dyDescent="0.35">
      <c r="A156" s="8">
        <v>155</v>
      </c>
      <c r="B156" s="5" t="s">
        <v>76</v>
      </c>
      <c r="C156" s="5"/>
      <c r="D156" s="5">
        <v>5</v>
      </c>
      <c r="E156" s="5">
        <v>1</v>
      </c>
      <c r="F156" s="5">
        <v>2022</v>
      </c>
      <c r="G156" s="5">
        <v>2022</v>
      </c>
      <c r="H156" s="5"/>
      <c r="I156" s="5"/>
      <c r="J156" s="5" t="s">
        <v>815</v>
      </c>
      <c r="K156" s="5" t="s">
        <v>816</v>
      </c>
      <c r="L156" s="5" t="s">
        <v>843</v>
      </c>
      <c r="M156" s="5" t="s">
        <v>844</v>
      </c>
      <c r="N156" s="5"/>
      <c r="O156" s="5" t="s">
        <v>845</v>
      </c>
      <c r="P156" s="5" t="s">
        <v>800</v>
      </c>
      <c r="Q156" s="5" t="s">
        <v>32</v>
      </c>
      <c r="R156" s="5" t="s">
        <v>88</v>
      </c>
      <c r="S156" s="5" t="s">
        <v>0</v>
      </c>
      <c r="T156" s="5"/>
      <c r="U156" s="5" t="s">
        <v>0</v>
      </c>
      <c r="V156" s="5">
        <v>12070</v>
      </c>
      <c r="W156" s="5">
        <v>12070</v>
      </c>
      <c r="X156" s="5">
        <v>7823</v>
      </c>
      <c r="Y156" s="84">
        <v>0.4</v>
      </c>
      <c r="Z156" s="189">
        <v>0.2</v>
      </c>
      <c r="AA156" s="9" t="s">
        <v>847</v>
      </c>
      <c r="AB156" s="44"/>
    </row>
    <row r="157" spans="1:28" ht="232" x14ac:dyDescent="0.35">
      <c r="A157" s="8">
        <v>156</v>
      </c>
      <c r="B157" s="5" t="s">
        <v>76</v>
      </c>
      <c r="C157" s="5"/>
      <c r="D157" s="5">
        <v>5</v>
      </c>
      <c r="E157" s="5">
        <v>1</v>
      </c>
      <c r="F157" s="5">
        <v>2022</v>
      </c>
      <c r="G157" s="5">
        <v>2022</v>
      </c>
      <c r="H157" s="5"/>
      <c r="I157" s="5"/>
      <c r="J157" s="5" t="s">
        <v>815</v>
      </c>
      <c r="K157" s="5" t="s">
        <v>816</v>
      </c>
      <c r="L157" s="5" t="s">
        <v>843</v>
      </c>
      <c r="M157" s="5" t="s">
        <v>844</v>
      </c>
      <c r="N157" s="5"/>
      <c r="O157" s="5" t="s">
        <v>848</v>
      </c>
      <c r="P157" s="5" t="s">
        <v>800</v>
      </c>
      <c r="Q157" s="5" t="s">
        <v>32</v>
      </c>
      <c r="R157" s="5" t="s">
        <v>88</v>
      </c>
      <c r="S157" s="5" t="s">
        <v>0</v>
      </c>
      <c r="T157" s="5"/>
      <c r="U157" s="5" t="s">
        <v>0</v>
      </c>
      <c r="V157" s="5">
        <v>10798</v>
      </c>
      <c r="W157" s="5">
        <v>10798</v>
      </c>
      <c r="X157" s="5">
        <v>11663.33</v>
      </c>
      <c r="Y157" s="84">
        <v>0.33</v>
      </c>
      <c r="Z157" s="189">
        <v>0.42</v>
      </c>
      <c r="AA157" s="53" t="s">
        <v>850</v>
      </c>
      <c r="AB157" s="44"/>
    </row>
    <row r="158" spans="1:28" ht="174" x14ac:dyDescent="0.35">
      <c r="A158" s="8">
        <v>157</v>
      </c>
      <c r="B158" s="5" t="s">
        <v>76</v>
      </c>
      <c r="C158" s="5"/>
      <c r="D158" s="5">
        <v>5</v>
      </c>
      <c r="E158" s="5">
        <v>1</v>
      </c>
      <c r="F158" s="5">
        <v>2022</v>
      </c>
      <c r="G158" s="5">
        <v>2022</v>
      </c>
      <c r="H158" s="5"/>
      <c r="I158" s="5"/>
      <c r="J158" s="5" t="s">
        <v>815</v>
      </c>
      <c r="K158" s="5" t="s">
        <v>816</v>
      </c>
      <c r="L158" s="5" t="s">
        <v>817</v>
      </c>
      <c r="M158" s="5" t="s">
        <v>818</v>
      </c>
      <c r="N158" s="5"/>
      <c r="O158" s="5" t="s">
        <v>822</v>
      </c>
      <c r="P158" s="5" t="s">
        <v>800</v>
      </c>
      <c r="Q158" s="5" t="s">
        <v>32</v>
      </c>
      <c r="R158" s="5" t="s">
        <v>88</v>
      </c>
      <c r="S158" s="5" t="s">
        <v>33</v>
      </c>
      <c r="T158" s="5"/>
      <c r="U158" s="5" t="s">
        <v>0</v>
      </c>
      <c r="V158" s="5">
        <v>28900</v>
      </c>
      <c r="W158" s="5">
        <v>28900</v>
      </c>
      <c r="X158" s="5">
        <v>16893.330000000002</v>
      </c>
      <c r="Y158" s="84">
        <v>0.55000000000000004</v>
      </c>
      <c r="Z158" s="189">
        <v>0.66</v>
      </c>
      <c r="AA158" s="53" t="s">
        <v>824</v>
      </c>
      <c r="AB158" s="44"/>
    </row>
    <row r="159" spans="1:28" ht="116" x14ac:dyDescent="0.35">
      <c r="A159" s="8">
        <v>158</v>
      </c>
      <c r="B159" s="5" t="s">
        <v>76</v>
      </c>
      <c r="C159" s="5"/>
      <c r="D159" s="5">
        <v>5</v>
      </c>
      <c r="E159" s="5">
        <v>1</v>
      </c>
      <c r="F159" s="5">
        <v>2022</v>
      </c>
      <c r="G159" s="5">
        <v>2022</v>
      </c>
      <c r="H159" s="5"/>
      <c r="I159" s="5"/>
      <c r="J159" s="5" t="s">
        <v>815</v>
      </c>
      <c r="K159" s="5" t="s">
        <v>816</v>
      </c>
      <c r="L159" s="5" t="s">
        <v>817</v>
      </c>
      <c r="M159" s="5" t="s">
        <v>818</v>
      </c>
      <c r="N159" s="5"/>
      <c r="O159" s="5" t="s">
        <v>819</v>
      </c>
      <c r="P159" s="5" t="s">
        <v>800</v>
      </c>
      <c r="Q159" s="5" t="s">
        <v>32</v>
      </c>
      <c r="R159" s="5" t="s">
        <v>88</v>
      </c>
      <c r="S159" s="5" t="s">
        <v>33</v>
      </c>
      <c r="T159" s="5"/>
      <c r="U159" s="5" t="s">
        <v>0</v>
      </c>
      <c r="V159" s="5">
        <v>30940</v>
      </c>
      <c r="W159" s="5">
        <v>30940</v>
      </c>
      <c r="X159" s="5">
        <v>40893.33</v>
      </c>
      <c r="Y159" s="84">
        <v>0.57999999999999996</v>
      </c>
      <c r="Z159" s="189">
        <v>0.81</v>
      </c>
      <c r="AA159" s="53" t="s">
        <v>821</v>
      </c>
      <c r="AB159" s="44"/>
    </row>
    <row r="160" spans="1:28" ht="203" x14ac:dyDescent="0.35">
      <c r="A160" s="8">
        <v>159</v>
      </c>
      <c r="B160" s="5" t="s">
        <v>76</v>
      </c>
      <c r="C160" s="5"/>
      <c r="D160" s="5">
        <v>5</v>
      </c>
      <c r="E160" s="5">
        <v>1</v>
      </c>
      <c r="F160" s="5">
        <v>2022</v>
      </c>
      <c r="G160" s="5">
        <v>2022</v>
      </c>
      <c r="H160" s="5"/>
      <c r="I160" s="5"/>
      <c r="J160" s="5" t="s">
        <v>815</v>
      </c>
      <c r="K160" s="5" t="s">
        <v>816</v>
      </c>
      <c r="L160" s="5" t="s">
        <v>825</v>
      </c>
      <c r="M160" s="5" t="s">
        <v>826</v>
      </c>
      <c r="N160" s="5"/>
      <c r="O160" s="5" t="s">
        <v>830</v>
      </c>
      <c r="P160" s="5" t="s">
        <v>800</v>
      </c>
      <c r="Q160" s="5" t="s">
        <v>32</v>
      </c>
      <c r="R160" s="5" t="s">
        <v>88</v>
      </c>
      <c r="S160" s="5" t="s">
        <v>33</v>
      </c>
      <c r="T160" s="5"/>
      <c r="U160" s="5" t="s">
        <v>0</v>
      </c>
      <c r="V160" s="5">
        <v>17860</v>
      </c>
      <c r="W160" s="5">
        <v>17860</v>
      </c>
      <c r="X160" s="5">
        <v>14493.33</v>
      </c>
      <c r="Y160" s="84">
        <v>0.43</v>
      </c>
      <c r="Z160" s="189">
        <v>0.6</v>
      </c>
      <c r="AA160" s="53" t="s">
        <v>831</v>
      </c>
      <c r="AB160" s="44"/>
    </row>
    <row r="161" spans="1:28" ht="159.5" x14ac:dyDescent="0.35">
      <c r="A161" s="8">
        <v>160</v>
      </c>
      <c r="B161" s="5" t="s">
        <v>76</v>
      </c>
      <c r="C161" s="5"/>
      <c r="D161" s="5">
        <v>5</v>
      </c>
      <c r="E161" s="5">
        <v>1</v>
      </c>
      <c r="F161" s="5">
        <v>2022</v>
      </c>
      <c r="G161" s="5">
        <v>2022</v>
      </c>
      <c r="H161" s="5"/>
      <c r="I161" s="5"/>
      <c r="J161" s="5" t="s">
        <v>815</v>
      </c>
      <c r="K161" s="5" t="s">
        <v>816</v>
      </c>
      <c r="L161" s="5" t="s">
        <v>825</v>
      </c>
      <c r="M161" s="5" t="s">
        <v>826</v>
      </c>
      <c r="N161" s="5"/>
      <c r="O161" s="5" t="s">
        <v>827</v>
      </c>
      <c r="P161" s="5" t="s">
        <v>800</v>
      </c>
      <c r="Q161" s="5" t="s">
        <v>32</v>
      </c>
      <c r="R161" s="5" t="s">
        <v>88</v>
      </c>
      <c r="S161" s="5" t="s">
        <v>33</v>
      </c>
      <c r="T161" s="5"/>
      <c r="U161" s="5" t="s">
        <v>0</v>
      </c>
      <c r="V161" s="5">
        <v>19900</v>
      </c>
      <c r="W161" s="5">
        <v>19900</v>
      </c>
      <c r="X161" s="5">
        <v>45213.33</v>
      </c>
      <c r="Y161" s="84">
        <v>0.49</v>
      </c>
      <c r="Z161" s="189">
        <v>0.83</v>
      </c>
      <c r="AA161" s="53" t="s">
        <v>829</v>
      </c>
      <c r="AB161" s="44"/>
    </row>
    <row r="162" spans="1:28" x14ac:dyDescent="0.35">
      <c r="A162" s="8">
        <v>161</v>
      </c>
      <c r="B162" s="5" t="s">
        <v>76</v>
      </c>
      <c r="C162" s="5" t="s">
        <v>1458</v>
      </c>
      <c r="D162" s="5">
        <v>5</v>
      </c>
      <c r="E162" s="5" t="s">
        <v>1231</v>
      </c>
      <c r="F162" s="5">
        <v>2022</v>
      </c>
      <c r="G162" s="5">
        <v>2022</v>
      </c>
      <c r="H162" s="5"/>
      <c r="I162" s="5"/>
      <c r="J162" s="5"/>
      <c r="K162" s="5"/>
      <c r="L162" s="5" t="s">
        <v>853</v>
      </c>
      <c r="M162" s="5" t="s">
        <v>854</v>
      </c>
      <c r="N162" s="5" t="s">
        <v>855</v>
      </c>
      <c r="O162" s="5" t="s">
        <v>856</v>
      </c>
      <c r="P162" s="5"/>
      <c r="Q162" s="5" t="s">
        <v>32</v>
      </c>
      <c r="R162" s="5" t="s">
        <v>88</v>
      </c>
      <c r="S162" s="5" t="s">
        <v>0</v>
      </c>
      <c r="T162" s="5"/>
      <c r="U162" s="5" t="s">
        <v>0</v>
      </c>
      <c r="V162" s="5"/>
      <c r="W162" s="5"/>
      <c r="X162" s="5"/>
      <c r="Y162" s="84"/>
      <c r="Z162" s="189">
        <v>0.84</v>
      </c>
      <c r="AA162" s="19"/>
      <c r="AB162" s="44"/>
    </row>
    <row r="163" spans="1:28" x14ac:dyDescent="0.35">
      <c r="A163" s="8">
        <v>162</v>
      </c>
      <c r="B163" s="5" t="s">
        <v>76</v>
      </c>
      <c r="C163" s="5" t="s">
        <v>1458</v>
      </c>
      <c r="D163" s="5">
        <v>5</v>
      </c>
      <c r="E163" s="5" t="s">
        <v>1231</v>
      </c>
      <c r="F163" s="5">
        <v>2022</v>
      </c>
      <c r="G163" s="5">
        <v>2022</v>
      </c>
      <c r="H163" s="5"/>
      <c r="I163" s="5"/>
      <c r="J163" s="5"/>
      <c r="K163" s="5"/>
      <c r="L163" s="5"/>
      <c r="M163" s="5"/>
      <c r="N163" s="5" t="s">
        <v>864</v>
      </c>
      <c r="O163" s="5" t="s">
        <v>865</v>
      </c>
      <c r="P163" s="5"/>
      <c r="Q163" s="5" t="s">
        <v>32</v>
      </c>
      <c r="R163" s="5" t="s">
        <v>88</v>
      </c>
      <c r="S163" s="5" t="s">
        <v>33</v>
      </c>
      <c r="T163" s="5"/>
      <c r="U163" s="5" t="s">
        <v>0</v>
      </c>
      <c r="V163" s="5"/>
      <c r="W163" s="5"/>
      <c r="X163" s="5"/>
      <c r="Y163" s="84"/>
      <c r="Z163" s="189">
        <v>0.77</v>
      </c>
      <c r="AA163" s="19"/>
      <c r="AB163" s="44"/>
    </row>
    <row r="164" spans="1:28" x14ac:dyDescent="0.35">
      <c r="A164" s="8">
        <v>163</v>
      </c>
      <c r="B164" s="5" t="s">
        <v>76</v>
      </c>
      <c r="C164" s="5"/>
      <c r="D164" s="5">
        <v>5</v>
      </c>
      <c r="E164" s="5" t="s">
        <v>1251</v>
      </c>
      <c r="F164" s="23" t="s">
        <v>1251</v>
      </c>
      <c r="G164" s="23" t="s">
        <v>1251</v>
      </c>
      <c r="H164" s="5"/>
      <c r="I164" s="5"/>
      <c r="J164" s="5"/>
      <c r="K164" s="5"/>
      <c r="L164" s="5"/>
      <c r="M164" s="5"/>
      <c r="N164" s="66" t="s">
        <v>1228</v>
      </c>
      <c r="O164" s="66" t="s">
        <v>1229</v>
      </c>
      <c r="P164" s="66" t="s">
        <v>1230</v>
      </c>
      <c r="Q164" s="5" t="s">
        <v>295</v>
      </c>
      <c r="R164" s="5"/>
      <c r="S164" s="5"/>
      <c r="T164" s="5"/>
      <c r="U164" s="5"/>
      <c r="V164" s="5">
        <v>207</v>
      </c>
      <c r="W164" s="5">
        <v>0</v>
      </c>
      <c r="X164" s="5"/>
      <c r="Y164" s="84">
        <v>0</v>
      </c>
      <c r="Z164" s="189">
        <v>0</v>
      </c>
      <c r="AA164" s="19"/>
      <c r="AB164" s="45"/>
    </row>
    <row r="165" spans="1:28" x14ac:dyDescent="0.35">
      <c r="A165" s="8">
        <v>164</v>
      </c>
      <c r="B165" s="5" t="s">
        <v>76</v>
      </c>
      <c r="C165" s="5" t="s">
        <v>1458</v>
      </c>
      <c r="D165" s="5">
        <v>5</v>
      </c>
      <c r="E165" s="5" t="s">
        <v>1231</v>
      </c>
      <c r="F165" s="5">
        <v>2022</v>
      </c>
      <c r="G165" s="5">
        <v>2022</v>
      </c>
      <c r="H165" s="5"/>
      <c r="I165" s="5"/>
      <c r="J165" s="5"/>
      <c r="K165" s="5"/>
      <c r="L165" s="5"/>
      <c r="M165" s="5"/>
      <c r="N165" s="5" t="s">
        <v>857</v>
      </c>
      <c r="O165" s="5" t="s">
        <v>858</v>
      </c>
      <c r="P165" s="5"/>
      <c r="Q165" s="5" t="s">
        <v>32</v>
      </c>
      <c r="R165" s="5" t="s">
        <v>88</v>
      </c>
      <c r="S165" s="5" t="s">
        <v>0</v>
      </c>
      <c r="T165" s="5"/>
      <c r="U165" s="5" t="s">
        <v>0</v>
      </c>
      <c r="V165" s="5"/>
      <c r="W165" s="5"/>
      <c r="X165" s="5"/>
      <c r="Y165" s="84"/>
      <c r="Z165" s="189">
        <v>0.41</v>
      </c>
      <c r="AA165" s="19"/>
      <c r="AB165" s="44"/>
    </row>
    <row r="166" spans="1:28" ht="87" x14ac:dyDescent="0.35">
      <c r="A166" s="8">
        <v>165</v>
      </c>
      <c r="B166" s="5" t="s">
        <v>76</v>
      </c>
      <c r="C166" s="5"/>
      <c r="D166" s="5">
        <v>5</v>
      </c>
      <c r="E166" s="5">
        <v>2</v>
      </c>
      <c r="F166" s="5">
        <v>2022</v>
      </c>
      <c r="G166" s="5">
        <v>2022</v>
      </c>
      <c r="H166" s="5"/>
      <c r="I166" s="5"/>
      <c r="J166" s="5" t="s">
        <v>832</v>
      </c>
      <c r="K166" s="5" t="s">
        <v>76</v>
      </c>
      <c r="L166" s="5" t="s">
        <v>833</v>
      </c>
      <c r="M166" s="5" t="s">
        <v>834</v>
      </c>
      <c r="N166" s="5" t="s">
        <v>839</v>
      </c>
      <c r="O166" s="5" t="s">
        <v>840</v>
      </c>
      <c r="P166" s="5" t="s">
        <v>800</v>
      </c>
      <c r="Q166" s="5" t="s">
        <v>32</v>
      </c>
      <c r="R166" s="5" t="s">
        <v>0</v>
      </c>
      <c r="S166" s="5" t="s">
        <v>0</v>
      </c>
      <c r="T166" s="5"/>
      <c r="U166" s="5" t="s">
        <v>0</v>
      </c>
      <c r="V166" s="5">
        <v>0</v>
      </c>
      <c r="W166" s="5">
        <v>207</v>
      </c>
      <c r="X166" s="5">
        <v>8500</v>
      </c>
      <c r="Y166" s="84">
        <v>0.98</v>
      </c>
      <c r="Z166" s="189">
        <v>0.1</v>
      </c>
      <c r="AA166" s="65" t="s">
        <v>842</v>
      </c>
      <c r="AB166" s="44"/>
    </row>
    <row r="167" spans="1:28" x14ac:dyDescent="0.35">
      <c r="A167" s="8">
        <v>166</v>
      </c>
      <c r="B167" s="5" t="s">
        <v>76</v>
      </c>
      <c r="C167" s="5"/>
      <c r="D167" s="5">
        <v>5</v>
      </c>
      <c r="E167" s="5">
        <v>2</v>
      </c>
      <c r="F167" s="5">
        <v>2022</v>
      </c>
      <c r="G167" s="5">
        <v>2022</v>
      </c>
      <c r="H167" s="5">
        <v>12.5</v>
      </c>
      <c r="I167" s="5" t="s">
        <v>81</v>
      </c>
      <c r="J167" s="5" t="s">
        <v>801</v>
      </c>
      <c r="K167" s="5" t="s">
        <v>802</v>
      </c>
      <c r="L167" s="5" t="s">
        <v>803</v>
      </c>
      <c r="M167" s="5" t="s">
        <v>804</v>
      </c>
      <c r="N167" s="5" t="s">
        <v>809</v>
      </c>
      <c r="O167" s="5" t="s">
        <v>810</v>
      </c>
      <c r="P167" s="5" t="s">
        <v>800</v>
      </c>
      <c r="Q167" s="5" t="s">
        <v>32</v>
      </c>
      <c r="R167" s="5" t="s">
        <v>0</v>
      </c>
      <c r="S167" s="5" t="s">
        <v>33</v>
      </c>
      <c r="T167" s="5"/>
      <c r="U167" s="5" t="s">
        <v>0</v>
      </c>
      <c r="V167" s="5">
        <v>0</v>
      </c>
      <c r="W167" s="5">
        <v>90.333333333333329</v>
      </c>
      <c r="X167" s="5">
        <v>60.5</v>
      </c>
      <c r="Y167" s="84">
        <v>1</v>
      </c>
      <c r="Z167" s="189">
        <v>1</v>
      </c>
      <c r="AA167" s="19"/>
      <c r="AB167" s="44"/>
    </row>
    <row r="168" spans="1:28" x14ac:dyDescent="0.35">
      <c r="A168" s="8">
        <v>167</v>
      </c>
      <c r="B168" s="16" t="s">
        <v>76</v>
      </c>
      <c r="C168" s="5" t="s">
        <v>1458</v>
      </c>
      <c r="D168" s="16" t="s">
        <v>77</v>
      </c>
      <c r="E168" s="5" t="s">
        <v>1287</v>
      </c>
      <c r="F168" s="16"/>
      <c r="G168" s="16"/>
      <c r="H168" s="16"/>
      <c r="I168" s="16"/>
      <c r="J168" s="16"/>
      <c r="K168" s="16"/>
      <c r="L168" s="16"/>
      <c r="M168" s="16"/>
      <c r="N168" s="16"/>
      <c r="O168" s="16" t="s">
        <v>78</v>
      </c>
      <c r="P168" s="16" t="s">
        <v>1459</v>
      </c>
      <c r="Q168" s="16" t="s">
        <v>386</v>
      </c>
      <c r="R168" s="16"/>
      <c r="S168" s="16"/>
      <c r="T168" s="16"/>
      <c r="U168" s="16"/>
      <c r="V168" s="16"/>
      <c r="W168" s="16"/>
      <c r="X168" s="16"/>
      <c r="Y168" s="194"/>
      <c r="Z168" s="195"/>
      <c r="AA168" s="47"/>
      <c r="AB168" s="48">
        <v>6</v>
      </c>
    </row>
    <row r="169" spans="1:28" x14ac:dyDescent="0.35">
      <c r="A169" s="8">
        <v>168</v>
      </c>
      <c r="B169" s="5" t="s">
        <v>76</v>
      </c>
      <c r="C169" s="5" t="s">
        <v>1458</v>
      </c>
      <c r="D169" s="5">
        <v>5</v>
      </c>
      <c r="E169" s="5" t="s">
        <v>1231</v>
      </c>
      <c r="F169" s="5">
        <v>2022</v>
      </c>
      <c r="G169" s="5">
        <v>2022</v>
      </c>
      <c r="H169" s="5"/>
      <c r="I169" s="5"/>
      <c r="J169" s="5"/>
      <c r="K169" s="5"/>
      <c r="L169" s="5" t="s">
        <v>867</v>
      </c>
      <c r="M169" s="5" t="s">
        <v>868</v>
      </c>
      <c r="N169" s="5" t="s">
        <v>869</v>
      </c>
      <c r="O169" s="5" t="s">
        <v>870</v>
      </c>
      <c r="P169" s="5"/>
      <c r="Q169" s="5" t="s">
        <v>32</v>
      </c>
      <c r="R169" s="5"/>
      <c r="S169" s="5"/>
      <c r="T169" s="5"/>
      <c r="U169" s="5"/>
      <c r="V169" s="5"/>
      <c r="W169" s="5"/>
      <c r="X169" s="5"/>
      <c r="Y169" s="84"/>
      <c r="Z169" s="189">
        <v>0.09</v>
      </c>
      <c r="AA169" s="19"/>
      <c r="AB169" s="44"/>
    </row>
    <row r="170" spans="1:28" ht="25" x14ac:dyDescent="0.35">
      <c r="A170" s="8">
        <v>169</v>
      </c>
      <c r="B170" s="5" t="s">
        <v>76</v>
      </c>
      <c r="C170" s="5" t="s">
        <v>1458</v>
      </c>
      <c r="D170" s="5">
        <v>5</v>
      </c>
      <c r="E170" s="5" t="s">
        <v>1231</v>
      </c>
      <c r="F170" s="5">
        <v>2023</v>
      </c>
      <c r="G170" s="5"/>
      <c r="H170" s="5">
        <v>12.5</v>
      </c>
      <c r="I170" s="5" t="s">
        <v>81</v>
      </c>
      <c r="J170" s="5" t="s">
        <v>801</v>
      </c>
      <c r="K170" s="5" t="s">
        <v>802</v>
      </c>
      <c r="L170" s="5" t="s">
        <v>803</v>
      </c>
      <c r="M170" s="5" t="s">
        <v>804</v>
      </c>
      <c r="N170" s="5" t="s">
        <v>805</v>
      </c>
      <c r="O170" s="5" t="s">
        <v>806</v>
      </c>
      <c r="P170" s="7" t="s">
        <v>1460</v>
      </c>
      <c r="Q170" s="5" t="s">
        <v>295</v>
      </c>
      <c r="R170" s="5"/>
      <c r="S170" s="5"/>
      <c r="T170" s="5"/>
      <c r="U170" s="5"/>
      <c r="V170" s="5">
        <v>31.83</v>
      </c>
      <c r="W170" s="5">
        <v>0</v>
      </c>
      <c r="X170" s="5"/>
      <c r="Y170" s="84">
        <v>0.69</v>
      </c>
      <c r="Z170" s="186"/>
      <c r="AA170" s="19"/>
      <c r="AB170" s="44"/>
    </row>
    <row r="171" spans="1:28" x14ac:dyDescent="0.35">
      <c r="A171" s="8">
        <v>170</v>
      </c>
      <c r="B171" s="5" t="s">
        <v>76</v>
      </c>
      <c r="C171" s="5" t="s">
        <v>1458</v>
      </c>
      <c r="D171" s="5">
        <v>5</v>
      </c>
      <c r="E171" s="5" t="s">
        <v>1231</v>
      </c>
      <c r="F171" s="5">
        <v>2023</v>
      </c>
      <c r="G171" s="5"/>
      <c r="H171" s="5">
        <v>12.5</v>
      </c>
      <c r="I171" s="5" t="s">
        <v>81</v>
      </c>
      <c r="J171" s="5" t="s">
        <v>801</v>
      </c>
      <c r="K171" s="5" t="s">
        <v>802</v>
      </c>
      <c r="L171" s="5" t="s">
        <v>803</v>
      </c>
      <c r="M171" s="5" t="s">
        <v>804</v>
      </c>
      <c r="N171" s="5" t="s">
        <v>807</v>
      </c>
      <c r="O171" s="5" t="s">
        <v>808</v>
      </c>
      <c r="P171" s="7" t="s">
        <v>1303</v>
      </c>
      <c r="Q171" s="5" t="s">
        <v>32</v>
      </c>
      <c r="R171" s="5"/>
      <c r="S171" s="5"/>
      <c r="T171" s="5"/>
      <c r="U171" s="5"/>
      <c r="V171" s="5">
        <v>435</v>
      </c>
      <c r="W171" s="5">
        <v>0</v>
      </c>
      <c r="X171" s="5"/>
      <c r="Y171" s="84">
        <v>0.98</v>
      </c>
      <c r="Z171" s="189">
        <v>0.11</v>
      </c>
      <c r="AA171" s="19"/>
      <c r="AB171" s="44"/>
    </row>
    <row r="172" spans="1:28" ht="62.5" x14ac:dyDescent="0.35">
      <c r="A172" s="8">
        <v>171</v>
      </c>
      <c r="B172" s="5" t="s">
        <v>167</v>
      </c>
      <c r="C172" s="5" t="s">
        <v>1416</v>
      </c>
      <c r="D172" s="5">
        <v>4</v>
      </c>
      <c r="E172" s="5" t="s">
        <v>1231</v>
      </c>
      <c r="F172" s="5">
        <v>2022</v>
      </c>
      <c r="G172" s="5">
        <v>2022</v>
      </c>
      <c r="H172" s="5">
        <v>12.2</v>
      </c>
      <c r="I172" s="5" t="s">
        <v>168</v>
      </c>
      <c r="J172" s="5" t="s">
        <v>181</v>
      </c>
      <c r="K172" s="33" t="s">
        <v>182</v>
      </c>
      <c r="L172" s="5" t="s">
        <v>197</v>
      </c>
      <c r="M172" s="5"/>
      <c r="N172" s="5"/>
      <c r="O172" s="34" t="s">
        <v>198</v>
      </c>
      <c r="P172" s="7" t="s">
        <v>199</v>
      </c>
      <c r="Q172" s="5" t="s">
        <v>32</v>
      </c>
      <c r="R172" s="5" t="s">
        <v>200</v>
      </c>
      <c r="S172" s="5" t="s">
        <v>0</v>
      </c>
      <c r="T172" s="5"/>
      <c r="U172" s="5" t="s">
        <v>196</v>
      </c>
      <c r="V172" s="5">
        <v>11135</v>
      </c>
      <c r="W172" s="5">
        <v>8456</v>
      </c>
      <c r="X172" s="5"/>
      <c r="Y172" s="84"/>
      <c r="Z172" s="186"/>
      <c r="AA172" s="19"/>
      <c r="AB172" s="44"/>
    </row>
    <row r="173" spans="1:28" ht="43.5" x14ac:dyDescent="0.35">
      <c r="A173" s="8">
        <v>172</v>
      </c>
      <c r="B173" s="5" t="s">
        <v>167</v>
      </c>
      <c r="C173" s="5"/>
      <c r="D173" s="5">
        <v>3</v>
      </c>
      <c r="E173" s="5">
        <v>2</v>
      </c>
      <c r="F173" s="5">
        <v>2022</v>
      </c>
      <c r="G173" s="5">
        <v>2022</v>
      </c>
      <c r="H173" s="5"/>
      <c r="I173" s="5"/>
      <c r="J173" s="5" t="s">
        <v>169</v>
      </c>
      <c r="K173" s="33" t="s">
        <v>204</v>
      </c>
      <c r="L173" s="5"/>
      <c r="M173" s="5"/>
      <c r="N173" s="5"/>
      <c r="O173" s="34" t="s">
        <v>208</v>
      </c>
      <c r="P173" s="36" t="s">
        <v>209</v>
      </c>
      <c r="Q173" s="5" t="s">
        <v>32</v>
      </c>
      <c r="R173" s="5" t="s">
        <v>33</v>
      </c>
      <c r="S173" s="5" t="s">
        <v>33</v>
      </c>
      <c r="T173" s="5"/>
      <c r="U173" s="5" t="s">
        <v>191</v>
      </c>
      <c r="V173" s="5">
        <v>105</v>
      </c>
      <c r="W173" s="5">
        <v>105</v>
      </c>
      <c r="X173" s="5"/>
      <c r="Y173" s="84">
        <v>1</v>
      </c>
      <c r="Z173" s="189">
        <v>0.59</v>
      </c>
      <c r="AA173" s="19" t="s">
        <v>173</v>
      </c>
      <c r="AB173" s="44"/>
    </row>
    <row r="174" spans="1:28" x14ac:dyDescent="0.35">
      <c r="A174" s="8">
        <v>173</v>
      </c>
      <c r="B174" s="5" t="s">
        <v>167</v>
      </c>
      <c r="C174" s="5"/>
      <c r="D174" s="5">
        <v>3</v>
      </c>
      <c r="E174" s="5">
        <v>3</v>
      </c>
      <c r="F174" s="5">
        <v>2022</v>
      </c>
      <c r="G174" s="5">
        <v>2022</v>
      </c>
      <c r="H174" s="5"/>
      <c r="I174" s="5"/>
      <c r="J174" s="5"/>
      <c r="K174" s="33" t="s">
        <v>204</v>
      </c>
      <c r="L174" s="5"/>
      <c r="M174" s="5"/>
      <c r="N174" s="5"/>
      <c r="O174" s="34" t="s">
        <v>212</v>
      </c>
      <c r="P174" s="5" t="s">
        <v>173</v>
      </c>
      <c r="Q174" s="5" t="s">
        <v>32</v>
      </c>
      <c r="R174" s="5" t="s">
        <v>33</v>
      </c>
      <c r="S174" s="5" t="s">
        <v>33</v>
      </c>
      <c r="T174" s="5"/>
      <c r="U174" s="5" t="s">
        <v>191</v>
      </c>
      <c r="V174" s="5"/>
      <c r="W174" s="5"/>
      <c r="X174" s="5"/>
      <c r="Y174" s="84"/>
      <c r="Z174" s="189">
        <v>0.05</v>
      </c>
      <c r="AA174" s="19" t="s">
        <v>213</v>
      </c>
      <c r="AB174" s="44"/>
    </row>
    <row r="175" spans="1:28" ht="37.5" x14ac:dyDescent="0.35">
      <c r="A175" s="8">
        <v>174</v>
      </c>
      <c r="B175" s="5" t="s">
        <v>167</v>
      </c>
      <c r="C175" s="5"/>
      <c r="D175" s="5">
        <v>3</v>
      </c>
      <c r="E175" s="5">
        <v>3</v>
      </c>
      <c r="F175" s="5">
        <v>2022</v>
      </c>
      <c r="G175" s="5">
        <v>2022</v>
      </c>
      <c r="H175" s="5"/>
      <c r="I175" s="5"/>
      <c r="J175" s="5"/>
      <c r="K175" s="33" t="s">
        <v>204</v>
      </c>
      <c r="L175" s="5"/>
      <c r="M175" s="5"/>
      <c r="N175" s="5"/>
      <c r="O175" s="34" t="s">
        <v>219</v>
      </c>
      <c r="P175" s="7" t="s">
        <v>220</v>
      </c>
      <c r="Q175" s="5" t="s">
        <v>32</v>
      </c>
      <c r="R175" s="5" t="s">
        <v>0</v>
      </c>
      <c r="S175" s="5" t="s">
        <v>33</v>
      </c>
      <c r="T175" s="5"/>
      <c r="U175" s="5" t="s">
        <v>0</v>
      </c>
      <c r="V175" s="5"/>
      <c r="W175" s="5"/>
      <c r="X175" s="5"/>
      <c r="Y175" s="84"/>
      <c r="Z175" s="189">
        <v>0.03</v>
      </c>
      <c r="AA175" s="19" t="s">
        <v>221</v>
      </c>
      <c r="AB175" s="44"/>
    </row>
    <row r="176" spans="1:28" ht="37.5" x14ac:dyDescent="0.35">
      <c r="A176" s="8">
        <v>175</v>
      </c>
      <c r="B176" s="5" t="s">
        <v>167</v>
      </c>
      <c r="C176" s="5"/>
      <c r="D176" s="5">
        <v>4</v>
      </c>
      <c r="E176" s="5">
        <v>1</v>
      </c>
      <c r="F176" s="5">
        <v>2022</v>
      </c>
      <c r="G176" s="5">
        <v>2022</v>
      </c>
      <c r="H176" s="5">
        <v>12.2</v>
      </c>
      <c r="I176" s="5" t="s">
        <v>168</v>
      </c>
      <c r="J176" s="5" t="s">
        <v>181</v>
      </c>
      <c r="K176" s="33" t="s">
        <v>187</v>
      </c>
      <c r="L176" s="5" t="s">
        <v>188</v>
      </c>
      <c r="M176" s="5"/>
      <c r="N176" s="5"/>
      <c r="O176" s="34" t="s">
        <v>189</v>
      </c>
      <c r="P176" s="7" t="s">
        <v>190</v>
      </c>
      <c r="Q176" s="5" t="s">
        <v>32</v>
      </c>
      <c r="R176" s="5" t="s">
        <v>0</v>
      </c>
      <c r="S176" s="5" t="s">
        <v>0</v>
      </c>
      <c r="T176" s="5"/>
      <c r="U176" s="5" t="s">
        <v>191</v>
      </c>
      <c r="V176" s="5">
        <v>15660</v>
      </c>
      <c r="W176" s="5">
        <v>11833</v>
      </c>
      <c r="X176" s="5"/>
      <c r="Y176" s="84">
        <v>1</v>
      </c>
      <c r="Z176" s="189">
        <v>0.42</v>
      </c>
      <c r="AA176" s="19" t="s">
        <v>192</v>
      </c>
      <c r="AB176" s="44"/>
    </row>
    <row r="177" spans="1:28" ht="50" x14ac:dyDescent="0.35">
      <c r="A177" s="8">
        <v>176</v>
      </c>
      <c r="B177" s="5" t="s">
        <v>167</v>
      </c>
      <c r="C177" s="5"/>
      <c r="D177" s="5">
        <v>4</v>
      </c>
      <c r="E177" s="5">
        <v>1</v>
      </c>
      <c r="F177" s="5">
        <v>2022</v>
      </c>
      <c r="G177" s="5">
        <v>2022</v>
      </c>
      <c r="H177" s="5">
        <v>12.2</v>
      </c>
      <c r="I177" s="5" t="s">
        <v>168</v>
      </c>
      <c r="J177" s="5" t="s">
        <v>175</v>
      </c>
      <c r="K177" s="33" t="s">
        <v>182</v>
      </c>
      <c r="L177" s="5" t="s">
        <v>193</v>
      </c>
      <c r="M177" s="5"/>
      <c r="N177" s="5"/>
      <c r="O177" s="34" t="s">
        <v>194</v>
      </c>
      <c r="P177" s="7" t="s">
        <v>195</v>
      </c>
      <c r="Q177" s="5" t="s">
        <v>32</v>
      </c>
      <c r="R177" s="5" t="s">
        <v>0</v>
      </c>
      <c r="S177" s="5" t="s">
        <v>0</v>
      </c>
      <c r="T177" s="5"/>
      <c r="U177" s="5" t="s">
        <v>196</v>
      </c>
      <c r="V177" s="5">
        <v>38050</v>
      </c>
      <c r="W177" s="5">
        <v>34825</v>
      </c>
      <c r="X177" s="5"/>
      <c r="Y177" s="84">
        <v>1</v>
      </c>
      <c r="Z177" s="192">
        <v>0.39500000000000002</v>
      </c>
      <c r="AA177" s="19" t="s">
        <v>192</v>
      </c>
      <c r="AB177" s="44"/>
    </row>
    <row r="178" spans="1:28" ht="37.5" x14ac:dyDescent="0.35">
      <c r="A178" s="8">
        <v>177</v>
      </c>
      <c r="B178" s="5" t="s">
        <v>167</v>
      </c>
      <c r="C178" s="5"/>
      <c r="D178" s="5">
        <v>4</v>
      </c>
      <c r="E178" s="5">
        <v>1</v>
      </c>
      <c r="F178" s="5">
        <v>2022</v>
      </c>
      <c r="G178" s="5">
        <v>2022</v>
      </c>
      <c r="H178" s="5">
        <v>12.2</v>
      </c>
      <c r="I178" s="5" t="s">
        <v>168</v>
      </c>
      <c r="J178" s="5" t="s">
        <v>175</v>
      </c>
      <c r="K178" s="33" t="s">
        <v>182</v>
      </c>
      <c r="L178" s="5" t="s">
        <v>201</v>
      </c>
      <c r="M178" s="5"/>
      <c r="N178" s="5"/>
      <c r="O178" s="34" t="s">
        <v>202</v>
      </c>
      <c r="P178" s="7" t="s">
        <v>203</v>
      </c>
      <c r="Q178" s="5" t="s">
        <v>32</v>
      </c>
      <c r="R178" s="5" t="s">
        <v>200</v>
      </c>
      <c r="S178" s="5" t="s">
        <v>0</v>
      </c>
      <c r="T178" s="5"/>
      <c r="U178" s="5" t="s">
        <v>191</v>
      </c>
      <c r="V178" s="5">
        <v>14210</v>
      </c>
      <c r="W178" s="5">
        <v>14210</v>
      </c>
      <c r="X178" s="5"/>
      <c r="Y178" s="84">
        <v>1</v>
      </c>
      <c r="Z178" s="189">
        <v>0.38</v>
      </c>
      <c r="AA178" s="19" t="s">
        <v>192</v>
      </c>
      <c r="AB178" s="44"/>
    </row>
    <row r="179" spans="1:28" ht="87.5" x14ac:dyDescent="0.35">
      <c r="A179" s="8">
        <v>178</v>
      </c>
      <c r="B179" s="5" t="s">
        <v>167</v>
      </c>
      <c r="C179" s="5"/>
      <c r="D179" s="5">
        <v>3</v>
      </c>
      <c r="E179" s="5">
        <v>3</v>
      </c>
      <c r="F179" s="5">
        <v>2022</v>
      </c>
      <c r="G179" s="5">
        <v>2022</v>
      </c>
      <c r="H179" s="5"/>
      <c r="I179" s="5"/>
      <c r="J179" s="5"/>
      <c r="K179" s="33" t="s">
        <v>204</v>
      </c>
      <c r="L179" s="5"/>
      <c r="M179" s="5"/>
      <c r="N179" s="5"/>
      <c r="O179" s="34" t="s">
        <v>214</v>
      </c>
      <c r="P179" s="7" t="s">
        <v>215</v>
      </c>
      <c r="Q179" s="5" t="s">
        <v>32</v>
      </c>
      <c r="R179" s="5" t="s">
        <v>33</v>
      </c>
      <c r="S179" s="5" t="s">
        <v>33</v>
      </c>
      <c r="T179" s="5"/>
      <c r="U179" s="5" t="s">
        <v>216</v>
      </c>
      <c r="V179" s="5"/>
      <c r="W179" s="5"/>
      <c r="X179" s="5"/>
      <c r="Y179" s="84"/>
      <c r="Z179" s="192">
        <v>9.5000000000000001E-2</v>
      </c>
      <c r="AA179" s="19" t="s">
        <v>213</v>
      </c>
      <c r="AB179" s="44"/>
    </row>
    <row r="180" spans="1:28" ht="75" x14ac:dyDescent="0.35">
      <c r="A180" s="8">
        <v>179</v>
      </c>
      <c r="B180" s="5" t="s">
        <v>167</v>
      </c>
      <c r="C180" s="5" t="s">
        <v>1416</v>
      </c>
      <c r="D180" s="5" t="s">
        <v>1318</v>
      </c>
      <c r="E180" s="5" t="s">
        <v>1231</v>
      </c>
      <c r="F180" s="5"/>
      <c r="G180" s="5"/>
      <c r="H180" s="5">
        <v>12.2</v>
      </c>
      <c r="I180" s="5" t="s">
        <v>168</v>
      </c>
      <c r="J180" s="5"/>
      <c r="K180" s="33" t="s">
        <v>204</v>
      </c>
      <c r="L180" s="5"/>
      <c r="M180" s="5"/>
      <c r="N180" s="5"/>
      <c r="O180" s="34" t="s">
        <v>222</v>
      </c>
      <c r="P180" s="7" t="s">
        <v>1461</v>
      </c>
      <c r="Q180" s="5"/>
      <c r="R180" s="5"/>
      <c r="S180" s="5"/>
      <c r="T180" s="5"/>
      <c r="U180" s="5"/>
      <c r="V180" s="8"/>
      <c r="W180" s="8"/>
      <c r="X180" s="8"/>
      <c r="Y180" s="44"/>
      <c r="Z180" s="186"/>
      <c r="AA180" s="19"/>
      <c r="AB180" s="44"/>
    </row>
    <row r="181" spans="1:28" x14ac:dyDescent="0.35">
      <c r="A181" s="8">
        <v>180</v>
      </c>
      <c r="B181" s="5" t="s">
        <v>167</v>
      </c>
      <c r="C181" s="5"/>
      <c r="D181" s="5">
        <v>1</v>
      </c>
      <c r="E181" s="5">
        <v>4</v>
      </c>
      <c r="F181" s="5">
        <v>2022</v>
      </c>
      <c r="G181" s="5">
        <v>2022</v>
      </c>
      <c r="H181" s="5">
        <v>12.2</v>
      </c>
      <c r="I181" s="5" t="s">
        <v>168</v>
      </c>
      <c r="J181" s="5" t="s">
        <v>169</v>
      </c>
      <c r="K181" s="13" t="s">
        <v>177</v>
      </c>
      <c r="L181" s="5"/>
      <c r="M181" s="5"/>
      <c r="N181" s="5"/>
      <c r="O181" s="8" t="s">
        <v>178</v>
      </c>
      <c r="P181" s="5"/>
      <c r="Q181" s="5" t="s">
        <v>32</v>
      </c>
      <c r="R181" s="5"/>
      <c r="S181" s="5"/>
      <c r="T181" s="5"/>
      <c r="U181" s="5"/>
      <c r="V181" s="5">
        <v>45</v>
      </c>
      <c r="W181" s="5">
        <v>45</v>
      </c>
      <c r="X181" s="5"/>
      <c r="Y181" s="84">
        <v>1</v>
      </c>
      <c r="Z181" s="189">
        <v>0.14000000000000001</v>
      </c>
      <c r="AA181" s="19" t="s">
        <v>179</v>
      </c>
      <c r="AB181" s="44"/>
    </row>
    <row r="182" spans="1:28" x14ac:dyDescent="0.35">
      <c r="A182" s="8">
        <v>181</v>
      </c>
      <c r="B182" s="5" t="s">
        <v>167</v>
      </c>
      <c r="C182" s="5"/>
      <c r="D182" s="5">
        <v>1</v>
      </c>
      <c r="E182" s="5">
        <v>4</v>
      </c>
      <c r="F182" s="5">
        <v>2022</v>
      </c>
      <c r="G182" s="5">
        <v>2022</v>
      </c>
      <c r="H182" s="5">
        <v>12.2</v>
      </c>
      <c r="I182" s="5" t="s">
        <v>168</v>
      </c>
      <c r="J182" s="5" t="s">
        <v>169</v>
      </c>
      <c r="K182" s="13" t="s">
        <v>177</v>
      </c>
      <c r="L182" s="5"/>
      <c r="M182" s="5"/>
      <c r="N182" s="5"/>
      <c r="O182" s="8" t="s">
        <v>180</v>
      </c>
      <c r="P182" s="5"/>
      <c r="Q182" s="5" t="s">
        <v>32</v>
      </c>
      <c r="R182" s="5"/>
      <c r="S182" s="5"/>
      <c r="T182" s="5"/>
      <c r="U182" s="5"/>
      <c r="V182" s="5">
        <v>60</v>
      </c>
      <c r="W182" s="5">
        <v>60</v>
      </c>
      <c r="X182" s="5"/>
      <c r="Y182" s="84">
        <v>1</v>
      </c>
      <c r="Z182" s="189">
        <v>0.12</v>
      </c>
      <c r="AA182" s="19" t="s">
        <v>179</v>
      </c>
      <c r="AB182" s="44"/>
    </row>
    <row r="183" spans="1:28" x14ac:dyDescent="0.35">
      <c r="A183" s="8">
        <v>182</v>
      </c>
      <c r="B183" s="5" t="s">
        <v>167</v>
      </c>
      <c r="C183" s="5"/>
      <c r="D183" s="5">
        <v>1</v>
      </c>
      <c r="E183" s="5">
        <v>4</v>
      </c>
      <c r="F183" s="5">
        <v>2022</v>
      </c>
      <c r="G183" s="5">
        <v>2022</v>
      </c>
      <c r="H183" s="5">
        <v>12.2</v>
      </c>
      <c r="I183" s="5" t="s">
        <v>168</v>
      </c>
      <c r="J183" s="5"/>
      <c r="K183" s="13" t="s">
        <v>170</v>
      </c>
      <c r="L183" s="5"/>
      <c r="M183" s="5"/>
      <c r="N183" s="5"/>
      <c r="O183" s="8" t="s">
        <v>174</v>
      </c>
      <c r="P183" s="5"/>
      <c r="Q183" s="5" t="s">
        <v>32</v>
      </c>
      <c r="R183" s="5"/>
      <c r="S183" s="5"/>
      <c r="T183" s="5"/>
      <c r="U183" s="5"/>
      <c r="V183" s="5">
        <v>0</v>
      </c>
      <c r="W183" s="5">
        <v>0</v>
      </c>
      <c r="X183" s="5"/>
      <c r="Y183" s="84">
        <v>0</v>
      </c>
      <c r="Z183" s="192">
        <v>0.35499999999999998</v>
      </c>
      <c r="AA183" s="8" t="s">
        <v>173</v>
      </c>
      <c r="AB183" s="44"/>
    </row>
    <row r="184" spans="1:28" x14ac:dyDescent="0.35">
      <c r="A184" s="8">
        <v>183</v>
      </c>
      <c r="B184" s="5" t="s">
        <v>167</v>
      </c>
      <c r="C184" s="5"/>
      <c r="D184" s="5">
        <v>1</v>
      </c>
      <c r="E184" s="5">
        <v>4</v>
      </c>
      <c r="F184" s="5">
        <v>2022</v>
      </c>
      <c r="G184" s="5">
        <v>2022</v>
      </c>
      <c r="H184" s="5">
        <v>12.2</v>
      </c>
      <c r="I184" s="5" t="s">
        <v>168</v>
      </c>
      <c r="J184" s="5" t="s">
        <v>175</v>
      </c>
      <c r="K184" s="13" t="s">
        <v>170</v>
      </c>
      <c r="L184" s="5"/>
      <c r="M184" s="5"/>
      <c r="N184" s="5"/>
      <c r="O184" s="8" t="s">
        <v>176</v>
      </c>
      <c r="P184" s="5"/>
      <c r="Q184" s="5" t="s">
        <v>32</v>
      </c>
      <c r="R184" s="5"/>
      <c r="S184" s="5"/>
      <c r="T184" s="5"/>
      <c r="U184" s="5"/>
      <c r="V184" s="5">
        <v>2995</v>
      </c>
      <c r="W184" s="5">
        <v>1545</v>
      </c>
      <c r="X184" s="5"/>
      <c r="Y184" s="84">
        <v>0.15859766277128548</v>
      </c>
      <c r="Z184" s="189">
        <v>0.31</v>
      </c>
      <c r="AA184" s="8" t="s">
        <v>173</v>
      </c>
      <c r="AB184" s="44"/>
    </row>
    <row r="185" spans="1:28" x14ac:dyDescent="0.35">
      <c r="A185" s="8">
        <v>184</v>
      </c>
      <c r="B185" s="5" t="s">
        <v>167</v>
      </c>
      <c r="C185" s="5"/>
      <c r="D185" s="5">
        <v>3</v>
      </c>
      <c r="E185" s="5">
        <v>4</v>
      </c>
      <c r="F185" s="5">
        <v>2022</v>
      </c>
      <c r="G185" s="5">
        <v>2022</v>
      </c>
      <c r="H185" s="5">
        <v>12.2</v>
      </c>
      <c r="I185" s="5" t="s">
        <v>168</v>
      </c>
      <c r="J185" s="5" t="s">
        <v>169</v>
      </c>
      <c r="K185" s="13" t="s">
        <v>170</v>
      </c>
      <c r="L185" s="5" t="s">
        <v>171</v>
      </c>
      <c r="M185" s="5"/>
      <c r="N185" s="5"/>
      <c r="O185" s="8" t="s">
        <v>172</v>
      </c>
      <c r="P185" s="5"/>
      <c r="Q185" s="5" t="s">
        <v>32</v>
      </c>
      <c r="R185" s="5"/>
      <c r="S185" s="5"/>
      <c r="T185" s="5"/>
      <c r="U185" s="5"/>
      <c r="V185" s="5">
        <v>6460</v>
      </c>
      <c r="W185" s="5">
        <v>3555</v>
      </c>
      <c r="X185" s="5"/>
      <c r="Y185" s="84">
        <v>0.17337461300309598</v>
      </c>
      <c r="Z185" s="189">
        <v>1</v>
      </c>
      <c r="AA185" s="8" t="s">
        <v>173</v>
      </c>
      <c r="AB185" s="44"/>
    </row>
    <row r="186" spans="1:28" x14ac:dyDescent="0.35">
      <c r="A186" s="8">
        <v>185</v>
      </c>
      <c r="B186" s="5" t="s">
        <v>167</v>
      </c>
      <c r="C186" s="5"/>
      <c r="D186" s="5">
        <v>4</v>
      </c>
      <c r="E186" s="5">
        <v>1</v>
      </c>
      <c r="F186" s="5">
        <v>2022</v>
      </c>
      <c r="G186" s="5">
        <v>2022</v>
      </c>
      <c r="H186" s="5">
        <v>12.2</v>
      </c>
      <c r="I186" s="5" t="s">
        <v>168</v>
      </c>
      <c r="J186" s="5" t="s">
        <v>181</v>
      </c>
      <c r="K186" s="13" t="s">
        <v>182</v>
      </c>
      <c r="L186" s="5" t="s">
        <v>183</v>
      </c>
      <c r="M186" s="5"/>
      <c r="N186" s="5"/>
      <c r="O186" s="8" t="s">
        <v>184</v>
      </c>
      <c r="P186" s="5" t="s">
        <v>185</v>
      </c>
      <c r="Q186" s="5" t="s">
        <v>32</v>
      </c>
      <c r="R186" s="5" t="s">
        <v>0</v>
      </c>
      <c r="S186" s="5" t="s">
        <v>0</v>
      </c>
      <c r="T186" s="5"/>
      <c r="U186" s="5" t="s">
        <v>0</v>
      </c>
      <c r="V186" s="5">
        <v>16885</v>
      </c>
      <c r="W186" s="5">
        <v>14227</v>
      </c>
      <c r="X186" s="5"/>
      <c r="Y186" s="84">
        <v>1</v>
      </c>
      <c r="Z186" s="189">
        <v>1</v>
      </c>
      <c r="AA186" s="19"/>
      <c r="AB186" s="44"/>
    </row>
    <row r="187" spans="1:28" x14ac:dyDescent="0.35">
      <c r="A187" s="8">
        <v>186</v>
      </c>
      <c r="B187" s="5" t="s">
        <v>167</v>
      </c>
      <c r="C187" s="5"/>
      <c r="D187" s="5">
        <v>3</v>
      </c>
      <c r="E187" s="5">
        <v>2</v>
      </c>
      <c r="F187" s="5">
        <v>2022</v>
      </c>
      <c r="G187" s="5">
        <v>2022</v>
      </c>
      <c r="H187" s="5">
        <v>12.2</v>
      </c>
      <c r="I187" s="5" t="s">
        <v>168</v>
      </c>
      <c r="J187" s="5" t="s">
        <v>169</v>
      </c>
      <c r="K187" s="33" t="s">
        <v>204</v>
      </c>
      <c r="L187" s="5" t="s">
        <v>205</v>
      </c>
      <c r="M187" s="5"/>
      <c r="N187" s="5"/>
      <c r="O187" s="34" t="s">
        <v>206</v>
      </c>
      <c r="P187" s="5"/>
      <c r="Q187" s="5" t="s">
        <v>32</v>
      </c>
      <c r="R187" s="5" t="s">
        <v>33</v>
      </c>
      <c r="S187" s="5" t="s">
        <v>33</v>
      </c>
      <c r="T187" s="5"/>
      <c r="U187" s="5" t="s">
        <v>191</v>
      </c>
      <c r="V187" s="5">
        <v>480</v>
      </c>
      <c r="W187" s="5">
        <v>480</v>
      </c>
      <c r="X187" s="5"/>
      <c r="Y187" s="84">
        <v>1</v>
      </c>
      <c r="Z187" s="189">
        <v>0.69</v>
      </c>
      <c r="AA187" s="19" t="s">
        <v>173</v>
      </c>
      <c r="AB187" s="44"/>
    </row>
    <row r="188" spans="1:28" x14ac:dyDescent="0.35">
      <c r="A188" s="8">
        <v>187</v>
      </c>
      <c r="B188" s="5" t="s">
        <v>167</v>
      </c>
      <c r="C188" s="5"/>
      <c r="D188" s="5">
        <v>3</v>
      </c>
      <c r="E188" s="5" t="s">
        <v>1251</v>
      </c>
      <c r="F188" s="23" t="s">
        <v>1251</v>
      </c>
      <c r="G188" s="23" t="s">
        <v>1251</v>
      </c>
      <c r="H188" s="5"/>
      <c r="I188" s="5"/>
      <c r="J188" s="5"/>
      <c r="K188" s="33" t="s">
        <v>204</v>
      </c>
      <c r="L188" s="5"/>
      <c r="M188" s="5"/>
      <c r="N188" s="5"/>
      <c r="O188" s="34" t="s">
        <v>217</v>
      </c>
      <c r="P188" s="5" t="s">
        <v>1305</v>
      </c>
      <c r="Q188" s="5" t="s">
        <v>295</v>
      </c>
      <c r="R188" s="5"/>
      <c r="S188" s="5"/>
      <c r="T188" s="5"/>
      <c r="U188" s="5"/>
      <c r="V188" s="5"/>
      <c r="W188" s="5"/>
      <c r="X188" s="5"/>
      <c r="Y188" s="84"/>
      <c r="Z188" s="189">
        <v>0</v>
      </c>
      <c r="AA188" s="19"/>
      <c r="AB188" s="44"/>
    </row>
    <row r="189" spans="1:28" ht="37.5" x14ac:dyDescent="0.35">
      <c r="A189" s="8">
        <v>188</v>
      </c>
      <c r="B189" s="5" t="s">
        <v>167</v>
      </c>
      <c r="C189" s="5"/>
      <c r="D189" s="5">
        <v>3</v>
      </c>
      <c r="E189" s="5">
        <v>3</v>
      </c>
      <c r="F189" s="5">
        <v>2022</v>
      </c>
      <c r="G189" s="5">
        <v>2022</v>
      </c>
      <c r="H189" s="5"/>
      <c r="I189" s="5"/>
      <c r="J189" s="5"/>
      <c r="K189" s="33" t="s">
        <v>204</v>
      </c>
      <c r="L189" s="5"/>
      <c r="M189" s="5"/>
      <c r="N189" s="5"/>
      <c r="O189" s="34" t="s">
        <v>210</v>
      </c>
      <c r="P189" s="7" t="s">
        <v>211</v>
      </c>
      <c r="Q189" s="5" t="s">
        <v>32</v>
      </c>
      <c r="R189" s="5" t="s">
        <v>33</v>
      </c>
      <c r="S189" s="5" t="s">
        <v>33</v>
      </c>
      <c r="T189" s="5"/>
      <c r="U189" s="5" t="s">
        <v>191</v>
      </c>
      <c r="V189" s="5"/>
      <c r="W189" s="5"/>
      <c r="X189" s="5"/>
      <c r="Y189" s="84"/>
      <c r="Z189" s="192">
        <v>0.79500000000000004</v>
      </c>
      <c r="AA189" s="19" t="s">
        <v>173</v>
      </c>
      <c r="AB189" s="44"/>
    </row>
    <row r="190" spans="1:28" x14ac:dyDescent="0.35">
      <c r="A190" s="8">
        <v>189</v>
      </c>
      <c r="B190" s="5" t="s">
        <v>167</v>
      </c>
      <c r="C190" s="5"/>
      <c r="D190" s="5">
        <v>4</v>
      </c>
      <c r="E190" s="5" t="s">
        <v>1251</v>
      </c>
      <c r="F190" s="23" t="s">
        <v>1251</v>
      </c>
      <c r="G190" s="23" t="s">
        <v>1251</v>
      </c>
      <c r="H190" s="5">
        <v>12.2</v>
      </c>
      <c r="I190" s="5" t="s">
        <v>168</v>
      </c>
      <c r="J190" s="5" t="s">
        <v>224</v>
      </c>
      <c r="K190" s="5" t="s">
        <v>225</v>
      </c>
      <c r="L190" s="5" t="s">
        <v>226</v>
      </c>
      <c r="M190" s="5" t="s">
        <v>227</v>
      </c>
      <c r="N190" s="5"/>
      <c r="O190" s="5"/>
      <c r="P190" s="5" t="s">
        <v>1306</v>
      </c>
      <c r="Q190" s="5" t="s">
        <v>295</v>
      </c>
      <c r="R190" s="5"/>
      <c r="S190" s="5"/>
      <c r="T190" s="5"/>
      <c r="U190" s="5"/>
      <c r="V190" s="5">
        <v>0</v>
      </c>
      <c r="W190" s="5">
        <v>0</v>
      </c>
      <c r="X190" s="5"/>
      <c r="Y190" s="84">
        <v>0</v>
      </c>
      <c r="Z190" s="189">
        <v>0</v>
      </c>
      <c r="AA190" s="19"/>
      <c r="AB190" s="44"/>
    </row>
    <row r="191" spans="1:28" x14ac:dyDescent="0.35">
      <c r="A191" s="8">
        <v>190</v>
      </c>
      <c r="B191" s="5" t="s">
        <v>167</v>
      </c>
      <c r="C191" s="5"/>
      <c r="D191" s="5">
        <v>4</v>
      </c>
      <c r="E191" s="5" t="s">
        <v>1251</v>
      </c>
      <c r="F191" s="23" t="s">
        <v>1251</v>
      </c>
      <c r="G191" s="23" t="s">
        <v>1251</v>
      </c>
      <c r="H191" s="5">
        <v>12.2</v>
      </c>
      <c r="I191" s="5" t="s">
        <v>168</v>
      </c>
      <c r="J191" s="5" t="s">
        <v>229</v>
      </c>
      <c r="K191" s="5" t="s">
        <v>230</v>
      </c>
      <c r="L191" s="5" t="s">
        <v>231</v>
      </c>
      <c r="M191" s="5" t="s">
        <v>232</v>
      </c>
      <c r="N191" s="5"/>
      <c r="O191" s="5"/>
      <c r="P191" s="5" t="s">
        <v>1306</v>
      </c>
      <c r="Q191" s="5" t="s">
        <v>295</v>
      </c>
      <c r="R191" s="5"/>
      <c r="S191" s="5"/>
      <c r="T191" s="5"/>
      <c r="U191" s="5"/>
      <c r="V191" s="5">
        <v>0</v>
      </c>
      <c r="W191" s="5">
        <v>0</v>
      </c>
      <c r="X191" s="5"/>
      <c r="Y191" s="84">
        <v>0</v>
      </c>
      <c r="Z191" s="189">
        <v>0</v>
      </c>
      <c r="AA191" s="19"/>
      <c r="AB191" s="44"/>
    </row>
    <row r="192" spans="1:28" x14ac:dyDescent="0.35">
      <c r="A192" s="8">
        <v>191</v>
      </c>
      <c r="B192" s="5" t="s">
        <v>167</v>
      </c>
      <c r="C192" s="5"/>
      <c r="D192" s="5">
        <v>4</v>
      </c>
      <c r="E192" s="5" t="s">
        <v>1251</v>
      </c>
      <c r="F192" s="23" t="s">
        <v>1251</v>
      </c>
      <c r="G192" s="23" t="s">
        <v>1251</v>
      </c>
      <c r="H192" s="5">
        <v>12.2</v>
      </c>
      <c r="I192" s="5" t="s">
        <v>168</v>
      </c>
      <c r="J192" s="5" t="s">
        <v>229</v>
      </c>
      <c r="K192" s="5" t="s">
        <v>230</v>
      </c>
      <c r="L192" s="5" t="s">
        <v>233</v>
      </c>
      <c r="M192" s="5" t="s">
        <v>234</v>
      </c>
      <c r="N192" s="5"/>
      <c r="O192" s="5"/>
      <c r="P192" s="5" t="s">
        <v>1306</v>
      </c>
      <c r="Q192" s="5" t="s">
        <v>295</v>
      </c>
      <c r="R192" s="5"/>
      <c r="S192" s="5"/>
      <c r="T192" s="5"/>
      <c r="U192" s="5"/>
      <c r="V192" s="5">
        <v>0</v>
      </c>
      <c r="W192" s="5">
        <v>0</v>
      </c>
      <c r="X192" s="5"/>
      <c r="Y192" s="84">
        <v>0</v>
      </c>
      <c r="Z192" s="189">
        <v>0</v>
      </c>
      <c r="AA192" s="19"/>
      <c r="AB192" s="44"/>
    </row>
    <row r="193" spans="1:28" x14ac:dyDescent="0.35">
      <c r="A193" s="8">
        <v>192</v>
      </c>
      <c r="B193" s="5" t="s">
        <v>167</v>
      </c>
      <c r="C193" s="5"/>
      <c r="D193" s="5">
        <v>4</v>
      </c>
      <c r="E193" s="5" t="s">
        <v>1251</v>
      </c>
      <c r="F193" s="23" t="s">
        <v>1251</v>
      </c>
      <c r="G193" s="23" t="s">
        <v>1251</v>
      </c>
      <c r="H193" s="5">
        <v>12.2</v>
      </c>
      <c r="I193" s="5" t="s">
        <v>168</v>
      </c>
      <c r="J193" s="5" t="s">
        <v>229</v>
      </c>
      <c r="K193" s="5" t="s">
        <v>230</v>
      </c>
      <c r="L193" s="5" t="s">
        <v>235</v>
      </c>
      <c r="M193" s="5" t="s">
        <v>236</v>
      </c>
      <c r="N193" s="5"/>
      <c r="O193" s="5"/>
      <c r="P193" s="5" t="s">
        <v>1306</v>
      </c>
      <c r="Q193" s="5" t="s">
        <v>295</v>
      </c>
      <c r="R193" s="5"/>
      <c r="S193" s="5"/>
      <c r="T193" s="5"/>
      <c r="U193" s="5"/>
      <c r="V193" s="5">
        <v>0</v>
      </c>
      <c r="W193" s="5">
        <v>0</v>
      </c>
      <c r="X193" s="5"/>
      <c r="Y193" s="84">
        <v>0</v>
      </c>
      <c r="Z193" s="189">
        <v>0</v>
      </c>
      <c r="AA193" s="19"/>
      <c r="AB193" s="44"/>
    </row>
    <row r="194" spans="1:28" x14ac:dyDescent="0.35">
      <c r="A194" s="8">
        <v>193</v>
      </c>
      <c r="B194" s="5" t="s">
        <v>1056</v>
      </c>
      <c r="C194" s="5"/>
      <c r="D194" s="5">
        <v>5</v>
      </c>
      <c r="E194" s="5" t="s">
        <v>386</v>
      </c>
      <c r="F194" s="23" t="s">
        <v>1251</v>
      </c>
      <c r="G194" s="23" t="s">
        <v>1251</v>
      </c>
      <c r="H194" s="5">
        <v>12.3</v>
      </c>
      <c r="I194" s="5" t="s">
        <v>1056</v>
      </c>
      <c r="J194" s="5" t="s">
        <v>1113</v>
      </c>
      <c r="K194" s="5" t="s">
        <v>1114</v>
      </c>
      <c r="L194" s="5" t="s">
        <v>1115</v>
      </c>
      <c r="M194" s="71" t="s">
        <v>1116</v>
      </c>
      <c r="N194" s="5" t="s">
        <v>1117</v>
      </c>
      <c r="O194" s="5" t="s">
        <v>1118</v>
      </c>
      <c r="P194" s="77" t="s">
        <v>1307</v>
      </c>
      <c r="Q194" s="5" t="s">
        <v>386</v>
      </c>
      <c r="R194" s="5"/>
      <c r="S194" s="5"/>
      <c r="T194" s="5"/>
      <c r="U194" s="5"/>
      <c r="V194" s="5">
        <v>2450</v>
      </c>
      <c r="W194" s="5">
        <v>2450</v>
      </c>
      <c r="X194" s="5"/>
      <c r="Y194" s="84">
        <v>0.65714285714285714</v>
      </c>
      <c r="Z194" s="186"/>
      <c r="AA194" s="19"/>
      <c r="AB194" s="44"/>
    </row>
    <row r="195" spans="1:28" x14ac:dyDescent="0.35">
      <c r="A195" s="8">
        <v>194</v>
      </c>
      <c r="B195" s="23" t="s">
        <v>1056</v>
      </c>
      <c r="C195" s="23"/>
      <c r="D195" s="23">
        <v>5</v>
      </c>
      <c r="E195" s="5" t="s">
        <v>1251</v>
      </c>
      <c r="F195" s="23" t="s">
        <v>1251</v>
      </c>
      <c r="G195" s="23" t="s">
        <v>1251</v>
      </c>
      <c r="H195" s="23">
        <v>12.3</v>
      </c>
      <c r="I195" s="23" t="s">
        <v>1056</v>
      </c>
      <c r="J195" s="23" t="s">
        <v>1173</v>
      </c>
      <c r="K195" s="23" t="s">
        <v>1174</v>
      </c>
      <c r="L195" s="23" t="s">
        <v>1175</v>
      </c>
      <c r="M195" s="23" t="s">
        <v>1176</v>
      </c>
      <c r="N195" s="23"/>
      <c r="O195" s="23"/>
      <c r="P195" s="23"/>
      <c r="Q195" s="23" t="s">
        <v>295</v>
      </c>
      <c r="R195" s="23"/>
      <c r="S195" s="23"/>
      <c r="T195" s="23"/>
      <c r="U195" s="23"/>
      <c r="V195" s="23">
        <v>0</v>
      </c>
      <c r="W195" s="23">
        <v>0</v>
      </c>
      <c r="X195" s="23"/>
      <c r="Y195" s="90">
        <v>0</v>
      </c>
      <c r="Z195" s="196"/>
      <c r="AA195" s="8"/>
      <c r="AB195" s="44"/>
    </row>
    <row r="196" spans="1:28" x14ac:dyDescent="0.35">
      <c r="A196" s="8">
        <v>195</v>
      </c>
      <c r="B196" s="5" t="s">
        <v>1056</v>
      </c>
      <c r="C196" s="5"/>
      <c r="D196" s="5">
        <v>5</v>
      </c>
      <c r="E196" s="5" t="s">
        <v>386</v>
      </c>
      <c r="F196" s="23" t="s">
        <v>1251</v>
      </c>
      <c r="G196" s="23" t="s">
        <v>1251</v>
      </c>
      <c r="H196" s="5">
        <v>12.3</v>
      </c>
      <c r="I196" s="5" t="s">
        <v>1056</v>
      </c>
      <c r="J196" s="5" t="s">
        <v>1064</v>
      </c>
      <c r="K196" s="5" t="s">
        <v>1065</v>
      </c>
      <c r="L196" s="5" t="s">
        <v>1130</v>
      </c>
      <c r="M196" s="5" t="s">
        <v>1131</v>
      </c>
      <c r="N196" s="5" t="s">
        <v>1151</v>
      </c>
      <c r="O196" s="5" t="s">
        <v>1152</v>
      </c>
      <c r="P196" s="108" t="s">
        <v>1308</v>
      </c>
      <c r="Q196" s="5" t="s">
        <v>386</v>
      </c>
      <c r="R196" s="5"/>
      <c r="S196" s="5"/>
      <c r="T196" s="5"/>
      <c r="U196" s="5"/>
      <c r="V196" s="5">
        <v>90</v>
      </c>
      <c r="W196" s="5">
        <v>90</v>
      </c>
      <c r="X196" s="5"/>
      <c r="Y196" s="84">
        <v>0.5</v>
      </c>
      <c r="Z196" s="186"/>
      <c r="AA196" s="8"/>
      <c r="AB196" s="44"/>
    </row>
    <row r="197" spans="1:28" x14ac:dyDescent="0.35">
      <c r="A197" s="8">
        <v>196</v>
      </c>
      <c r="B197" s="5" t="s">
        <v>1056</v>
      </c>
      <c r="C197" s="5"/>
      <c r="D197" s="5">
        <v>5</v>
      </c>
      <c r="E197" s="5" t="s">
        <v>386</v>
      </c>
      <c r="F197" s="23" t="s">
        <v>1251</v>
      </c>
      <c r="G197" s="23" t="s">
        <v>1251</v>
      </c>
      <c r="H197" s="5">
        <v>12.3</v>
      </c>
      <c r="I197" s="5" t="s">
        <v>1056</v>
      </c>
      <c r="J197" s="5" t="s">
        <v>1064</v>
      </c>
      <c r="K197" s="5" t="s">
        <v>1065</v>
      </c>
      <c r="L197" s="5" t="s">
        <v>1130</v>
      </c>
      <c r="M197" s="5" t="s">
        <v>1131</v>
      </c>
      <c r="N197" s="5" t="s">
        <v>1171</v>
      </c>
      <c r="O197" s="62" t="s">
        <v>1172</v>
      </c>
      <c r="P197" s="94" t="s">
        <v>1309</v>
      </c>
      <c r="Q197" s="5" t="s">
        <v>386</v>
      </c>
      <c r="R197" s="5"/>
      <c r="S197" s="5"/>
      <c r="T197" s="5"/>
      <c r="U197" s="5"/>
      <c r="V197" s="5">
        <v>0</v>
      </c>
      <c r="W197" s="5">
        <v>0</v>
      </c>
      <c r="X197" s="5"/>
      <c r="Y197" s="84">
        <v>0</v>
      </c>
      <c r="Z197" s="186"/>
      <c r="AA197" s="19"/>
      <c r="AB197" s="44"/>
    </row>
    <row r="198" spans="1:28" x14ac:dyDescent="0.35">
      <c r="A198" s="8">
        <v>197</v>
      </c>
      <c r="B198" s="5" t="s">
        <v>1056</v>
      </c>
      <c r="C198" s="5" t="s">
        <v>1462</v>
      </c>
      <c r="D198" s="5" t="s">
        <v>1318</v>
      </c>
      <c r="E198" s="5" t="s">
        <v>1231</v>
      </c>
      <c r="F198" s="5"/>
      <c r="G198" s="5"/>
      <c r="H198" s="5">
        <v>12.3</v>
      </c>
      <c r="I198" s="5" t="s">
        <v>1056</v>
      </c>
      <c r="J198" s="5" t="s">
        <v>1064</v>
      </c>
      <c r="K198" s="5" t="s">
        <v>1065</v>
      </c>
      <c r="L198" s="5" t="s">
        <v>1130</v>
      </c>
      <c r="M198" s="5" t="s">
        <v>1131</v>
      </c>
      <c r="N198" s="5" t="s">
        <v>1132</v>
      </c>
      <c r="O198" s="5" t="s">
        <v>1133</v>
      </c>
      <c r="P198" s="103" t="s">
        <v>1310</v>
      </c>
      <c r="Q198" s="5"/>
      <c r="R198" s="5"/>
      <c r="S198" s="5"/>
      <c r="T198" s="5"/>
      <c r="U198" s="5"/>
      <c r="V198" s="5">
        <v>3240</v>
      </c>
      <c r="W198" s="5">
        <v>3240</v>
      </c>
      <c r="X198" s="5"/>
      <c r="Y198" s="84">
        <v>0.55555555555555558</v>
      </c>
      <c r="Z198" s="186"/>
      <c r="AA198" s="19"/>
      <c r="AB198" s="44"/>
    </row>
    <row r="199" spans="1:28" x14ac:dyDescent="0.35">
      <c r="A199" s="8">
        <v>198</v>
      </c>
      <c r="B199" s="5" t="s">
        <v>1056</v>
      </c>
      <c r="C199" s="5"/>
      <c r="D199" s="5">
        <v>5</v>
      </c>
      <c r="E199" s="5" t="s">
        <v>386</v>
      </c>
      <c r="F199" s="23" t="s">
        <v>1251</v>
      </c>
      <c r="G199" s="23" t="s">
        <v>1251</v>
      </c>
      <c r="H199" s="5">
        <v>12.3</v>
      </c>
      <c r="I199" s="5" t="s">
        <v>1056</v>
      </c>
      <c r="J199" s="5" t="s">
        <v>1113</v>
      </c>
      <c r="K199" s="5" t="s">
        <v>1114</v>
      </c>
      <c r="L199" s="5" t="s">
        <v>1153</v>
      </c>
      <c r="M199" s="5" t="s">
        <v>1154</v>
      </c>
      <c r="N199" s="5" t="s">
        <v>1155</v>
      </c>
      <c r="O199" s="5" t="s">
        <v>1156</v>
      </c>
      <c r="P199" s="107" t="s">
        <v>1311</v>
      </c>
      <c r="Q199" s="5" t="s">
        <v>386</v>
      </c>
      <c r="R199" s="5"/>
      <c r="S199" s="5"/>
      <c r="T199" s="5"/>
      <c r="U199" s="5"/>
      <c r="V199" s="5">
        <v>750</v>
      </c>
      <c r="W199" s="5">
        <v>750</v>
      </c>
      <c r="X199" s="5"/>
      <c r="Y199" s="84">
        <v>0.36</v>
      </c>
      <c r="Z199" s="186"/>
      <c r="AA199" s="19"/>
      <c r="AB199" s="44"/>
    </row>
    <row r="200" spans="1:28" x14ac:dyDescent="0.35">
      <c r="A200" s="8">
        <v>199</v>
      </c>
      <c r="B200" s="5" t="s">
        <v>1056</v>
      </c>
      <c r="C200" s="5" t="s">
        <v>1462</v>
      </c>
      <c r="D200" s="5" t="s">
        <v>1318</v>
      </c>
      <c r="E200" s="5" t="s">
        <v>1231</v>
      </c>
      <c r="F200" s="5"/>
      <c r="G200" s="5"/>
      <c r="H200" s="5">
        <v>12.3</v>
      </c>
      <c r="I200" s="5" t="s">
        <v>1056</v>
      </c>
      <c r="J200" s="5" t="s">
        <v>1057</v>
      </c>
      <c r="K200" s="5" t="s">
        <v>1058</v>
      </c>
      <c r="L200" s="5" t="s">
        <v>1167</v>
      </c>
      <c r="M200" s="5" t="s">
        <v>1170</v>
      </c>
      <c r="N200" s="5"/>
      <c r="O200" s="5"/>
      <c r="P200" s="72" t="s">
        <v>1312</v>
      </c>
      <c r="Q200" s="5"/>
      <c r="R200" s="5"/>
      <c r="S200" s="5"/>
      <c r="T200" s="5"/>
      <c r="U200" s="5"/>
      <c r="V200" s="5">
        <v>240</v>
      </c>
      <c r="W200" s="5">
        <v>240</v>
      </c>
      <c r="X200" s="5"/>
      <c r="Y200" s="84">
        <v>0.5</v>
      </c>
      <c r="Z200" s="186"/>
      <c r="AA200" s="19"/>
      <c r="AB200" s="44"/>
    </row>
    <row r="201" spans="1:28" ht="25" x14ac:dyDescent="0.35">
      <c r="A201" s="8">
        <v>200</v>
      </c>
      <c r="B201" s="5" t="s">
        <v>1056</v>
      </c>
      <c r="C201" s="5"/>
      <c r="D201" s="5">
        <v>5</v>
      </c>
      <c r="E201" s="5" t="s">
        <v>1251</v>
      </c>
      <c r="F201" s="5">
        <v>2022</v>
      </c>
      <c r="G201" s="5"/>
      <c r="H201" s="5">
        <v>12.3</v>
      </c>
      <c r="I201" s="5" t="s">
        <v>1056</v>
      </c>
      <c r="J201" s="5" t="s">
        <v>1072</v>
      </c>
      <c r="K201" s="5" t="s">
        <v>1073</v>
      </c>
      <c r="L201" s="5" t="s">
        <v>1137</v>
      </c>
      <c r="M201" s="5" t="s">
        <v>1138</v>
      </c>
      <c r="N201" s="5" t="s">
        <v>1139</v>
      </c>
      <c r="O201" s="5" t="s">
        <v>1140</v>
      </c>
      <c r="P201" s="177" t="s">
        <v>1313</v>
      </c>
      <c r="Q201" s="5" t="s">
        <v>295</v>
      </c>
      <c r="R201" s="5"/>
      <c r="S201" s="5"/>
      <c r="T201" s="5"/>
      <c r="U201" s="5"/>
      <c r="V201" s="5">
        <v>785</v>
      </c>
      <c r="W201" s="5">
        <v>785</v>
      </c>
      <c r="X201" s="5"/>
      <c r="Y201" s="84">
        <v>0.54140127388535031</v>
      </c>
      <c r="Z201" s="186"/>
      <c r="AA201" s="19"/>
      <c r="AB201" s="44"/>
    </row>
    <row r="202" spans="1:28" x14ac:dyDescent="0.35">
      <c r="A202" s="8">
        <v>201</v>
      </c>
      <c r="B202" s="5" t="s">
        <v>1056</v>
      </c>
      <c r="C202" s="5"/>
      <c r="D202" s="5">
        <v>5</v>
      </c>
      <c r="E202" s="5" t="s">
        <v>386</v>
      </c>
      <c r="F202" s="5" t="s">
        <v>1251</v>
      </c>
      <c r="G202" s="23" t="s">
        <v>1251</v>
      </c>
      <c r="H202" s="5">
        <v>12.3</v>
      </c>
      <c r="I202" s="5" t="s">
        <v>1056</v>
      </c>
      <c r="J202" s="5" t="s">
        <v>1072</v>
      </c>
      <c r="K202" s="5" t="s">
        <v>1073</v>
      </c>
      <c r="L202" s="5" t="s">
        <v>1081</v>
      </c>
      <c r="M202" s="71" t="s">
        <v>1082</v>
      </c>
      <c r="N202" s="5" t="s">
        <v>1134</v>
      </c>
      <c r="O202" s="5" t="s">
        <v>1135</v>
      </c>
      <c r="P202" s="108" t="s">
        <v>1463</v>
      </c>
      <c r="Q202" s="5" t="s">
        <v>386</v>
      </c>
      <c r="R202" s="5"/>
      <c r="S202" s="5"/>
      <c r="T202" s="5"/>
      <c r="U202" s="5"/>
      <c r="V202" s="5">
        <v>60</v>
      </c>
      <c r="W202" s="5">
        <v>60</v>
      </c>
      <c r="X202" s="5"/>
      <c r="Y202" s="84">
        <v>0.66666666666666663</v>
      </c>
      <c r="Z202" s="186"/>
      <c r="AA202" s="19"/>
      <c r="AB202" s="44"/>
    </row>
    <row r="203" spans="1:28" x14ac:dyDescent="0.35">
      <c r="A203" s="8">
        <v>202</v>
      </c>
      <c r="B203" s="5" t="s">
        <v>1056</v>
      </c>
      <c r="C203" s="5"/>
      <c r="D203" s="5">
        <v>5</v>
      </c>
      <c r="E203" s="5" t="s">
        <v>386</v>
      </c>
      <c r="F203" s="5"/>
      <c r="G203" s="5"/>
      <c r="H203" s="5">
        <v>12.3</v>
      </c>
      <c r="I203" s="5" t="s">
        <v>1056</v>
      </c>
      <c r="J203" s="5" t="s">
        <v>1072</v>
      </c>
      <c r="K203" s="5" t="s">
        <v>1073</v>
      </c>
      <c r="L203" s="5" t="s">
        <v>1081</v>
      </c>
      <c r="M203" s="71" t="s">
        <v>1082</v>
      </c>
      <c r="N203" s="5" t="s">
        <v>1091</v>
      </c>
      <c r="O203" s="5" t="s">
        <v>1092</v>
      </c>
      <c r="P203" s="77" t="s">
        <v>1315</v>
      </c>
      <c r="Q203" s="5" t="s">
        <v>386</v>
      </c>
      <c r="R203" s="5"/>
      <c r="S203" s="5"/>
      <c r="T203" s="5"/>
      <c r="U203" s="5"/>
      <c r="V203" s="5">
        <v>380</v>
      </c>
      <c r="W203" s="5">
        <v>380</v>
      </c>
      <c r="X203" s="5"/>
      <c r="Y203" s="84">
        <v>0.97368421052631582</v>
      </c>
      <c r="Z203" s="186"/>
      <c r="AA203" s="19"/>
      <c r="AB203" s="44"/>
    </row>
    <row r="204" spans="1:28" x14ac:dyDescent="0.35">
      <c r="A204" s="8">
        <v>203</v>
      </c>
      <c r="B204" s="5" t="s">
        <v>1056</v>
      </c>
      <c r="C204" s="5"/>
      <c r="D204" s="5">
        <v>5</v>
      </c>
      <c r="E204" s="5" t="s">
        <v>386</v>
      </c>
      <c r="F204" s="5"/>
      <c r="G204" s="5"/>
      <c r="H204" s="5">
        <v>12.3</v>
      </c>
      <c r="I204" s="5" t="s">
        <v>1056</v>
      </c>
      <c r="J204" s="5" t="s">
        <v>1072</v>
      </c>
      <c r="K204" s="5" t="s">
        <v>1073</v>
      </c>
      <c r="L204" s="5" t="s">
        <v>1081</v>
      </c>
      <c r="M204" s="71" t="s">
        <v>1082</v>
      </c>
      <c r="N204" s="5" t="s">
        <v>1083</v>
      </c>
      <c r="O204" s="5" t="s">
        <v>1084</v>
      </c>
      <c r="P204" s="77" t="s">
        <v>1315</v>
      </c>
      <c r="Q204" s="5" t="s">
        <v>386</v>
      </c>
      <c r="R204" s="5"/>
      <c r="S204" s="5"/>
      <c r="T204" s="5"/>
      <c r="U204" s="5"/>
      <c r="V204" s="5">
        <v>1325</v>
      </c>
      <c r="W204" s="5">
        <v>1325</v>
      </c>
      <c r="X204" s="5"/>
      <c r="Y204" s="84">
        <v>0.58490566037735847</v>
      </c>
      <c r="Z204" s="186"/>
      <c r="AA204" s="19"/>
      <c r="AB204" s="44"/>
    </row>
    <row r="205" spans="1:28" x14ac:dyDescent="0.35">
      <c r="A205" s="8">
        <v>204</v>
      </c>
      <c r="B205" s="5" t="s">
        <v>1056</v>
      </c>
      <c r="C205" s="5"/>
      <c r="D205" s="5">
        <v>5</v>
      </c>
      <c r="E205" s="5" t="s">
        <v>386</v>
      </c>
      <c r="F205" s="5"/>
      <c r="G205" s="5"/>
      <c r="H205" s="5">
        <v>12.3</v>
      </c>
      <c r="I205" s="5" t="s">
        <v>1056</v>
      </c>
      <c r="J205" s="5" t="s">
        <v>1072</v>
      </c>
      <c r="K205" s="5" t="s">
        <v>1073</v>
      </c>
      <c r="L205" s="5" t="s">
        <v>1081</v>
      </c>
      <c r="M205" s="71" t="s">
        <v>1082</v>
      </c>
      <c r="N205" s="5" t="s">
        <v>1087</v>
      </c>
      <c r="O205" s="5" t="s">
        <v>1088</v>
      </c>
      <c r="P205" s="77" t="s">
        <v>1315</v>
      </c>
      <c r="Q205" s="5" t="s">
        <v>386</v>
      </c>
      <c r="R205" s="5"/>
      <c r="S205" s="5"/>
      <c r="T205" s="5"/>
      <c r="U205" s="5"/>
      <c r="V205" s="5">
        <v>705</v>
      </c>
      <c r="W205" s="5">
        <v>705</v>
      </c>
      <c r="X205" s="5"/>
      <c r="Y205" s="84">
        <v>0.82978723404255317</v>
      </c>
      <c r="Z205" s="186"/>
      <c r="AA205" s="19"/>
      <c r="AB205" s="44"/>
    </row>
    <row r="206" spans="1:28" x14ac:dyDescent="0.35">
      <c r="A206" s="8">
        <v>205</v>
      </c>
      <c r="B206" s="5" t="s">
        <v>1056</v>
      </c>
      <c r="C206" s="5" t="s">
        <v>1462</v>
      </c>
      <c r="D206" s="5" t="s">
        <v>1318</v>
      </c>
      <c r="E206" s="5" t="s">
        <v>1231</v>
      </c>
      <c r="F206" s="5">
        <v>2022</v>
      </c>
      <c r="G206" s="5">
        <v>2022</v>
      </c>
      <c r="H206" s="5">
        <v>12.3</v>
      </c>
      <c r="I206" s="5" t="s">
        <v>1056</v>
      </c>
      <c r="J206" s="5" t="s">
        <v>1057</v>
      </c>
      <c r="K206" s="5" t="s">
        <v>1058</v>
      </c>
      <c r="L206" s="5" t="s">
        <v>1095</v>
      </c>
      <c r="M206" s="5" t="s">
        <v>1096</v>
      </c>
      <c r="N206" s="5" t="s">
        <v>1105</v>
      </c>
      <c r="O206" s="5" t="s">
        <v>1106</v>
      </c>
      <c r="P206" s="72" t="s">
        <v>1316</v>
      </c>
      <c r="Q206" s="5" t="s">
        <v>32</v>
      </c>
      <c r="R206" s="5"/>
      <c r="S206" s="5"/>
      <c r="T206" s="5"/>
      <c r="U206" s="5"/>
      <c r="V206" s="5">
        <v>410</v>
      </c>
      <c r="W206" s="5">
        <v>410</v>
      </c>
      <c r="X206" s="5"/>
      <c r="Y206" s="84">
        <v>0.64634146341463417</v>
      </c>
      <c r="Z206" s="189">
        <v>0.14000000000000001</v>
      </c>
      <c r="AA206" s="19"/>
      <c r="AB206" s="44"/>
    </row>
    <row r="207" spans="1:28" x14ac:dyDescent="0.35">
      <c r="A207" s="8">
        <v>206</v>
      </c>
      <c r="B207" s="5" t="s">
        <v>1056</v>
      </c>
      <c r="C207" s="5" t="s">
        <v>1462</v>
      </c>
      <c r="D207" s="5">
        <v>5</v>
      </c>
      <c r="E207" s="5" t="s">
        <v>1231</v>
      </c>
      <c r="F207" s="5">
        <v>2022</v>
      </c>
      <c r="G207" s="5"/>
      <c r="H207" s="5">
        <v>12.3</v>
      </c>
      <c r="I207" s="5" t="s">
        <v>1056</v>
      </c>
      <c r="J207" s="5" t="s">
        <v>1057</v>
      </c>
      <c r="K207" s="5" t="s">
        <v>1058</v>
      </c>
      <c r="L207" s="5" t="s">
        <v>1095</v>
      </c>
      <c r="M207" s="5" t="s">
        <v>1096</v>
      </c>
      <c r="N207" s="5" t="s">
        <v>1097</v>
      </c>
      <c r="O207" s="5" t="s">
        <v>1098</v>
      </c>
      <c r="P207" s="5" t="s">
        <v>1317</v>
      </c>
      <c r="Q207" s="5" t="s">
        <v>32</v>
      </c>
      <c r="R207" s="5"/>
      <c r="S207" s="5"/>
      <c r="T207" s="5"/>
      <c r="U207" s="5"/>
      <c r="V207" s="5">
        <v>420</v>
      </c>
      <c r="W207" s="5">
        <v>420</v>
      </c>
      <c r="X207" s="5"/>
      <c r="Y207" s="84">
        <v>0.48809523809523808</v>
      </c>
      <c r="Z207" s="186"/>
      <c r="AA207" s="19"/>
      <c r="AB207" s="44"/>
    </row>
    <row r="208" spans="1:28" x14ac:dyDescent="0.35">
      <c r="A208" s="8">
        <v>207</v>
      </c>
      <c r="B208" s="5" t="s">
        <v>1056</v>
      </c>
      <c r="C208" s="5" t="s">
        <v>1462</v>
      </c>
      <c r="D208" s="5" t="s">
        <v>1318</v>
      </c>
      <c r="E208" s="5" t="s">
        <v>1318</v>
      </c>
      <c r="F208" s="5">
        <v>2022</v>
      </c>
      <c r="G208" s="5">
        <v>2022</v>
      </c>
      <c r="H208" s="5">
        <v>12.3</v>
      </c>
      <c r="I208" s="5" t="s">
        <v>1056</v>
      </c>
      <c r="J208" s="5" t="s">
        <v>1064</v>
      </c>
      <c r="K208" s="5" t="s">
        <v>1065</v>
      </c>
      <c r="L208" s="5" t="s">
        <v>1066</v>
      </c>
      <c r="M208" s="5" t="s">
        <v>1067</v>
      </c>
      <c r="N208" s="5"/>
      <c r="O208" s="5" t="s">
        <v>1147</v>
      </c>
      <c r="P208" s="72" t="s">
        <v>1464</v>
      </c>
      <c r="Q208" s="5" t="s">
        <v>32</v>
      </c>
      <c r="R208" s="5"/>
      <c r="S208" s="5"/>
      <c r="T208" s="5"/>
      <c r="U208" s="5"/>
      <c r="V208" s="5"/>
      <c r="W208" s="5"/>
      <c r="X208" s="5"/>
      <c r="Y208" s="84">
        <v>0</v>
      </c>
      <c r="Z208" s="189">
        <v>0.08</v>
      </c>
      <c r="AA208" s="19" t="s">
        <v>1465</v>
      </c>
      <c r="AB208" s="44">
        <v>5</v>
      </c>
    </row>
    <row r="209" spans="1:28" x14ac:dyDescent="0.35">
      <c r="A209" s="8">
        <v>208</v>
      </c>
      <c r="B209" s="5" t="s">
        <v>1056</v>
      </c>
      <c r="C209" s="5" t="s">
        <v>1462</v>
      </c>
      <c r="D209" s="5" t="s">
        <v>1318</v>
      </c>
      <c r="E209" s="5" t="s">
        <v>1231</v>
      </c>
      <c r="F209" s="5">
        <v>2022</v>
      </c>
      <c r="G209" s="5">
        <v>2022</v>
      </c>
      <c r="H209" s="5">
        <v>12.3</v>
      </c>
      <c r="I209" s="5" t="s">
        <v>1056</v>
      </c>
      <c r="J209" s="5" t="s">
        <v>1064</v>
      </c>
      <c r="K209" s="5" t="s">
        <v>1065</v>
      </c>
      <c r="L209" s="5" t="s">
        <v>1066</v>
      </c>
      <c r="M209" s="5" t="s">
        <v>1067</v>
      </c>
      <c r="N209" s="5"/>
      <c r="O209" s="5" t="s">
        <v>1150</v>
      </c>
      <c r="P209" s="72" t="s">
        <v>1320</v>
      </c>
      <c r="Q209" s="5" t="s">
        <v>32</v>
      </c>
      <c r="R209" s="5"/>
      <c r="S209" s="5"/>
      <c r="T209" s="5"/>
      <c r="U209" s="5"/>
      <c r="V209" s="5"/>
      <c r="W209" s="5"/>
      <c r="X209" s="5"/>
      <c r="Y209" s="84">
        <v>0</v>
      </c>
      <c r="Z209" s="189">
        <v>0.1</v>
      </c>
      <c r="AA209" s="19" t="s">
        <v>1466</v>
      </c>
      <c r="AB209" s="44">
        <v>5</v>
      </c>
    </row>
    <row r="210" spans="1:28" x14ac:dyDescent="0.35">
      <c r="A210" s="8">
        <v>209</v>
      </c>
      <c r="B210" s="5" t="s">
        <v>1056</v>
      </c>
      <c r="C210" s="5"/>
      <c r="D210" s="5">
        <v>5</v>
      </c>
      <c r="E210" s="5" t="s">
        <v>1251</v>
      </c>
      <c r="F210" s="23" t="s">
        <v>1251</v>
      </c>
      <c r="G210" s="23" t="s">
        <v>1251</v>
      </c>
      <c r="H210" s="5">
        <v>12.3</v>
      </c>
      <c r="I210" s="5" t="s">
        <v>1056</v>
      </c>
      <c r="J210" s="5" t="s">
        <v>1064</v>
      </c>
      <c r="K210" s="5" t="s">
        <v>1065</v>
      </c>
      <c r="L210" s="5" t="s">
        <v>1066</v>
      </c>
      <c r="M210" s="5" t="s">
        <v>1067</v>
      </c>
      <c r="N210" s="5" t="s">
        <v>1119</v>
      </c>
      <c r="O210" s="5" t="s">
        <v>1120</v>
      </c>
      <c r="P210" s="5" t="s">
        <v>1321</v>
      </c>
      <c r="Q210" s="5" t="s">
        <v>295</v>
      </c>
      <c r="R210" s="5"/>
      <c r="S210" s="5"/>
      <c r="T210" s="5"/>
      <c r="U210" s="5"/>
      <c r="V210" s="5">
        <v>2650</v>
      </c>
      <c r="W210" s="5">
        <v>2650</v>
      </c>
      <c r="X210" s="5"/>
      <c r="Y210" s="84">
        <v>3.3962264150943396E-2</v>
      </c>
      <c r="Z210" s="189">
        <v>0</v>
      </c>
      <c r="AA210" s="19" t="s">
        <v>1071</v>
      </c>
      <c r="AB210" s="44"/>
    </row>
    <row r="211" spans="1:28" x14ac:dyDescent="0.35">
      <c r="A211" s="8">
        <v>210</v>
      </c>
      <c r="B211" s="5" t="s">
        <v>1056</v>
      </c>
      <c r="C211" s="5"/>
      <c r="D211" s="5">
        <v>5</v>
      </c>
      <c r="E211" s="5" t="s">
        <v>1251</v>
      </c>
      <c r="F211" s="23" t="s">
        <v>1251</v>
      </c>
      <c r="G211" s="23" t="s">
        <v>1251</v>
      </c>
      <c r="H211" s="5">
        <v>12.3</v>
      </c>
      <c r="I211" s="5" t="s">
        <v>1056</v>
      </c>
      <c r="J211" s="5" t="s">
        <v>1064</v>
      </c>
      <c r="K211" s="5" t="s">
        <v>1065</v>
      </c>
      <c r="L211" s="5" t="s">
        <v>1066</v>
      </c>
      <c r="M211" s="5" t="s">
        <v>1067</v>
      </c>
      <c r="N211" s="5" t="s">
        <v>1143</v>
      </c>
      <c r="O211" s="5" t="s">
        <v>1144</v>
      </c>
      <c r="P211" s="5" t="s">
        <v>1321</v>
      </c>
      <c r="Q211" s="5" t="s">
        <v>295</v>
      </c>
      <c r="R211" s="5"/>
      <c r="S211" s="5"/>
      <c r="T211" s="5"/>
      <c r="U211" s="5"/>
      <c r="V211" s="5">
        <v>230</v>
      </c>
      <c r="W211" s="5">
        <v>230</v>
      </c>
      <c r="X211" s="5"/>
      <c r="Y211" s="84">
        <v>0.91304347826086951</v>
      </c>
      <c r="Z211" s="189">
        <v>0</v>
      </c>
      <c r="AA211" s="19" t="s">
        <v>1071</v>
      </c>
      <c r="AB211" s="44"/>
    </row>
    <row r="212" spans="1:28" x14ac:dyDescent="0.35">
      <c r="A212" s="8">
        <v>211</v>
      </c>
      <c r="B212" s="5" t="s">
        <v>1056</v>
      </c>
      <c r="C212" s="5"/>
      <c r="D212" s="5">
        <v>5</v>
      </c>
      <c r="E212" s="5" t="s">
        <v>1251</v>
      </c>
      <c r="F212" s="23" t="s">
        <v>1251</v>
      </c>
      <c r="G212" s="23" t="s">
        <v>1251</v>
      </c>
      <c r="H212" s="5">
        <v>12.3</v>
      </c>
      <c r="I212" s="5" t="s">
        <v>1056</v>
      </c>
      <c r="J212" s="5" t="s">
        <v>1064</v>
      </c>
      <c r="K212" s="5" t="s">
        <v>1065</v>
      </c>
      <c r="L212" s="5" t="s">
        <v>1066</v>
      </c>
      <c r="M212" s="5" t="s">
        <v>1067</v>
      </c>
      <c r="N212" s="5" t="s">
        <v>1145</v>
      </c>
      <c r="O212" s="5" t="s">
        <v>1146</v>
      </c>
      <c r="P212" s="5" t="s">
        <v>1321</v>
      </c>
      <c r="Q212" s="5" t="s">
        <v>295</v>
      </c>
      <c r="R212" s="5"/>
      <c r="S212" s="5"/>
      <c r="T212" s="5"/>
      <c r="U212" s="5"/>
      <c r="V212" s="5">
        <v>80</v>
      </c>
      <c r="W212" s="5">
        <v>80</v>
      </c>
      <c r="X212" s="5"/>
      <c r="Y212" s="84">
        <v>0.5</v>
      </c>
      <c r="Z212" s="189">
        <v>0</v>
      </c>
      <c r="AA212" s="19" t="s">
        <v>1071</v>
      </c>
      <c r="AB212" s="44"/>
    </row>
    <row r="213" spans="1:28" x14ac:dyDescent="0.35">
      <c r="A213" s="8">
        <v>212</v>
      </c>
      <c r="B213" s="5" t="s">
        <v>1056</v>
      </c>
      <c r="C213" s="5"/>
      <c r="D213" s="5">
        <v>5</v>
      </c>
      <c r="E213" s="5" t="s">
        <v>1251</v>
      </c>
      <c r="F213" s="23" t="s">
        <v>1251</v>
      </c>
      <c r="G213" s="23" t="s">
        <v>1251</v>
      </c>
      <c r="H213" s="5">
        <v>12.3</v>
      </c>
      <c r="I213" s="5" t="s">
        <v>1056</v>
      </c>
      <c r="J213" s="5" t="s">
        <v>1064</v>
      </c>
      <c r="K213" s="5" t="s">
        <v>1065</v>
      </c>
      <c r="L213" s="5" t="s">
        <v>1066</v>
      </c>
      <c r="M213" s="5" t="s">
        <v>1067</v>
      </c>
      <c r="N213" s="5" t="s">
        <v>1068</v>
      </c>
      <c r="O213" s="5" t="s">
        <v>1069</v>
      </c>
      <c r="P213" s="5" t="s">
        <v>1321</v>
      </c>
      <c r="Q213" s="5" t="s">
        <v>295</v>
      </c>
      <c r="R213" s="5"/>
      <c r="S213" s="5"/>
      <c r="T213" s="5"/>
      <c r="U213" s="5"/>
      <c r="V213" s="5">
        <v>0</v>
      </c>
      <c r="W213" s="5">
        <v>0</v>
      </c>
      <c r="X213" s="5"/>
      <c r="Y213" s="84">
        <v>0</v>
      </c>
      <c r="Z213" s="189">
        <v>0</v>
      </c>
      <c r="AA213" s="19" t="s">
        <v>1071</v>
      </c>
      <c r="AB213" s="44">
        <v>5</v>
      </c>
    </row>
    <row r="214" spans="1:28" x14ac:dyDescent="0.35">
      <c r="A214" s="8">
        <v>213</v>
      </c>
      <c r="B214" s="5" t="s">
        <v>1056</v>
      </c>
      <c r="C214" s="5"/>
      <c r="D214" s="5">
        <v>5</v>
      </c>
      <c r="E214" s="5" t="s">
        <v>1251</v>
      </c>
      <c r="F214" s="5">
        <v>2022</v>
      </c>
      <c r="G214" s="5">
        <v>2022</v>
      </c>
      <c r="H214" s="5">
        <v>12.3</v>
      </c>
      <c r="I214" s="5" t="s">
        <v>1056</v>
      </c>
      <c r="J214" s="5" t="s">
        <v>1064</v>
      </c>
      <c r="K214" s="5" t="s">
        <v>1065</v>
      </c>
      <c r="L214" s="5" t="s">
        <v>1066</v>
      </c>
      <c r="M214" s="5" t="s">
        <v>1067</v>
      </c>
      <c r="N214" s="5" t="s">
        <v>1126</v>
      </c>
      <c r="O214" s="5" t="s">
        <v>1127</v>
      </c>
      <c r="P214" s="177" t="s">
        <v>1322</v>
      </c>
      <c r="Q214" s="5" t="s">
        <v>295</v>
      </c>
      <c r="R214" s="5"/>
      <c r="S214" s="5"/>
      <c r="T214" s="5"/>
      <c r="U214" s="5"/>
      <c r="V214" s="5">
        <v>335</v>
      </c>
      <c r="W214" s="5">
        <v>335</v>
      </c>
      <c r="X214" s="5"/>
      <c r="Y214" s="84">
        <v>0.82089552238805974</v>
      </c>
      <c r="Z214" s="189">
        <v>1</v>
      </c>
      <c r="AA214" s="19" t="s">
        <v>1071</v>
      </c>
      <c r="AB214" s="44"/>
    </row>
    <row r="215" spans="1:28" x14ac:dyDescent="0.35">
      <c r="A215" s="8">
        <v>214</v>
      </c>
      <c r="B215" s="5" t="s">
        <v>1056</v>
      </c>
      <c r="C215" s="5"/>
      <c r="D215" s="5">
        <v>5</v>
      </c>
      <c r="E215" s="5" t="s">
        <v>1251</v>
      </c>
      <c r="F215" s="23" t="s">
        <v>1251</v>
      </c>
      <c r="G215" s="23" t="s">
        <v>1251</v>
      </c>
      <c r="H215" s="5">
        <v>12.3</v>
      </c>
      <c r="I215" s="5" t="s">
        <v>1056</v>
      </c>
      <c r="J215" s="5" t="s">
        <v>1072</v>
      </c>
      <c r="K215" s="5" t="s">
        <v>1073</v>
      </c>
      <c r="L215" s="5" t="s">
        <v>1109</v>
      </c>
      <c r="M215" s="5" t="s">
        <v>1110</v>
      </c>
      <c r="N215" s="5"/>
      <c r="O215" s="5" t="s">
        <v>1136</v>
      </c>
      <c r="P215" s="5" t="s">
        <v>1323</v>
      </c>
      <c r="Q215" s="5" t="s">
        <v>295</v>
      </c>
      <c r="R215" s="5"/>
      <c r="S215" s="5"/>
      <c r="T215" s="5"/>
      <c r="U215" s="5"/>
      <c r="V215" s="5">
        <v>80</v>
      </c>
      <c r="W215" s="5">
        <v>80</v>
      </c>
      <c r="X215" s="5"/>
      <c r="Y215" s="84">
        <v>0.625</v>
      </c>
      <c r="Z215" s="189">
        <v>0</v>
      </c>
      <c r="AA215" s="19"/>
      <c r="AB215" s="44"/>
    </row>
    <row r="216" spans="1:28" x14ac:dyDescent="0.35">
      <c r="A216" s="8">
        <v>215</v>
      </c>
      <c r="B216" s="5" t="s">
        <v>1056</v>
      </c>
      <c r="C216" s="5"/>
      <c r="D216" s="5">
        <v>5</v>
      </c>
      <c r="E216" s="5" t="s">
        <v>1251</v>
      </c>
      <c r="F216" s="23" t="s">
        <v>1251</v>
      </c>
      <c r="G216" s="23" t="s">
        <v>1251</v>
      </c>
      <c r="H216" s="5">
        <v>12.3</v>
      </c>
      <c r="I216" s="5" t="s">
        <v>1056</v>
      </c>
      <c r="J216" s="5" t="s">
        <v>1072</v>
      </c>
      <c r="K216" s="5" t="s">
        <v>1073</v>
      </c>
      <c r="L216" s="5" t="s">
        <v>1109</v>
      </c>
      <c r="M216" s="5" t="s">
        <v>1110</v>
      </c>
      <c r="N216" s="5" t="s">
        <v>1111</v>
      </c>
      <c r="O216" s="5" t="s">
        <v>1112</v>
      </c>
      <c r="P216" s="5" t="s">
        <v>1323</v>
      </c>
      <c r="Q216" s="5" t="s">
        <v>295</v>
      </c>
      <c r="R216" s="5"/>
      <c r="S216" s="5"/>
      <c r="T216" s="5"/>
      <c r="U216" s="5"/>
      <c r="V216" s="5">
        <v>145</v>
      </c>
      <c r="W216" s="5">
        <v>145</v>
      </c>
      <c r="X216" s="5"/>
      <c r="Y216" s="84">
        <v>0.72413793103448276</v>
      </c>
      <c r="Z216" s="189">
        <v>0</v>
      </c>
      <c r="AA216" s="19"/>
      <c r="AB216" s="44"/>
    </row>
    <row r="217" spans="1:28" x14ac:dyDescent="0.35">
      <c r="A217" s="8">
        <v>216</v>
      </c>
      <c r="B217" s="5" t="s">
        <v>1056</v>
      </c>
      <c r="C217" s="5" t="s">
        <v>1462</v>
      </c>
      <c r="D217" s="5" t="s">
        <v>1318</v>
      </c>
      <c r="E217" s="5" t="s">
        <v>1231</v>
      </c>
      <c r="F217" s="5">
        <v>2022</v>
      </c>
      <c r="G217" s="5">
        <v>2022</v>
      </c>
      <c r="H217" s="5">
        <v>12.3</v>
      </c>
      <c r="I217" s="5" t="s">
        <v>1056</v>
      </c>
      <c r="J217" s="5" t="s">
        <v>1072</v>
      </c>
      <c r="K217" s="5" t="s">
        <v>1073</v>
      </c>
      <c r="L217" s="5" t="s">
        <v>1109</v>
      </c>
      <c r="M217" s="5" t="s">
        <v>1110</v>
      </c>
      <c r="N217" s="5" t="s">
        <v>1123</v>
      </c>
      <c r="O217" s="5" t="s">
        <v>1124</v>
      </c>
      <c r="P217" s="72" t="s">
        <v>1316</v>
      </c>
      <c r="Q217" s="5" t="s">
        <v>32</v>
      </c>
      <c r="R217" s="5"/>
      <c r="S217" s="5"/>
      <c r="T217" s="5"/>
      <c r="U217" s="5"/>
      <c r="V217" s="5">
        <v>505</v>
      </c>
      <c r="W217" s="5">
        <v>505</v>
      </c>
      <c r="X217" s="5"/>
      <c r="Y217" s="84">
        <v>0.48514851485148514</v>
      </c>
      <c r="Z217" s="189">
        <v>0.2</v>
      </c>
      <c r="AA217" s="19"/>
      <c r="AB217" s="44"/>
    </row>
    <row r="218" spans="1:28" x14ac:dyDescent="0.35">
      <c r="A218" s="8">
        <v>217</v>
      </c>
      <c r="B218" s="5" t="s">
        <v>1056</v>
      </c>
      <c r="C218" s="5"/>
      <c r="D218" s="5">
        <v>5</v>
      </c>
      <c r="E218" s="5" t="s">
        <v>1251</v>
      </c>
      <c r="F218" s="23" t="s">
        <v>1251</v>
      </c>
      <c r="G218" s="23" t="s">
        <v>1251</v>
      </c>
      <c r="H218" s="5">
        <v>12.3</v>
      </c>
      <c r="I218" s="5" t="s">
        <v>1056</v>
      </c>
      <c r="J218" s="5" t="s">
        <v>1072</v>
      </c>
      <c r="K218" s="5" t="s">
        <v>1073</v>
      </c>
      <c r="L218" s="5" t="s">
        <v>1109</v>
      </c>
      <c r="M218" s="5" t="s">
        <v>1110</v>
      </c>
      <c r="N218" s="5" t="s">
        <v>1121</v>
      </c>
      <c r="O218" s="5" t="s">
        <v>1122</v>
      </c>
      <c r="P218" s="5" t="s">
        <v>1323</v>
      </c>
      <c r="Q218" s="5" t="s">
        <v>295</v>
      </c>
      <c r="R218" s="5"/>
      <c r="S218" s="5"/>
      <c r="T218" s="5"/>
      <c r="U218" s="5"/>
      <c r="V218" s="5">
        <v>155</v>
      </c>
      <c r="W218" s="5">
        <v>155</v>
      </c>
      <c r="X218" s="5"/>
      <c r="Y218" s="84">
        <v>0.54838709677419351</v>
      </c>
      <c r="Z218" s="189">
        <v>0</v>
      </c>
      <c r="AA218" s="19"/>
      <c r="AB218" s="44"/>
    </row>
    <row r="219" spans="1:28" x14ac:dyDescent="0.35">
      <c r="A219" s="8">
        <v>218</v>
      </c>
      <c r="B219" s="5" t="s">
        <v>1056</v>
      </c>
      <c r="C219" s="5"/>
      <c r="D219" s="5">
        <v>5</v>
      </c>
      <c r="E219" s="5" t="s">
        <v>1251</v>
      </c>
      <c r="F219" s="23" t="s">
        <v>1251</v>
      </c>
      <c r="G219" s="23" t="s">
        <v>1251</v>
      </c>
      <c r="H219" s="5">
        <v>12.3</v>
      </c>
      <c r="I219" s="5" t="s">
        <v>1056</v>
      </c>
      <c r="J219" s="5" t="s">
        <v>1072</v>
      </c>
      <c r="K219" s="5" t="s">
        <v>1073</v>
      </c>
      <c r="L219" s="5" t="s">
        <v>1109</v>
      </c>
      <c r="M219" s="5" t="s">
        <v>1110</v>
      </c>
      <c r="N219" s="5" t="s">
        <v>1128</v>
      </c>
      <c r="O219" s="5" t="s">
        <v>1129</v>
      </c>
      <c r="P219" s="5" t="s">
        <v>1323</v>
      </c>
      <c r="Q219" s="5" t="s">
        <v>295</v>
      </c>
      <c r="R219" s="5"/>
      <c r="S219" s="5"/>
      <c r="T219" s="5"/>
      <c r="U219" s="5"/>
      <c r="V219" s="5">
        <v>245</v>
      </c>
      <c r="W219" s="5">
        <v>245</v>
      </c>
      <c r="X219" s="5"/>
      <c r="Y219" s="84">
        <v>0.26530612244897961</v>
      </c>
      <c r="Z219" s="189">
        <v>0</v>
      </c>
      <c r="AA219" s="19"/>
      <c r="AB219" s="44"/>
    </row>
    <row r="220" spans="1:28" x14ac:dyDescent="0.35">
      <c r="A220" s="8">
        <v>219</v>
      </c>
      <c r="B220" s="5" t="s">
        <v>1056</v>
      </c>
      <c r="C220" s="5"/>
      <c r="D220" s="5">
        <v>5</v>
      </c>
      <c r="E220" s="5" t="s">
        <v>1251</v>
      </c>
      <c r="F220" s="5" t="s">
        <v>1251</v>
      </c>
      <c r="G220" s="23" t="s">
        <v>1251</v>
      </c>
      <c r="H220" s="5">
        <v>12.3</v>
      </c>
      <c r="I220" s="5" t="s">
        <v>1056</v>
      </c>
      <c r="J220" s="5" t="s">
        <v>1064</v>
      </c>
      <c r="K220" s="5" t="s">
        <v>1065</v>
      </c>
      <c r="L220" s="5" t="s">
        <v>1157</v>
      </c>
      <c r="M220" s="5" t="s">
        <v>1158</v>
      </c>
      <c r="N220" s="5" t="s">
        <v>1159</v>
      </c>
      <c r="O220" s="5" t="s">
        <v>1160</v>
      </c>
      <c r="P220" s="78" t="s">
        <v>1324</v>
      </c>
      <c r="Q220" s="5" t="s">
        <v>295</v>
      </c>
      <c r="R220" s="5"/>
      <c r="S220" s="5"/>
      <c r="T220" s="5"/>
      <c r="U220" s="5"/>
      <c r="V220" s="5">
        <v>130</v>
      </c>
      <c r="W220" s="5">
        <v>130</v>
      </c>
      <c r="X220" s="5"/>
      <c r="Y220" s="84">
        <v>0.53846153846153844</v>
      </c>
      <c r="Z220" s="186"/>
      <c r="AA220" s="19"/>
      <c r="AB220" s="44"/>
    </row>
    <row r="221" spans="1:28" x14ac:dyDescent="0.35">
      <c r="A221" s="8">
        <v>220</v>
      </c>
      <c r="B221" s="5" t="s">
        <v>1056</v>
      </c>
      <c r="C221" s="5"/>
      <c r="D221" s="5">
        <v>5</v>
      </c>
      <c r="E221" s="5" t="s">
        <v>1251</v>
      </c>
      <c r="F221" s="23" t="s">
        <v>1251</v>
      </c>
      <c r="G221" s="23" t="s">
        <v>1251</v>
      </c>
      <c r="H221" s="5">
        <v>12.3</v>
      </c>
      <c r="I221" s="5" t="s">
        <v>1056</v>
      </c>
      <c r="J221" s="5" t="s">
        <v>1072</v>
      </c>
      <c r="K221" s="5" t="s">
        <v>1073</v>
      </c>
      <c r="L221" s="5" t="s">
        <v>1074</v>
      </c>
      <c r="M221" s="5" t="s">
        <v>1075</v>
      </c>
      <c r="N221" s="5" t="s">
        <v>1161</v>
      </c>
      <c r="O221" s="5" t="s">
        <v>1162</v>
      </c>
      <c r="P221" s="5" t="s">
        <v>1325</v>
      </c>
      <c r="Q221" s="5" t="s">
        <v>295</v>
      </c>
      <c r="R221" s="5"/>
      <c r="S221" s="5"/>
      <c r="T221" s="5"/>
      <c r="U221" s="5"/>
      <c r="V221" s="5">
        <v>90</v>
      </c>
      <c r="W221" s="5">
        <v>90</v>
      </c>
      <c r="X221" s="5"/>
      <c r="Y221" s="84">
        <v>0.77777777777777779</v>
      </c>
      <c r="Z221" s="189">
        <v>0</v>
      </c>
      <c r="AA221" s="19" t="s">
        <v>1080</v>
      </c>
      <c r="AB221" s="44"/>
    </row>
    <row r="222" spans="1:28" x14ac:dyDescent="0.35">
      <c r="A222" s="8">
        <v>221</v>
      </c>
      <c r="B222" s="5" t="s">
        <v>1056</v>
      </c>
      <c r="C222" s="5"/>
      <c r="D222" s="5">
        <v>5</v>
      </c>
      <c r="E222" s="5" t="s">
        <v>1251</v>
      </c>
      <c r="F222" s="23" t="s">
        <v>1251</v>
      </c>
      <c r="G222" s="23" t="s">
        <v>1251</v>
      </c>
      <c r="H222" s="5">
        <v>12.3</v>
      </c>
      <c r="I222" s="5" t="s">
        <v>1056</v>
      </c>
      <c r="J222" s="5" t="s">
        <v>1072</v>
      </c>
      <c r="K222" s="5" t="s">
        <v>1073</v>
      </c>
      <c r="L222" s="5" t="s">
        <v>1074</v>
      </c>
      <c r="M222" s="5" t="s">
        <v>1075</v>
      </c>
      <c r="N222" s="5" t="s">
        <v>1093</v>
      </c>
      <c r="O222" s="5" t="s">
        <v>1094</v>
      </c>
      <c r="P222" s="5" t="s">
        <v>1325</v>
      </c>
      <c r="Q222" s="5" t="s">
        <v>295</v>
      </c>
      <c r="R222" s="5"/>
      <c r="S222" s="5"/>
      <c r="T222" s="5"/>
      <c r="U222" s="5"/>
      <c r="V222" s="5">
        <v>125</v>
      </c>
      <c r="W222" s="5">
        <v>125</v>
      </c>
      <c r="X222" s="5"/>
      <c r="Y222" s="84">
        <v>0.68</v>
      </c>
      <c r="Z222" s="189">
        <v>0</v>
      </c>
      <c r="AA222" s="19" t="s">
        <v>1080</v>
      </c>
      <c r="AB222" s="44"/>
    </row>
    <row r="223" spans="1:28" x14ac:dyDescent="0.35">
      <c r="A223" s="8">
        <v>222</v>
      </c>
      <c r="B223" s="5" t="s">
        <v>1056</v>
      </c>
      <c r="C223" s="5"/>
      <c r="D223" s="5">
        <v>5</v>
      </c>
      <c r="E223" s="5" t="s">
        <v>1251</v>
      </c>
      <c r="F223" s="23" t="s">
        <v>1251</v>
      </c>
      <c r="G223" s="23" t="s">
        <v>1251</v>
      </c>
      <c r="H223" s="5">
        <v>12.3</v>
      </c>
      <c r="I223" s="5" t="s">
        <v>1056</v>
      </c>
      <c r="J223" s="5" t="s">
        <v>1072</v>
      </c>
      <c r="K223" s="5" t="s">
        <v>1073</v>
      </c>
      <c r="L223" s="5" t="s">
        <v>1074</v>
      </c>
      <c r="M223" s="5" t="s">
        <v>1075</v>
      </c>
      <c r="N223" s="5" t="s">
        <v>1099</v>
      </c>
      <c r="O223" s="5" t="s">
        <v>1100</v>
      </c>
      <c r="P223" s="5" t="s">
        <v>1325</v>
      </c>
      <c r="Q223" s="5" t="s">
        <v>295</v>
      </c>
      <c r="R223" s="5"/>
      <c r="S223" s="5"/>
      <c r="T223" s="5"/>
      <c r="U223" s="5"/>
      <c r="V223" s="5">
        <v>280</v>
      </c>
      <c r="W223" s="5">
        <v>280</v>
      </c>
      <c r="X223" s="5"/>
      <c r="Y223" s="84">
        <v>0.7857142857142857</v>
      </c>
      <c r="Z223" s="189">
        <v>0</v>
      </c>
      <c r="AA223" s="19" t="s">
        <v>1080</v>
      </c>
      <c r="AB223" s="44"/>
    </row>
    <row r="224" spans="1:28" x14ac:dyDescent="0.35">
      <c r="A224" s="8">
        <v>223</v>
      </c>
      <c r="B224" s="5" t="s">
        <v>1056</v>
      </c>
      <c r="C224" s="5"/>
      <c r="D224" s="5">
        <v>5</v>
      </c>
      <c r="E224" s="5" t="s">
        <v>1251</v>
      </c>
      <c r="F224" s="23" t="s">
        <v>1251</v>
      </c>
      <c r="G224" s="23" t="s">
        <v>1251</v>
      </c>
      <c r="H224" s="5">
        <v>12.3</v>
      </c>
      <c r="I224" s="5" t="s">
        <v>1056</v>
      </c>
      <c r="J224" s="5" t="s">
        <v>1072</v>
      </c>
      <c r="K224" s="5" t="s">
        <v>1073</v>
      </c>
      <c r="L224" s="5" t="s">
        <v>1074</v>
      </c>
      <c r="M224" s="5" t="s">
        <v>1075</v>
      </c>
      <c r="N224" s="5" t="s">
        <v>1107</v>
      </c>
      <c r="O224" s="5" t="s">
        <v>1108</v>
      </c>
      <c r="P224" s="5" t="s">
        <v>1325</v>
      </c>
      <c r="Q224" s="5" t="s">
        <v>295</v>
      </c>
      <c r="R224" s="5"/>
      <c r="S224" s="5"/>
      <c r="T224" s="5"/>
      <c r="U224" s="5"/>
      <c r="V224" s="5">
        <v>310</v>
      </c>
      <c r="W224" s="5">
        <v>310</v>
      </c>
      <c r="X224" s="5"/>
      <c r="Y224" s="84">
        <v>0.64516129032258063</v>
      </c>
      <c r="Z224" s="189">
        <v>0</v>
      </c>
      <c r="AA224" s="19" t="s">
        <v>1080</v>
      </c>
      <c r="AB224" s="44"/>
    </row>
    <row r="225" spans="1:28" x14ac:dyDescent="0.35">
      <c r="A225" s="8">
        <v>224</v>
      </c>
      <c r="B225" s="5" t="s">
        <v>1056</v>
      </c>
      <c r="C225" s="5"/>
      <c r="D225" s="5">
        <v>5</v>
      </c>
      <c r="E225" s="5" t="s">
        <v>1251</v>
      </c>
      <c r="F225" s="23" t="s">
        <v>1251</v>
      </c>
      <c r="G225" s="23" t="s">
        <v>1251</v>
      </c>
      <c r="H225" s="5">
        <v>12.3</v>
      </c>
      <c r="I225" s="5" t="s">
        <v>1056</v>
      </c>
      <c r="J225" s="5" t="s">
        <v>1072</v>
      </c>
      <c r="K225" s="5" t="s">
        <v>1073</v>
      </c>
      <c r="L225" s="5" t="s">
        <v>1074</v>
      </c>
      <c r="M225" s="5" t="s">
        <v>1075</v>
      </c>
      <c r="N225" s="5" t="s">
        <v>1103</v>
      </c>
      <c r="O225" s="5" t="s">
        <v>1104</v>
      </c>
      <c r="P225" s="5" t="s">
        <v>1325</v>
      </c>
      <c r="Q225" s="5" t="s">
        <v>295</v>
      </c>
      <c r="R225" s="5"/>
      <c r="S225" s="5"/>
      <c r="T225" s="5"/>
      <c r="U225" s="5"/>
      <c r="V225" s="5">
        <v>125</v>
      </c>
      <c r="W225" s="5">
        <v>125</v>
      </c>
      <c r="X225" s="5"/>
      <c r="Y225" s="84">
        <v>0.76</v>
      </c>
      <c r="Z225" s="189">
        <v>0</v>
      </c>
      <c r="AA225" s="19" t="s">
        <v>1080</v>
      </c>
      <c r="AB225" s="44"/>
    </row>
    <row r="226" spans="1:28" x14ac:dyDescent="0.35">
      <c r="A226" s="8">
        <v>225</v>
      </c>
      <c r="B226" s="5" t="s">
        <v>1056</v>
      </c>
      <c r="C226" s="5"/>
      <c r="D226" s="5">
        <v>5</v>
      </c>
      <c r="E226" s="5" t="s">
        <v>1251</v>
      </c>
      <c r="F226" s="23" t="s">
        <v>1251</v>
      </c>
      <c r="G226" s="23" t="s">
        <v>1251</v>
      </c>
      <c r="H226" s="5">
        <v>12.3</v>
      </c>
      <c r="I226" s="5" t="s">
        <v>1056</v>
      </c>
      <c r="J226" s="5" t="s">
        <v>1072</v>
      </c>
      <c r="K226" s="5" t="s">
        <v>1073</v>
      </c>
      <c r="L226" s="5" t="s">
        <v>1074</v>
      </c>
      <c r="M226" s="5" t="s">
        <v>1075</v>
      </c>
      <c r="N226" s="5" t="s">
        <v>1163</v>
      </c>
      <c r="O226" s="5" t="s">
        <v>1164</v>
      </c>
      <c r="P226" s="5" t="s">
        <v>1325</v>
      </c>
      <c r="Q226" s="5" t="s">
        <v>295</v>
      </c>
      <c r="R226" s="5"/>
      <c r="S226" s="5"/>
      <c r="T226" s="30">
        <v>0.68421052631578949</v>
      </c>
      <c r="U226" s="5"/>
      <c r="V226" s="5"/>
      <c r="W226" s="5">
        <v>95</v>
      </c>
      <c r="X226" s="5"/>
      <c r="Y226" s="84">
        <v>0.68421052631578949</v>
      </c>
      <c r="Z226" s="189">
        <v>0</v>
      </c>
      <c r="AA226" s="19" t="s">
        <v>1080</v>
      </c>
      <c r="AB226" s="8"/>
    </row>
    <row r="227" spans="1:28" x14ac:dyDescent="0.35">
      <c r="A227" s="8">
        <v>226</v>
      </c>
      <c r="B227" s="5" t="s">
        <v>1056</v>
      </c>
      <c r="C227" s="5" t="s">
        <v>1462</v>
      </c>
      <c r="D227" s="5" t="s">
        <v>1318</v>
      </c>
      <c r="E227" s="5" t="s">
        <v>1318</v>
      </c>
      <c r="F227" s="5">
        <v>2022</v>
      </c>
      <c r="G227" s="5">
        <v>2022</v>
      </c>
      <c r="H227" s="5">
        <v>12.3</v>
      </c>
      <c r="I227" s="5" t="s">
        <v>1056</v>
      </c>
      <c r="J227" s="5" t="s">
        <v>1072</v>
      </c>
      <c r="K227" s="5" t="s">
        <v>1073</v>
      </c>
      <c r="L227" s="5" t="s">
        <v>1074</v>
      </c>
      <c r="M227" s="5" t="s">
        <v>1075</v>
      </c>
      <c r="N227" s="5" t="s">
        <v>1076</v>
      </c>
      <c r="O227" s="5" t="s">
        <v>1077</v>
      </c>
      <c r="P227" s="177" t="s">
        <v>1078</v>
      </c>
      <c r="Q227" s="5" t="s">
        <v>32</v>
      </c>
      <c r="R227" s="5"/>
      <c r="S227" s="5"/>
      <c r="T227" s="5"/>
      <c r="U227" s="5"/>
      <c r="V227" s="5">
        <v>120</v>
      </c>
      <c r="W227" s="5">
        <v>120</v>
      </c>
      <c r="X227" s="5"/>
      <c r="Y227" s="84">
        <v>0.75</v>
      </c>
      <c r="Z227" s="189">
        <v>0.8</v>
      </c>
      <c r="AA227" s="19" t="s">
        <v>1080</v>
      </c>
      <c r="AB227" s="44"/>
    </row>
    <row r="228" spans="1:28" x14ac:dyDescent="0.35">
      <c r="A228" s="8">
        <v>227</v>
      </c>
      <c r="B228" s="5" t="s">
        <v>1056</v>
      </c>
      <c r="C228" s="5" t="s">
        <v>1462</v>
      </c>
      <c r="D228" s="5" t="s">
        <v>1318</v>
      </c>
      <c r="E228" s="5" t="s">
        <v>1231</v>
      </c>
      <c r="F228" s="5">
        <v>2022</v>
      </c>
      <c r="G228" s="5">
        <v>2022</v>
      </c>
      <c r="H228" s="5">
        <v>12.3</v>
      </c>
      <c r="I228" s="5" t="s">
        <v>1056</v>
      </c>
      <c r="J228" s="5" t="s">
        <v>1072</v>
      </c>
      <c r="K228" s="5" t="s">
        <v>1073</v>
      </c>
      <c r="L228" s="5" t="s">
        <v>1074</v>
      </c>
      <c r="M228" s="5" t="s">
        <v>1075</v>
      </c>
      <c r="N228" s="5" t="s">
        <v>1163</v>
      </c>
      <c r="O228" s="5" t="s">
        <v>1165</v>
      </c>
      <c r="P228" s="72" t="s">
        <v>1326</v>
      </c>
      <c r="Q228" s="5" t="s">
        <v>32</v>
      </c>
      <c r="R228" s="5"/>
      <c r="S228" s="5"/>
      <c r="T228" s="5"/>
      <c r="U228" s="5"/>
      <c r="V228" s="5">
        <v>95</v>
      </c>
      <c r="W228" s="5"/>
      <c r="X228" s="5"/>
      <c r="Y228" s="88">
        <v>0</v>
      </c>
      <c r="Z228" s="189">
        <v>0.01</v>
      </c>
      <c r="AA228" s="19" t="s">
        <v>1166</v>
      </c>
      <c r="AB228" s="44">
        <v>5</v>
      </c>
    </row>
    <row r="229" spans="1:28" x14ac:dyDescent="0.35">
      <c r="A229" s="8">
        <v>228</v>
      </c>
      <c r="B229" s="5" t="s">
        <v>1056</v>
      </c>
      <c r="C229" s="5"/>
      <c r="D229" s="5">
        <v>5</v>
      </c>
      <c r="E229" s="5" t="s">
        <v>386</v>
      </c>
      <c r="F229" s="23" t="s">
        <v>1251</v>
      </c>
      <c r="G229" s="23" t="s">
        <v>1251</v>
      </c>
      <c r="H229" s="5">
        <v>12.3</v>
      </c>
      <c r="I229" s="5" t="s">
        <v>1056</v>
      </c>
      <c r="J229" s="5" t="s">
        <v>1057</v>
      </c>
      <c r="K229" s="5" t="s">
        <v>1058</v>
      </c>
      <c r="L229" s="5" t="s">
        <v>1059</v>
      </c>
      <c r="M229" s="5" t="s">
        <v>1060</v>
      </c>
      <c r="N229" s="5" t="s">
        <v>1061</v>
      </c>
      <c r="O229" s="5" t="s">
        <v>1060</v>
      </c>
      <c r="P229" s="108" t="s">
        <v>1327</v>
      </c>
      <c r="Q229" s="5" t="s">
        <v>386</v>
      </c>
      <c r="R229" s="5"/>
      <c r="S229" s="5"/>
      <c r="T229" s="5"/>
      <c r="U229" s="5"/>
      <c r="V229" s="5">
        <v>21110</v>
      </c>
      <c r="W229" s="5">
        <v>21110</v>
      </c>
      <c r="X229" s="5"/>
      <c r="Y229" s="84">
        <v>0.36</v>
      </c>
      <c r="Z229" s="186"/>
      <c r="AA229" s="19"/>
      <c r="AB229" s="44"/>
    </row>
    <row r="230" spans="1:28" x14ac:dyDescent="0.35">
      <c r="A230" s="8">
        <v>229</v>
      </c>
      <c r="B230" s="5" t="s">
        <v>1056</v>
      </c>
      <c r="C230" s="5"/>
      <c r="D230" s="5">
        <v>5</v>
      </c>
      <c r="E230" s="5" t="s">
        <v>386</v>
      </c>
      <c r="F230" s="23" t="s">
        <v>1251</v>
      </c>
      <c r="G230" s="23" t="s">
        <v>1251</v>
      </c>
      <c r="H230" s="5">
        <v>12.3</v>
      </c>
      <c r="I230" s="5" t="s">
        <v>1056</v>
      </c>
      <c r="J230" s="5" t="s">
        <v>1057</v>
      </c>
      <c r="K230" s="5" t="s">
        <v>1058</v>
      </c>
      <c r="L230" s="5" t="s">
        <v>1059</v>
      </c>
      <c r="M230" s="5" t="s">
        <v>1060</v>
      </c>
      <c r="N230" s="5" t="s">
        <v>1062</v>
      </c>
      <c r="O230" s="5" t="s">
        <v>1063</v>
      </c>
      <c r="P230" s="108" t="s">
        <v>1328</v>
      </c>
      <c r="Q230" s="5" t="s">
        <v>386</v>
      </c>
      <c r="R230" s="5"/>
      <c r="S230" s="5"/>
      <c r="T230" s="5"/>
      <c r="U230" s="5"/>
      <c r="V230" s="5">
        <v>0</v>
      </c>
      <c r="W230" s="5">
        <v>0</v>
      </c>
      <c r="X230" s="5"/>
      <c r="Y230" s="84">
        <v>0</v>
      </c>
      <c r="Z230" s="186"/>
      <c r="AA230" s="19"/>
      <c r="AB230" s="44"/>
    </row>
    <row r="231" spans="1:28" x14ac:dyDescent="0.35">
      <c r="A231" s="8">
        <v>230</v>
      </c>
      <c r="B231" s="5" t="s">
        <v>1237</v>
      </c>
      <c r="C231" s="5" t="s">
        <v>1462</v>
      </c>
      <c r="D231" s="5"/>
      <c r="E231" s="5" t="s">
        <v>1287</v>
      </c>
      <c r="F231" s="5"/>
      <c r="G231" s="5"/>
      <c r="H231" s="5">
        <v>12.3</v>
      </c>
      <c r="I231" s="5" t="s">
        <v>1056</v>
      </c>
      <c r="J231" s="5" t="s">
        <v>1072</v>
      </c>
      <c r="K231" s="5" t="s">
        <v>1073</v>
      </c>
      <c r="L231" s="5" t="s">
        <v>1081</v>
      </c>
      <c r="M231" s="71" t="s">
        <v>1082</v>
      </c>
      <c r="N231" s="5" t="s">
        <v>1085</v>
      </c>
      <c r="O231" s="62" t="s">
        <v>1086</v>
      </c>
      <c r="P231" s="77" t="s">
        <v>1329</v>
      </c>
      <c r="Q231" s="5" t="s">
        <v>386</v>
      </c>
      <c r="R231" s="5"/>
      <c r="S231" s="5"/>
      <c r="T231" s="5"/>
      <c r="U231" s="5"/>
      <c r="V231" s="5">
        <v>1145</v>
      </c>
      <c r="W231" s="5">
        <v>1145</v>
      </c>
      <c r="X231" s="5"/>
      <c r="Y231" s="84">
        <v>0.70305676855895194</v>
      </c>
      <c r="Z231" s="186"/>
      <c r="AA231" s="19"/>
      <c r="AB231" s="44"/>
    </row>
    <row r="232" spans="1:28" ht="25" x14ac:dyDescent="0.35">
      <c r="A232" s="8">
        <v>231</v>
      </c>
      <c r="B232" s="5" t="s">
        <v>1237</v>
      </c>
      <c r="C232" s="5" t="s">
        <v>1462</v>
      </c>
      <c r="D232" s="5"/>
      <c r="E232" s="5" t="s">
        <v>1287</v>
      </c>
      <c r="F232" s="5"/>
      <c r="G232" s="5"/>
      <c r="H232" s="5">
        <v>12.3</v>
      </c>
      <c r="I232" s="5" t="s">
        <v>1056</v>
      </c>
      <c r="J232" s="5" t="s">
        <v>1057</v>
      </c>
      <c r="K232" s="5" t="s">
        <v>1058</v>
      </c>
      <c r="L232" s="5" t="s">
        <v>1095</v>
      </c>
      <c r="M232" s="5" t="s">
        <v>1096</v>
      </c>
      <c r="N232" s="5" t="s">
        <v>1101</v>
      </c>
      <c r="O232" s="62" t="s">
        <v>1102</v>
      </c>
      <c r="P232" s="76" t="s">
        <v>1330</v>
      </c>
      <c r="Q232" s="5" t="s">
        <v>386</v>
      </c>
      <c r="R232" s="5"/>
      <c r="S232" s="5"/>
      <c r="T232" s="5"/>
      <c r="U232" s="5"/>
      <c r="V232" s="5">
        <v>560</v>
      </c>
      <c r="W232" s="5">
        <v>560</v>
      </c>
      <c r="X232" s="5"/>
      <c r="Y232" s="84">
        <v>0.3482142857142857</v>
      </c>
      <c r="Z232" s="186"/>
      <c r="AA232" s="19"/>
      <c r="AB232" s="44"/>
    </row>
    <row r="233" spans="1:28" x14ac:dyDescent="0.35">
      <c r="A233" s="8">
        <v>232</v>
      </c>
      <c r="B233" s="5" t="s">
        <v>1237</v>
      </c>
      <c r="C233" s="5" t="s">
        <v>1462</v>
      </c>
      <c r="D233" s="5" t="s">
        <v>1318</v>
      </c>
      <c r="E233" s="5" t="s">
        <v>1231</v>
      </c>
      <c r="F233" s="5">
        <v>2023</v>
      </c>
      <c r="G233" s="5"/>
      <c r="H233" s="5">
        <v>12.3</v>
      </c>
      <c r="I233" s="5" t="s">
        <v>1056</v>
      </c>
      <c r="J233" s="5" t="s">
        <v>1072</v>
      </c>
      <c r="K233" s="5" t="s">
        <v>1073</v>
      </c>
      <c r="L233" s="5" t="s">
        <v>1074</v>
      </c>
      <c r="M233" s="5" t="s">
        <v>1075</v>
      </c>
      <c r="N233" s="5" t="s">
        <v>1089</v>
      </c>
      <c r="O233" s="62" t="s">
        <v>1090</v>
      </c>
      <c r="P233" s="73" t="s">
        <v>1331</v>
      </c>
      <c r="Q233" s="5" t="s">
        <v>32</v>
      </c>
      <c r="R233" s="5"/>
      <c r="S233" s="5" t="s">
        <v>33</v>
      </c>
      <c r="T233" s="5"/>
      <c r="U233" s="5"/>
      <c r="V233" s="5">
        <v>155</v>
      </c>
      <c r="W233" s="5">
        <v>155</v>
      </c>
      <c r="X233" s="5"/>
      <c r="Y233" s="84">
        <v>0.67741935483870963</v>
      </c>
      <c r="Z233" s="189"/>
      <c r="AA233" s="19" t="s">
        <v>1080</v>
      </c>
      <c r="AB233" s="44"/>
    </row>
    <row r="234" spans="1:28" x14ac:dyDescent="0.35">
      <c r="A234" s="8">
        <v>233</v>
      </c>
      <c r="B234" s="8" t="s">
        <v>1237</v>
      </c>
      <c r="C234" s="5" t="s">
        <v>1462</v>
      </c>
      <c r="D234" s="5" t="s">
        <v>1318</v>
      </c>
      <c r="E234" s="5" t="s">
        <v>1231</v>
      </c>
      <c r="F234" s="5">
        <v>2023</v>
      </c>
      <c r="G234" s="5"/>
      <c r="H234" s="5">
        <v>12.3</v>
      </c>
      <c r="I234" s="5" t="s">
        <v>1056</v>
      </c>
      <c r="J234" s="5" t="s">
        <v>1072</v>
      </c>
      <c r="K234" s="5" t="s">
        <v>1073</v>
      </c>
      <c r="L234" s="5" t="s">
        <v>1137</v>
      </c>
      <c r="M234" s="5" t="s">
        <v>1138</v>
      </c>
      <c r="N234" s="5" t="s">
        <v>1139</v>
      </c>
      <c r="O234" s="23" t="s">
        <v>1140</v>
      </c>
      <c r="P234" s="8"/>
      <c r="Q234" s="5" t="s">
        <v>32</v>
      </c>
      <c r="R234" s="8"/>
      <c r="S234" s="8"/>
      <c r="T234" s="8"/>
      <c r="U234" s="8"/>
      <c r="V234" s="8"/>
      <c r="W234" s="8"/>
      <c r="X234" s="8"/>
      <c r="Y234" s="44"/>
      <c r="Z234" s="44"/>
      <c r="AA234" s="8"/>
      <c r="AB234" s="44"/>
    </row>
    <row r="235" spans="1:28" x14ac:dyDescent="0.35">
      <c r="A235" s="8">
        <v>234</v>
      </c>
      <c r="B235" s="8" t="s">
        <v>1237</v>
      </c>
      <c r="C235" s="5" t="s">
        <v>1462</v>
      </c>
      <c r="D235" s="5" t="s">
        <v>1318</v>
      </c>
      <c r="E235" s="5" t="s">
        <v>1231</v>
      </c>
      <c r="F235" s="5">
        <v>2023</v>
      </c>
      <c r="G235" s="5"/>
      <c r="H235" s="5">
        <v>12.3</v>
      </c>
      <c r="I235" s="5" t="s">
        <v>1056</v>
      </c>
      <c r="J235" s="5" t="s">
        <v>1064</v>
      </c>
      <c r="K235" s="5" t="s">
        <v>1065</v>
      </c>
      <c r="L235" s="5" t="s">
        <v>1066</v>
      </c>
      <c r="M235" s="5" t="s">
        <v>1067</v>
      </c>
      <c r="N235" s="5"/>
      <c r="O235" s="23" t="s">
        <v>1147</v>
      </c>
      <c r="P235" s="8"/>
      <c r="Q235" s="5" t="s">
        <v>32</v>
      </c>
      <c r="R235" s="8"/>
      <c r="S235" s="8"/>
      <c r="T235" s="8"/>
      <c r="U235" s="8"/>
      <c r="V235" s="8"/>
      <c r="W235" s="8"/>
      <c r="X235" s="8"/>
      <c r="Y235" s="44"/>
      <c r="Z235" s="44"/>
      <c r="AA235" s="8"/>
      <c r="AB235" s="44"/>
    </row>
    <row r="236" spans="1:28" x14ac:dyDescent="0.35">
      <c r="A236" s="8">
        <v>235</v>
      </c>
      <c r="B236" s="8" t="s">
        <v>1237</v>
      </c>
      <c r="C236" s="5" t="s">
        <v>1462</v>
      </c>
      <c r="D236" s="5" t="s">
        <v>1318</v>
      </c>
      <c r="E236" s="5" t="s">
        <v>1231</v>
      </c>
      <c r="F236" s="5">
        <v>2023</v>
      </c>
      <c r="G236" s="5"/>
      <c r="H236" s="5">
        <v>12.3</v>
      </c>
      <c r="I236" s="5" t="s">
        <v>1056</v>
      </c>
      <c r="J236" s="5" t="s">
        <v>1064</v>
      </c>
      <c r="K236" s="5" t="s">
        <v>1065</v>
      </c>
      <c r="L236" s="5" t="s">
        <v>1066</v>
      </c>
      <c r="M236" s="5" t="s">
        <v>1067</v>
      </c>
      <c r="N236" s="5"/>
      <c r="O236" s="23" t="s">
        <v>1150</v>
      </c>
      <c r="P236" s="8"/>
      <c r="Q236" s="5" t="s">
        <v>32</v>
      </c>
      <c r="R236" s="8"/>
      <c r="S236" s="8"/>
      <c r="T236" s="8"/>
      <c r="U236" s="8"/>
      <c r="V236" s="8"/>
      <c r="W236" s="8"/>
      <c r="X236" s="8"/>
      <c r="Y236" s="44"/>
      <c r="Z236" s="44"/>
      <c r="AA236" s="8"/>
      <c r="AB236" s="44"/>
    </row>
    <row r="237" spans="1:28" x14ac:dyDescent="0.35">
      <c r="A237" s="8">
        <v>236</v>
      </c>
      <c r="B237" s="8" t="s">
        <v>1237</v>
      </c>
      <c r="C237" s="5" t="s">
        <v>1462</v>
      </c>
      <c r="D237" s="5" t="s">
        <v>1318</v>
      </c>
      <c r="E237" s="5" t="s">
        <v>1231</v>
      </c>
      <c r="F237" s="5">
        <v>2023</v>
      </c>
      <c r="G237" s="5"/>
      <c r="H237" s="5">
        <v>12.3</v>
      </c>
      <c r="I237" s="5" t="s">
        <v>1056</v>
      </c>
      <c r="J237" s="5" t="s">
        <v>1064</v>
      </c>
      <c r="K237" s="5" t="s">
        <v>1065</v>
      </c>
      <c r="L237" s="5" t="s">
        <v>1066</v>
      </c>
      <c r="M237" s="5" t="s">
        <v>1067</v>
      </c>
      <c r="N237" s="5" t="s">
        <v>1126</v>
      </c>
      <c r="O237" s="23" t="s">
        <v>1127</v>
      </c>
      <c r="P237" s="8"/>
      <c r="Q237" s="5" t="s">
        <v>32</v>
      </c>
      <c r="R237" s="8"/>
      <c r="S237" s="8"/>
      <c r="T237" s="8"/>
      <c r="U237" s="8"/>
      <c r="V237" s="8"/>
      <c r="W237" s="8"/>
      <c r="X237" s="8"/>
      <c r="Y237" s="44"/>
      <c r="Z237" s="44"/>
      <c r="AA237" s="8"/>
      <c r="AB237" s="44"/>
    </row>
    <row r="238" spans="1:28" s="50" customFormat="1" x14ac:dyDescent="0.35">
      <c r="A238" s="8">
        <v>237</v>
      </c>
      <c r="B238" s="8" t="s">
        <v>1237</v>
      </c>
      <c r="C238" s="5" t="s">
        <v>1462</v>
      </c>
      <c r="D238" s="5" t="s">
        <v>1318</v>
      </c>
      <c r="E238" s="5" t="s">
        <v>1231</v>
      </c>
      <c r="F238" s="5">
        <v>2023</v>
      </c>
      <c r="G238" s="5"/>
      <c r="H238" s="5">
        <v>12.3</v>
      </c>
      <c r="I238" s="5" t="s">
        <v>1056</v>
      </c>
      <c r="J238" s="5" t="s">
        <v>1072</v>
      </c>
      <c r="K238" s="5" t="s">
        <v>1073</v>
      </c>
      <c r="L238" s="5" t="s">
        <v>1109</v>
      </c>
      <c r="M238" s="5" t="s">
        <v>1110</v>
      </c>
      <c r="N238" s="5" t="s">
        <v>1123</v>
      </c>
      <c r="O238" s="23" t="s">
        <v>1124</v>
      </c>
      <c r="P238" s="8"/>
      <c r="Q238" s="5" t="s">
        <v>32</v>
      </c>
      <c r="R238" s="8"/>
      <c r="S238" s="8"/>
      <c r="T238" s="8"/>
      <c r="U238" s="8"/>
      <c r="V238" s="8"/>
      <c r="W238" s="8"/>
      <c r="X238" s="8"/>
      <c r="Y238" s="44"/>
      <c r="Z238" s="44"/>
      <c r="AA238" s="8"/>
      <c r="AB238" s="44"/>
    </row>
    <row r="239" spans="1:28" x14ac:dyDescent="0.35">
      <c r="A239" s="8">
        <v>238</v>
      </c>
      <c r="B239" s="8" t="s">
        <v>1237</v>
      </c>
      <c r="C239" s="5" t="s">
        <v>1462</v>
      </c>
      <c r="D239" s="5" t="s">
        <v>1318</v>
      </c>
      <c r="E239" s="5" t="s">
        <v>1231</v>
      </c>
      <c r="F239" s="5">
        <v>2023</v>
      </c>
      <c r="G239" s="5"/>
      <c r="H239" s="5">
        <v>12.3</v>
      </c>
      <c r="I239" s="5" t="s">
        <v>1056</v>
      </c>
      <c r="J239" s="5" t="s">
        <v>1072</v>
      </c>
      <c r="K239" s="5" t="s">
        <v>1073</v>
      </c>
      <c r="L239" s="5" t="s">
        <v>1074</v>
      </c>
      <c r="M239" s="5" t="s">
        <v>1075</v>
      </c>
      <c r="N239" s="5" t="s">
        <v>1163</v>
      </c>
      <c r="O239" s="23" t="s">
        <v>1165</v>
      </c>
      <c r="P239" s="8"/>
      <c r="Q239" s="5" t="s">
        <v>32</v>
      </c>
      <c r="R239" s="8"/>
      <c r="S239" s="8"/>
      <c r="T239" s="8"/>
      <c r="U239" s="8"/>
      <c r="V239" s="8"/>
      <c r="W239" s="8"/>
      <c r="X239" s="8"/>
      <c r="Y239" s="44"/>
      <c r="Z239" s="44"/>
      <c r="AA239" s="8"/>
      <c r="AB239" s="44"/>
    </row>
    <row r="240" spans="1:28" x14ac:dyDescent="0.35">
      <c r="A240" s="8">
        <v>239</v>
      </c>
      <c r="B240" s="23" t="s">
        <v>29</v>
      </c>
      <c r="C240" s="23"/>
      <c r="D240" s="23">
        <v>1</v>
      </c>
      <c r="E240" s="23">
        <v>1</v>
      </c>
      <c r="F240" s="23">
        <v>2022</v>
      </c>
      <c r="G240" s="23">
        <v>2022</v>
      </c>
      <c r="H240" s="23">
        <v>12.1</v>
      </c>
      <c r="I240" s="23" t="s">
        <v>237</v>
      </c>
      <c r="J240" s="23" t="s">
        <v>238</v>
      </c>
      <c r="K240" s="23" t="s">
        <v>239</v>
      </c>
      <c r="L240" s="23"/>
      <c r="M240" s="23"/>
      <c r="N240" s="23" t="s">
        <v>264</v>
      </c>
      <c r="O240" s="23" t="s">
        <v>265</v>
      </c>
      <c r="P240" s="23"/>
      <c r="Q240" s="23" t="s">
        <v>32</v>
      </c>
      <c r="R240" s="5" t="s">
        <v>88</v>
      </c>
      <c r="S240" s="5" t="s">
        <v>191</v>
      </c>
      <c r="T240" s="5"/>
      <c r="U240" s="5" t="s">
        <v>191</v>
      </c>
      <c r="V240" s="5">
        <v>2405</v>
      </c>
      <c r="W240" s="23">
        <v>2405</v>
      </c>
      <c r="X240" s="23"/>
      <c r="Y240" s="90">
        <v>0</v>
      </c>
      <c r="Z240" s="91">
        <v>1</v>
      </c>
      <c r="AA240" s="8"/>
      <c r="AB240" s="44"/>
    </row>
    <row r="241" spans="1:28" x14ac:dyDescent="0.35">
      <c r="A241" s="8">
        <v>240</v>
      </c>
      <c r="B241" s="21" t="s">
        <v>29</v>
      </c>
      <c r="C241" s="21"/>
      <c r="D241" s="21">
        <v>1</v>
      </c>
      <c r="E241" s="21">
        <v>1</v>
      </c>
      <c r="F241" s="23">
        <v>2022</v>
      </c>
      <c r="G241" s="23">
        <v>2022</v>
      </c>
      <c r="H241" s="23"/>
      <c r="I241" s="23"/>
      <c r="J241" s="23"/>
      <c r="K241" s="22"/>
      <c r="L241" s="22"/>
      <c r="M241" s="22"/>
      <c r="N241" s="22"/>
      <c r="O241" s="21" t="s">
        <v>34</v>
      </c>
      <c r="P241" s="23" t="s">
        <v>31</v>
      </c>
      <c r="Q241" s="23" t="s">
        <v>32</v>
      </c>
      <c r="R241" s="16" t="s">
        <v>0</v>
      </c>
      <c r="S241" s="16" t="s">
        <v>0</v>
      </c>
      <c r="T241" s="16"/>
      <c r="U241" s="16" t="s">
        <v>0</v>
      </c>
      <c r="V241" s="16"/>
      <c r="W241" s="23"/>
      <c r="X241" s="23"/>
      <c r="Y241" s="90">
        <v>0</v>
      </c>
      <c r="Z241" s="91">
        <v>0.04</v>
      </c>
      <c r="AA241" s="8"/>
      <c r="AB241" s="44">
        <v>1</v>
      </c>
    </row>
    <row r="242" spans="1:28" x14ac:dyDescent="0.35">
      <c r="A242" s="8">
        <v>241</v>
      </c>
      <c r="B242" s="23" t="s">
        <v>29</v>
      </c>
      <c r="C242" s="23" t="s">
        <v>1467</v>
      </c>
      <c r="D242" s="23">
        <v>2</v>
      </c>
      <c r="E242" s="5" t="s">
        <v>1231</v>
      </c>
      <c r="F242" s="23">
        <v>2022</v>
      </c>
      <c r="G242" s="23"/>
      <c r="H242" s="23">
        <v>12.1</v>
      </c>
      <c r="I242" s="23" t="s">
        <v>237</v>
      </c>
      <c r="J242" s="23" t="s">
        <v>238</v>
      </c>
      <c r="K242" s="23" t="s">
        <v>239</v>
      </c>
      <c r="L242" s="23"/>
      <c r="M242" s="23"/>
      <c r="N242" s="23" t="s">
        <v>368</v>
      </c>
      <c r="O242" s="23" t="s">
        <v>369</v>
      </c>
      <c r="P242" s="23" t="s">
        <v>1468</v>
      </c>
      <c r="Q242" s="23" t="s">
        <v>32</v>
      </c>
      <c r="R242" s="5"/>
      <c r="S242" s="5"/>
      <c r="T242" s="5"/>
      <c r="U242" s="5"/>
      <c r="V242" s="5">
        <v>36</v>
      </c>
      <c r="W242" s="23">
        <v>36</v>
      </c>
      <c r="X242" s="23"/>
      <c r="Y242" s="90">
        <v>1</v>
      </c>
      <c r="Z242" s="90">
        <v>0.03</v>
      </c>
      <c r="AA242" s="8"/>
      <c r="AB242" s="44"/>
    </row>
    <row r="243" spans="1:28" x14ac:dyDescent="0.35">
      <c r="A243" s="8">
        <v>242</v>
      </c>
      <c r="B243" s="23" t="s">
        <v>29</v>
      </c>
      <c r="C243" s="23"/>
      <c r="D243" s="23">
        <v>2</v>
      </c>
      <c r="E243" s="5">
        <v>2</v>
      </c>
      <c r="F243" s="23" t="s">
        <v>1251</v>
      </c>
      <c r="G243" s="23" t="s">
        <v>1251</v>
      </c>
      <c r="H243" s="23">
        <v>12.1</v>
      </c>
      <c r="I243" s="23" t="s">
        <v>237</v>
      </c>
      <c r="J243" s="23" t="s">
        <v>238</v>
      </c>
      <c r="K243" s="23" t="s">
        <v>239</v>
      </c>
      <c r="L243" s="23"/>
      <c r="M243" s="23"/>
      <c r="N243" s="23" t="s">
        <v>383</v>
      </c>
      <c r="O243" s="23" t="s">
        <v>384</v>
      </c>
      <c r="P243" s="51" t="s">
        <v>385</v>
      </c>
      <c r="Q243" s="23" t="s">
        <v>295</v>
      </c>
      <c r="R243" s="5"/>
      <c r="S243" s="5"/>
      <c r="T243" s="5"/>
      <c r="U243" s="5" t="s">
        <v>0</v>
      </c>
      <c r="V243" s="5">
        <v>21</v>
      </c>
      <c r="W243" s="23">
        <v>21</v>
      </c>
      <c r="X243" s="23"/>
      <c r="Y243" s="90">
        <v>1</v>
      </c>
      <c r="Z243" s="91">
        <v>0</v>
      </c>
      <c r="AA243" s="8"/>
      <c r="AB243" s="44"/>
    </row>
    <row r="244" spans="1:28" x14ac:dyDescent="0.35">
      <c r="A244" s="8">
        <v>243</v>
      </c>
      <c r="B244" s="23" t="s">
        <v>29</v>
      </c>
      <c r="C244" s="23" t="s">
        <v>1467</v>
      </c>
      <c r="D244" s="23">
        <v>4</v>
      </c>
      <c r="E244" s="5" t="s">
        <v>1231</v>
      </c>
      <c r="F244" s="23">
        <v>2022</v>
      </c>
      <c r="G244" s="23"/>
      <c r="H244" s="23">
        <v>12.1</v>
      </c>
      <c r="I244" s="23" t="s">
        <v>237</v>
      </c>
      <c r="J244" s="23" t="s">
        <v>238</v>
      </c>
      <c r="K244" s="23" t="s">
        <v>239</v>
      </c>
      <c r="L244" s="23"/>
      <c r="M244" s="23"/>
      <c r="N244" s="23" t="s">
        <v>417</v>
      </c>
      <c r="O244" s="23" t="s">
        <v>418</v>
      </c>
      <c r="P244" s="23" t="s">
        <v>1468</v>
      </c>
      <c r="Q244" s="23" t="s">
        <v>32</v>
      </c>
      <c r="R244" s="5"/>
      <c r="S244" s="5"/>
      <c r="T244" s="5"/>
      <c r="U244" s="5"/>
      <c r="V244" s="5">
        <v>38</v>
      </c>
      <c r="W244" s="23">
        <v>38</v>
      </c>
      <c r="X244" s="23"/>
      <c r="Y244" s="90">
        <v>0.87</v>
      </c>
      <c r="Z244" s="91">
        <v>0.01</v>
      </c>
      <c r="AA244" s="8"/>
      <c r="AB244" s="44"/>
    </row>
    <row r="245" spans="1:28" x14ac:dyDescent="0.35">
      <c r="A245" s="8">
        <v>244</v>
      </c>
      <c r="B245" s="23" t="s">
        <v>29</v>
      </c>
      <c r="C245" s="23" t="s">
        <v>1467</v>
      </c>
      <c r="D245" s="23">
        <v>1</v>
      </c>
      <c r="E245" s="5" t="s">
        <v>1231</v>
      </c>
      <c r="F245" s="23">
        <v>2022</v>
      </c>
      <c r="G245" s="23"/>
      <c r="H245" s="23">
        <v>12.1</v>
      </c>
      <c r="I245" s="23" t="s">
        <v>237</v>
      </c>
      <c r="J245" s="23" t="s">
        <v>238</v>
      </c>
      <c r="K245" s="23" t="s">
        <v>239</v>
      </c>
      <c r="L245" s="23"/>
      <c r="M245" s="23"/>
      <c r="N245" s="23" t="s">
        <v>277</v>
      </c>
      <c r="O245" s="23" t="s">
        <v>278</v>
      </c>
      <c r="P245" s="23" t="s">
        <v>1333</v>
      </c>
      <c r="Q245" s="23" t="s">
        <v>32</v>
      </c>
      <c r="R245" s="5" t="s">
        <v>88</v>
      </c>
      <c r="S245" s="5" t="s">
        <v>0</v>
      </c>
      <c r="T245" s="5"/>
      <c r="U245" s="5" t="s">
        <v>0</v>
      </c>
      <c r="V245" s="5">
        <v>0</v>
      </c>
      <c r="W245" s="23">
        <v>0</v>
      </c>
      <c r="X245" s="23"/>
      <c r="Y245" s="90">
        <v>0</v>
      </c>
      <c r="Z245" s="91"/>
      <c r="AA245" s="8"/>
      <c r="AB245" s="44"/>
    </row>
    <row r="246" spans="1:28" x14ac:dyDescent="0.35">
      <c r="A246" s="8">
        <v>245</v>
      </c>
      <c r="B246" s="23" t="s">
        <v>29</v>
      </c>
      <c r="C246" s="23" t="s">
        <v>1467</v>
      </c>
      <c r="D246" s="23">
        <v>2</v>
      </c>
      <c r="E246" s="5" t="s">
        <v>1231</v>
      </c>
      <c r="F246" s="23">
        <v>2022</v>
      </c>
      <c r="G246" s="23"/>
      <c r="H246" s="23">
        <v>12.1</v>
      </c>
      <c r="I246" s="23" t="s">
        <v>237</v>
      </c>
      <c r="J246" s="23" t="s">
        <v>238</v>
      </c>
      <c r="K246" s="23" t="s">
        <v>239</v>
      </c>
      <c r="L246" s="23"/>
      <c r="M246" s="23"/>
      <c r="N246" s="23" t="s">
        <v>337</v>
      </c>
      <c r="O246" s="23" t="s">
        <v>338</v>
      </c>
      <c r="P246" s="23" t="s">
        <v>1333</v>
      </c>
      <c r="Q246" s="23" t="s">
        <v>32</v>
      </c>
      <c r="R246" s="5" t="s">
        <v>88</v>
      </c>
      <c r="S246" s="5" t="s">
        <v>0</v>
      </c>
      <c r="T246" s="5"/>
      <c r="U246" s="5" t="s">
        <v>0</v>
      </c>
      <c r="V246" s="5">
        <v>0</v>
      </c>
      <c r="W246" s="23">
        <v>0</v>
      </c>
      <c r="X246" s="23"/>
      <c r="Y246" s="90">
        <v>0</v>
      </c>
      <c r="Z246" s="90"/>
      <c r="AA246" s="8"/>
      <c r="AB246" s="44"/>
    </row>
    <row r="247" spans="1:28" x14ac:dyDescent="0.35">
      <c r="A247" s="8">
        <v>246</v>
      </c>
      <c r="B247" s="23" t="s">
        <v>29</v>
      </c>
      <c r="C247" s="23"/>
      <c r="D247" s="23"/>
      <c r="E247" s="23">
        <v>5</v>
      </c>
      <c r="F247" s="23">
        <v>2022</v>
      </c>
      <c r="G247" s="23">
        <v>2022</v>
      </c>
      <c r="H247" s="23"/>
      <c r="I247" s="23"/>
      <c r="J247" s="23"/>
      <c r="K247" s="22"/>
      <c r="L247" s="23"/>
      <c r="M247" s="23"/>
      <c r="N247" s="23"/>
      <c r="O247" s="29" t="s">
        <v>36</v>
      </c>
      <c r="P247" s="23" t="s">
        <v>31</v>
      </c>
      <c r="Q247" s="23" t="s">
        <v>32</v>
      </c>
      <c r="R247" s="16"/>
      <c r="S247" s="16"/>
      <c r="T247" s="16"/>
      <c r="U247" s="16"/>
      <c r="V247" s="16"/>
      <c r="W247" s="23"/>
      <c r="X247" s="23"/>
      <c r="Y247" s="91">
        <v>0</v>
      </c>
      <c r="Z247" s="91">
        <v>0.03</v>
      </c>
      <c r="AA247" s="13"/>
      <c r="AB247" s="44">
        <v>5</v>
      </c>
    </row>
    <row r="248" spans="1:28" x14ac:dyDescent="0.35">
      <c r="A248" s="8">
        <v>247</v>
      </c>
      <c r="B248" s="23" t="s">
        <v>29</v>
      </c>
      <c r="C248" s="23"/>
      <c r="D248" s="23">
        <v>2</v>
      </c>
      <c r="E248" s="23">
        <v>5</v>
      </c>
      <c r="F248" s="23">
        <v>2022</v>
      </c>
      <c r="G248" s="23">
        <v>2022</v>
      </c>
      <c r="H248" s="23"/>
      <c r="I248" s="23"/>
      <c r="J248" s="23"/>
      <c r="K248" s="22"/>
      <c r="L248" s="23"/>
      <c r="M248" s="23"/>
      <c r="N248" s="23"/>
      <c r="O248" s="29" t="s">
        <v>35</v>
      </c>
      <c r="P248" s="23" t="s">
        <v>31</v>
      </c>
      <c r="Q248" s="23" t="s">
        <v>32</v>
      </c>
      <c r="R248" s="16" t="s">
        <v>0</v>
      </c>
      <c r="S248" s="16" t="s">
        <v>0</v>
      </c>
      <c r="T248" s="16"/>
      <c r="U248" s="16" t="s">
        <v>0</v>
      </c>
      <c r="V248" s="16"/>
      <c r="W248" s="23"/>
      <c r="X248" s="23"/>
      <c r="Y248" s="91">
        <v>0</v>
      </c>
      <c r="Z248" s="91">
        <v>0.2</v>
      </c>
      <c r="AA248" s="13"/>
      <c r="AB248" s="44">
        <v>5</v>
      </c>
    </row>
    <row r="249" spans="1:28" x14ac:dyDescent="0.35">
      <c r="A249" s="8">
        <v>248</v>
      </c>
      <c r="B249" s="23" t="s">
        <v>29</v>
      </c>
      <c r="C249" s="23" t="s">
        <v>1467</v>
      </c>
      <c r="D249" s="23"/>
      <c r="E249" s="5" t="s">
        <v>1231</v>
      </c>
      <c r="F249" s="23">
        <v>2022</v>
      </c>
      <c r="G249" s="23"/>
      <c r="H249" s="23"/>
      <c r="I249" s="23"/>
      <c r="J249" s="23"/>
      <c r="K249" s="22"/>
      <c r="L249" s="23"/>
      <c r="M249" s="23"/>
      <c r="N249" s="23"/>
      <c r="O249" s="21" t="s">
        <v>61</v>
      </c>
      <c r="P249" s="23" t="s">
        <v>1334</v>
      </c>
      <c r="Q249" s="23" t="s">
        <v>32</v>
      </c>
      <c r="R249" s="16"/>
      <c r="S249" s="16"/>
      <c r="T249" s="16"/>
      <c r="U249" s="16"/>
      <c r="V249" s="16"/>
      <c r="W249" s="23"/>
      <c r="X249" s="23"/>
      <c r="Y249" s="90">
        <v>0</v>
      </c>
      <c r="Z249" s="91"/>
      <c r="AA249" s="13"/>
      <c r="AB249" s="44">
        <v>5</v>
      </c>
    </row>
    <row r="250" spans="1:28" x14ac:dyDescent="0.35">
      <c r="A250" s="8">
        <v>249</v>
      </c>
      <c r="B250" s="23" t="s">
        <v>29</v>
      </c>
      <c r="C250" s="23" t="s">
        <v>1467</v>
      </c>
      <c r="D250" s="23"/>
      <c r="E250" s="5" t="s">
        <v>1231</v>
      </c>
      <c r="F250" s="23">
        <v>2022</v>
      </c>
      <c r="G250" s="23"/>
      <c r="H250" s="23"/>
      <c r="I250" s="23"/>
      <c r="J250" s="23"/>
      <c r="K250" s="22"/>
      <c r="L250" s="23"/>
      <c r="M250" s="23"/>
      <c r="N250" s="23"/>
      <c r="O250" s="21" t="s">
        <v>59</v>
      </c>
      <c r="P250" s="23" t="s">
        <v>1469</v>
      </c>
      <c r="Q250" s="23" t="s">
        <v>32</v>
      </c>
      <c r="R250" s="16"/>
      <c r="S250" s="16"/>
      <c r="T250" s="16"/>
      <c r="U250" s="16"/>
      <c r="V250" s="16"/>
      <c r="W250" s="23"/>
      <c r="X250" s="23"/>
      <c r="Y250" s="90">
        <v>0</v>
      </c>
      <c r="Z250" s="91"/>
      <c r="AA250" s="13"/>
      <c r="AB250" s="44">
        <v>5</v>
      </c>
    </row>
    <row r="251" spans="1:28" x14ac:dyDescent="0.35">
      <c r="A251" s="8">
        <v>250</v>
      </c>
      <c r="B251" s="23" t="s">
        <v>29</v>
      </c>
      <c r="C251" s="23"/>
      <c r="D251" s="23">
        <v>4</v>
      </c>
      <c r="E251" s="23">
        <v>3</v>
      </c>
      <c r="F251" s="23">
        <v>2022</v>
      </c>
      <c r="G251" s="23">
        <v>2022</v>
      </c>
      <c r="H251" s="23">
        <v>12.1</v>
      </c>
      <c r="I251" s="23" t="s">
        <v>237</v>
      </c>
      <c r="J251" s="23" t="s">
        <v>238</v>
      </c>
      <c r="K251" s="23" t="s">
        <v>239</v>
      </c>
      <c r="L251" s="23"/>
      <c r="M251" s="23"/>
      <c r="N251" s="23" t="s">
        <v>434</v>
      </c>
      <c r="O251" s="23" t="s">
        <v>435</v>
      </c>
      <c r="P251" s="39"/>
      <c r="Q251" s="23" t="s">
        <v>32</v>
      </c>
      <c r="R251" s="5"/>
      <c r="S251" s="5"/>
      <c r="T251" s="5"/>
      <c r="U251" s="5"/>
      <c r="V251" s="5">
        <v>5.5</v>
      </c>
      <c r="W251" s="23">
        <v>5.5</v>
      </c>
      <c r="X251" s="23"/>
      <c r="Y251" s="90">
        <v>1</v>
      </c>
      <c r="Z251" s="91">
        <v>1</v>
      </c>
      <c r="AA251" s="8"/>
      <c r="AB251" s="44"/>
    </row>
    <row r="252" spans="1:28" x14ac:dyDescent="0.35">
      <c r="A252" s="8">
        <v>251</v>
      </c>
      <c r="B252" s="23" t="s">
        <v>29</v>
      </c>
      <c r="C252" s="23"/>
      <c r="D252" s="23">
        <v>4</v>
      </c>
      <c r="E252" s="23">
        <v>3</v>
      </c>
      <c r="F252" s="23">
        <v>2022</v>
      </c>
      <c r="G252" s="23">
        <v>2022</v>
      </c>
      <c r="H252" s="23">
        <v>12.1</v>
      </c>
      <c r="I252" s="23" t="s">
        <v>237</v>
      </c>
      <c r="J252" s="23" t="s">
        <v>238</v>
      </c>
      <c r="K252" s="23" t="s">
        <v>239</v>
      </c>
      <c r="L252" s="23"/>
      <c r="M252" s="23"/>
      <c r="N252" s="23" t="s">
        <v>428</v>
      </c>
      <c r="O252" s="23" t="s">
        <v>429</v>
      </c>
      <c r="P252" s="39" t="s">
        <v>430</v>
      </c>
      <c r="Q252" s="23" t="s">
        <v>32</v>
      </c>
      <c r="R252" s="5"/>
      <c r="S252" s="5"/>
      <c r="T252" s="5"/>
      <c r="U252" s="5"/>
      <c r="V252" s="5">
        <v>7.5</v>
      </c>
      <c r="W252" s="23">
        <v>7.5</v>
      </c>
      <c r="X252" s="23"/>
      <c r="Y252" s="90">
        <v>1</v>
      </c>
      <c r="Z252" s="91">
        <v>1</v>
      </c>
      <c r="AA252" s="8"/>
      <c r="AB252" s="44"/>
    </row>
    <row r="253" spans="1:28" x14ac:dyDescent="0.35">
      <c r="A253" s="8">
        <v>252</v>
      </c>
      <c r="B253" s="23" t="s">
        <v>29</v>
      </c>
      <c r="C253" s="23"/>
      <c r="D253" s="23"/>
      <c r="E253" s="5">
        <v>2</v>
      </c>
      <c r="F253" s="23" t="s">
        <v>1251</v>
      </c>
      <c r="G253" s="23" t="s">
        <v>1251</v>
      </c>
      <c r="H253" s="23"/>
      <c r="I253" s="23"/>
      <c r="J253" s="23"/>
      <c r="K253" s="23"/>
      <c r="L253" s="23"/>
      <c r="M253" s="23"/>
      <c r="N253" s="23"/>
      <c r="O253" s="23" t="s">
        <v>431</v>
      </c>
      <c r="P253" s="39"/>
      <c r="Q253" s="23" t="s">
        <v>295</v>
      </c>
      <c r="R253" s="5"/>
      <c r="S253" s="5"/>
      <c r="T253" s="5"/>
      <c r="U253" s="5"/>
      <c r="V253" s="5"/>
      <c r="W253" s="23"/>
      <c r="X253" s="23"/>
      <c r="Y253" s="90"/>
      <c r="Z253" s="91">
        <v>0</v>
      </c>
      <c r="AA253" s="8"/>
      <c r="AB253" s="44"/>
    </row>
    <row r="254" spans="1:28" x14ac:dyDescent="0.35">
      <c r="A254" s="8">
        <v>253</v>
      </c>
      <c r="B254" s="23" t="s">
        <v>29</v>
      </c>
      <c r="C254" s="23"/>
      <c r="D254" s="23">
        <v>4</v>
      </c>
      <c r="E254" s="23">
        <v>2</v>
      </c>
      <c r="F254" s="23">
        <v>2022</v>
      </c>
      <c r="G254" s="23">
        <v>2022</v>
      </c>
      <c r="H254" s="23">
        <v>12.1</v>
      </c>
      <c r="I254" s="23" t="s">
        <v>237</v>
      </c>
      <c r="J254" s="23" t="s">
        <v>238</v>
      </c>
      <c r="K254" s="23" t="s">
        <v>239</v>
      </c>
      <c r="L254" s="23"/>
      <c r="M254" s="23"/>
      <c r="N254" s="23" t="s">
        <v>420</v>
      </c>
      <c r="O254" s="23" t="s">
        <v>421</v>
      </c>
      <c r="P254" s="24"/>
      <c r="Q254" s="23" t="s">
        <v>32</v>
      </c>
      <c r="R254" s="5" t="s">
        <v>88</v>
      </c>
      <c r="S254" s="5" t="s">
        <v>0</v>
      </c>
      <c r="T254" s="5"/>
      <c r="U254" s="5" t="s">
        <v>0</v>
      </c>
      <c r="V254" s="5">
        <v>253</v>
      </c>
      <c r="W254" s="23">
        <v>253</v>
      </c>
      <c r="X254" s="23"/>
      <c r="Y254" s="90">
        <v>0.05</v>
      </c>
      <c r="Z254" s="91">
        <v>0.01</v>
      </c>
      <c r="AA254" s="13" t="s">
        <v>423</v>
      </c>
      <c r="AB254" s="44"/>
    </row>
    <row r="255" spans="1:28" x14ac:dyDescent="0.35">
      <c r="A255" s="8">
        <v>254</v>
      </c>
      <c r="B255" s="23" t="s">
        <v>29</v>
      </c>
      <c r="C255" s="23"/>
      <c r="D255" s="23">
        <v>2</v>
      </c>
      <c r="E255" s="23">
        <v>3</v>
      </c>
      <c r="F255" s="23">
        <v>2022</v>
      </c>
      <c r="G255" s="23">
        <v>2022</v>
      </c>
      <c r="H255" s="23">
        <v>12.1</v>
      </c>
      <c r="I255" s="23" t="s">
        <v>237</v>
      </c>
      <c r="J255" s="23" t="s">
        <v>238</v>
      </c>
      <c r="K255" s="23" t="s">
        <v>239</v>
      </c>
      <c r="L255" s="23"/>
      <c r="M255" s="23"/>
      <c r="N255" s="23" t="s">
        <v>339</v>
      </c>
      <c r="O255" s="23" t="s">
        <v>340</v>
      </c>
      <c r="P255" s="23"/>
      <c r="Q255" s="23" t="s">
        <v>32</v>
      </c>
      <c r="R255" s="5"/>
      <c r="S255" s="5"/>
      <c r="T255" s="5"/>
      <c r="U255" s="5"/>
      <c r="V255" s="5">
        <v>350</v>
      </c>
      <c r="W255" s="23">
        <v>350</v>
      </c>
      <c r="X255" s="23"/>
      <c r="Y255" s="90">
        <v>0.83</v>
      </c>
      <c r="Z255" s="90">
        <v>0.83</v>
      </c>
      <c r="AA255" s="8"/>
      <c r="AB255" s="44"/>
    </row>
    <row r="256" spans="1:28" x14ac:dyDescent="0.35">
      <c r="A256" s="8">
        <v>255</v>
      </c>
      <c r="B256" s="23" t="s">
        <v>29</v>
      </c>
      <c r="C256" s="23"/>
      <c r="D256" s="23">
        <v>2</v>
      </c>
      <c r="E256" s="23">
        <v>2</v>
      </c>
      <c r="F256" s="23">
        <v>2022</v>
      </c>
      <c r="G256" s="23">
        <v>2022</v>
      </c>
      <c r="H256" s="23">
        <v>12.1</v>
      </c>
      <c r="I256" s="23" t="s">
        <v>237</v>
      </c>
      <c r="J256" s="23" t="s">
        <v>238</v>
      </c>
      <c r="K256" s="23" t="s">
        <v>239</v>
      </c>
      <c r="L256" s="23"/>
      <c r="M256" s="23"/>
      <c r="N256" s="23" t="s">
        <v>380</v>
      </c>
      <c r="O256" s="23" t="s">
        <v>381</v>
      </c>
      <c r="P256" s="24"/>
      <c r="Q256" s="23" t="s">
        <v>32</v>
      </c>
      <c r="R256" s="5" t="s">
        <v>88</v>
      </c>
      <c r="S256" s="5" t="s">
        <v>0</v>
      </c>
      <c r="T256" s="5"/>
      <c r="U256" s="5" t="s">
        <v>89</v>
      </c>
      <c r="V256" s="5">
        <v>0</v>
      </c>
      <c r="W256" s="23">
        <v>0</v>
      </c>
      <c r="X256" s="23"/>
      <c r="Y256" s="90">
        <v>0</v>
      </c>
      <c r="Z256" s="91">
        <v>0.11</v>
      </c>
      <c r="AA256" s="8" t="s">
        <v>373</v>
      </c>
      <c r="AB256" s="44"/>
    </row>
    <row r="257" spans="1:28" x14ac:dyDescent="0.35">
      <c r="A257" s="8">
        <v>256</v>
      </c>
      <c r="B257" s="23" t="s">
        <v>29</v>
      </c>
      <c r="C257" s="23"/>
      <c r="D257" s="23">
        <v>4</v>
      </c>
      <c r="E257" s="23">
        <v>3</v>
      </c>
      <c r="F257" s="23">
        <v>2022</v>
      </c>
      <c r="G257" s="23">
        <v>2022</v>
      </c>
      <c r="H257" s="23">
        <v>12.1</v>
      </c>
      <c r="I257" s="23" t="s">
        <v>237</v>
      </c>
      <c r="J257" s="23" t="s">
        <v>238</v>
      </c>
      <c r="K257" s="23" t="s">
        <v>239</v>
      </c>
      <c r="L257" s="23"/>
      <c r="M257" s="23"/>
      <c r="N257" s="23" t="s">
        <v>398</v>
      </c>
      <c r="O257" s="23" t="s">
        <v>399</v>
      </c>
      <c r="P257" s="23"/>
      <c r="Q257" s="23" t="s">
        <v>32</v>
      </c>
      <c r="R257" s="5"/>
      <c r="S257" s="5"/>
      <c r="T257" s="5"/>
      <c r="U257" s="5"/>
      <c r="V257" s="5">
        <v>21</v>
      </c>
      <c r="W257" s="23">
        <v>21</v>
      </c>
      <c r="X257" s="23"/>
      <c r="Y257" s="90">
        <v>0.76</v>
      </c>
      <c r="Z257" s="90">
        <v>0.76</v>
      </c>
      <c r="AA257" s="8"/>
      <c r="AB257" s="44"/>
    </row>
    <row r="258" spans="1:28" x14ac:dyDescent="0.35">
      <c r="A258" s="8">
        <v>257</v>
      </c>
      <c r="B258" s="23" t="s">
        <v>29</v>
      </c>
      <c r="C258" s="23"/>
      <c r="D258" s="23"/>
      <c r="E258" s="23">
        <v>4</v>
      </c>
      <c r="F258" s="23">
        <v>2022</v>
      </c>
      <c r="G258" s="23">
        <v>2022</v>
      </c>
      <c r="H258" s="23"/>
      <c r="I258" s="23"/>
      <c r="J258" s="23"/>
      <c r="K258" s="23"/>
      <c r="L258" s="23"/>
      <c r="M258" s="23"/>
      <c r="N258" s="23"/>
      <c r="O258" s="23" t="s">
        <v>424</v>
      </c>
      <c r="P258" s="24" t="s">
        <v>31</v>
      </c>
      <c r="Q258" s="23" t="s">
        <v>32</v>
      </c>
      <c r="R258" s="5"/>
      <c r="S258" s="5"/>
      <c r="T258" s="5"/>
      <c r="U258" s="5"/>
      <c r="V258" s="5"/>
      <c r="W258" s="23"/>
      <c r="X258" s="23"/>
      <c r="Y258" s="90">
        <v>1</v>
      </c>
      <c r="Z258" s="91">
        <v>1</v>
      </c>
      <c r="AA258" s="13"/>
      <c r="AB258" s="44">
        <v>4</v>
      </c>
    </row>
    <row r="259" spans="1:28" x14ac:dyDescent="0.35">
      <c r="A259" s="8">
        <v>258</v>
      </c>
      <c r="B259" s="23" t="s">
        <v>29</v>
      </c>
      <c r="C259" s="23" t="s">
        <v>1467</v>
      </c>
      <c r="D259" s="23"/>
      <c r="E259" s="5" t="s">
        <v>1231</v>
      </c>
      <c r="F259" s="23">
        <v>2022</v>
      </c>
      <c r="G259" s="23"/>
      <c r="H259" s="23"/>
      <c r="I259" s="23"/>
      <c r="J259" s="23"/>
      <c r="K259" s="22"/>
      <c r="L259" s="23"/>
      <c r="M259" s="23"/>
      <c r="N259" s="23"/>
      <c r="O259" s="29" t="s">
        <v>37</v>
      </c>
      <c r="P259" s="23" t="s">
        <v>1469</v>
      </c>
      <c r="Q259" s="23" t="s">
        <v>32</v>
      </c>
      <c r="R259" s="16"/>
      <c r="S259" s="16"/>
      <c r="T259" s="16"/>
      <c r="U259" s="16"/>
      <c r="V259" s="16"/>
      <c r="W259" s="23"/>
      <c r="X259" s="23"/>
      <c r="Y259" s="91">
        <v>0</v>
      </c>
      <c r="Z259" s="91"/>
      <c r="AA259" s="13"/>
      <c r="AB259" s="44">
        <v>5</v>
      </c>
    </row>
    <row r="260" spans="1:28" x14ac:dyDescent="0.35">
      <c r="A260" s="8">
        <v>259</v>
      </c>
      <c r="B260" s="23" t="s">
        <v>29</v>
      </c>
      <c r="C260" s="23"/>
      <c r="D260" s="23">
        <v>2</v>
      </c>
      <c r="E260" s="23">
        <v>2</v>
      </c>
      <c r="F260" s="23">
        <v>2022</v>
      </c>
      <c r="G260" s="23">
        <v>2022</v>
      </c>
      <c r="H260" s="23">
        <v>12.1</v>
      </c>
      <c r="I260" s="23" t="s">
        <v>237</v>
      </c>
      <c r="J260" s="23" t="s">
        <v>238</v>
      </c>
      <c r="K260" s="23" t="s">
        <v>239</v>
      </c>
      <c r="L260" s="23"/>
      <c r="M260" s="23"/>
      <c r="N260" s="23" t="s">
        <v>370</v>
      </c>
      <c r="O260" s="23" t="s">
        <v>371</v>
      </c>
      <c r="P260" s="24"/>
      <c r="Q260" s="23" t="s">
        <v>32</v>
      </c>
      <c r="R260" s="5" t="s">
        <v>88</v>
      </c>
      <c r="S260" s="5" t="s">
        <v>0</v>
      </c>
      <c r="T260" s="5"/>
      <c r="U260" s="5" t="s">
        <v>0</v>
      </c>
      <c r="V260" s="5">
        <v>15</v>
      </c>
      <c r="W260" s="23">
        <v>15</v>
      </c>
      <c r="X260" s="23"/>
      <c r="Y260" s="90">
        <v>1</v>
      </c>
      <c r="Z260" s="91">
        <v>0.88</v>
      </c>
      <c r="AA260" s="8" t="s">
        <v>373</v>
      </c>
      <c r="AB260" s="44"/>
    </row>
    <row r="261" spans="1:28" x14ac:dyDescent="0.35">
      <c r="A261" s="8">
        <v>260</v>
      </c>
      <c r="B261" s="23" t="s">
        <v>29</v>
      </c>
      <c r="C261" s="23"/>
      <c r="D261" s="23">
        <v>2</v>
      </c>
      <c r="E261" s="23">
        <v>3</v>
      </c>
      <c r="F261" s="23">
        <v>2022</v>
      </c>
      <c r="G261" s="23">
        <v>2022</v>
      </c>
      <c r="H261" s="23">
        <v>12.1</v>
      </c>
      <c r="I261" s="23" t="s">
        <v>237</v>
      </c>
      <c r="J261" s="23" t="s">
        <v>238</v>
      </c>
      <c r="K261" s="23" t="s">
        <v>239</v>
      </c>
      <c r="L261" s="23"/>
      <c r="M261" s="23"/>
      <c r="N261" s="23" t="s">
        <v>301</v>
      </c>
      <c r="O261" s="23" t="s">
        <v>302</v>
      </c>
      <c r="P261" s="24" t="s">
        <v>303</v>
      </c>
      <c r="Q261" s="23" t="s">
        <v>32</v>
      </c>
      <c r="R261" s="5" t="s">
        <v>33</v>
      </c>
      <c r="S261" s="5" t="s">
        <v>33</v>
      </c>
      <c r="T261" s="5"/>
      <c r="U261" s="5"/>
      <c r="V261" s="5">
        <v>271</v>
      </c>
      <c r="W261" s="23">
        <v>271</v>
      </c>
      <c r="X261" s="23"/>
      <c r="Y261" s="90">
        <v>0.11439114391143912</v>
      </c>
      <c r="Z261" s="91">
        <v>0.11</v>
      </c>
      <c r="AA261" s="8"/>
      <c r="AB261" s="44"/>
    </row>
    <row r="262" spans="1:28" ht="29" x14ac:dyDescent="0.35">
      <c r="A262" s="8">
        <v>261</v>
      </c>
      <c r="B262" s="23" t="s">
        <v>29</v>
      </c>
      <c r="C262" s="23"/>
      <c r="D262" s="23">
        <v>1</v>
      </c>
      <c r="E262" s="23">
        <v>2</v>
      </c>
      <c r="F262" s="23">
        <v>2022</v>
      </c>
      <c r="G262" s="23">
        <v>2022</v>
      </c>
      <c r="H262" s="23">
        <v>12.1</v>
      </c>
      <c r="I262" s="23" t="s">
        <v>237</v>
      </c>
      <c r="J262" s="23" t="s">
        <v>238</v>
      </c>
      <c r="K262" s="23" t="s">
        <v>239</v>
      </c>
      <c r="L262" s="23"/>
      <c r="M262" s="23"/>
      <c r="N262" s="23" t="s">
        <v>269</v>
      </c>
      <c r="O262" s="23" t="s">
        <v>270</v>
      </c>
      <c r="P262" s="24" t="s">
        <v>271</v>
      </c>
      <c r="Q262" s="23" t="s">
        <v>32</v>
      </c>
      <c r="R262" s="5" t="s">
        <v>88</v>
      </c>
      <c r="S262" s="5" t="s">
        <v>0</v>
      </c>
      <c r="T262" s="5"/>
      <c r="U262" s="5" t="s">
        <v>191</v>
      </c>
      <c r="V262" s="5">
        <v>546</v>
      </c>
      <c r="W262" s="23">
        <v>546</v>
      </c>
      <c r="X262" s="23"/>
      <c r="Y262" s="90">
        <v>0.11172161172161173</v>
      </c>
      <c r="Z262" s="91">
        <v>0.12</v>
      </c>
      <c r="AA262" s="49" t="s">
        <v>273</v>
      </c>
      <c r="AB262" s="44"/>
    </row>
    <row r="263" spans="1:28" ht="37.5" x14ac:dyDescent="0.35">
      <c r="A263" s="8">
        <v>262</v>
      </c>
      <c r="B263" s="23" t="s">
        <v>29</v>
      </c>
      <c r="C263" s="23"/>
      <c r="D263" s="23">
        <v>2</v>
      </c>
      <c r="E263" s="23">
        <v>3</v>
      </c>
      <c r="F263" s="23">
        <v>2022</v>
      </c>
      <c r="G263" s="23">
        <v>2022</v>
      </c>
      <c r="H263" s="23">
        <v>12.1</v>
      </c>
      <c r="I263" s="23" t="s">
        <v>237</v>
      </c>
      <c r="J263" s="23" t="s">
        <v>238</v>
      </c>
      <c r="K263" s="23" t="s">
        <v>239</v>
      </c>
      <c r="L263" s="23"/>
      <c r="M263" s="23"/>
      <c r="N263" s="23" t="s">
        <v>307</v>
      </c>
      <c r="O263" s="23" t="s">
        <v>308</v>
      </c>
      <c r="P263" s="24" t="s">
        <v>309</v>
      </c>
      <c r="Q263" s="23" t="s">
        <v>32</v>
      </c>
      <c r="R263" s="5" t="s">
        <v>33</v>
      </c>
      <c r="S263" s="5" t="s">
        <v>33</v>
      </c>
      <c r="T263" s="5"/>
      <c r="U263" s="5"/>
      <c r="V263" s="5">
        <v>31</v>
      </c>
      <c r="W263" s="23">
        <v>31</v>
      </c>
      <c r="X263" s="23"/>
      <c r="Y263" s="90">
        <v>0.84</v>
      </c>
      <c r="Z263" s="91">
        <v>0.3</v>
      </c>
      <c r="AA263" s="8"/>
      <c r="AB263" s="44"/>
    </row>
    <row r="264" spans="1:28" x14ac:dyDescent="0.35">
      <c r="A264" s="8">
        <v>263</v>
      </c>
      <c r="B264" s="23" t="s">
        <v>29</v>
      </c>
      <c r="C264" s="23"/>
      <c r="D264" s="23"/>
      <c r="E264" s="23">
        <v>2</v>
      </c>
      <c r="F264" s="23">
        <v>2022</v>
      </c>
      <c r="G264" s="23">
        <v>2022</v>
      </c>
      <c r="H264" s="23"/>
      <c r="I264" s="23"/>
      <c r="J264" s="23"/>
      <c r="K264" s="22"/>
      <c r="L264" s="23"/>
      <c r="M264" s="23"/>
      <c r="N264" s="23"/>
      <c r="O264" s="29" t="s">
        <v>51</v>
      </c>
      <c r="P264" s="24" t="s">
        <v>31</v>
      </c>
      <c r="Q264" s="23" t="s">
        <v>32</v>
      </c>
      <c r="R264" s="16" t="s">
        <v>0</v>
      </c>
      <c r="S264" s="16" t="s">
        <v>0</v>
      </c>
      <c r="T264" s="16"/>
      <c r="U264" s="16" t="s">
        <v>0</v>
      </c>
      <c r="V264" s="16"/>
      <c r="W264" s="23"/>
      <c r="X264" s="23"/>
      <c r="Y264" s="90">
        <v>0.16</v>
      </c>
      <c r="Z264" s="90">
        <v>0.16</v>
      </c>
      <c r="AA264" s="13"/>
      <c r="AB264" s="44">
        <v>2</v>
      </c>
    </row>
    <row r="265" spans="1:28" x14ac:dyDescent="0.35">
      <c r="A265" s="8">
        <v>264</v>
      </c>
      <c r="B265" s="23" t="s">
        <v>29</v>
      </c>
      <c r="C265" s="23"/>
      <c r="D265" s="23">
        <v>2</v>
      </c>
      <c r="E265" s="23">
        <v>2</v>
      </c>
      <c r="F265" s="23">
        <v>2022</v>
      </c>
      <c r="G265" s="23">
        <v>2022</v>
      </c>
      <c r="H265" s="23"/>
      <c r="I265" s="23"/>
      <c r="J265" s="23"/>
      <c r="K265" s="22"/>
      <c r="L265" s="23"/>
      <c r="M265" s="23"/>
      <c r="N265" s="23"/>
      <c r="O265" s="29" t="s">
        <v>39</v>
      </c>
      <c r="P265" s="23" t="s">
        <v>31</v>
      </c>
      <c r="Q265" s="23" t="s">
        <v>32</v>
      </c>
      <c r="R265" s="16" t="s">
        <v>0</v>
      </c>
      <c r="S265" s="16" t="s">
        <v>0</v>
      </c>
      <c r="T265" s="16"/>
      <c r="U265" s="16" t="s">
        <v>0</v>
      </c>
      <c r="V265" s="16"/>
      <c r="W265" s="23"/>
      <c r="X265" s="23"/>
      <c r="Y265" s="91">
        <v>0.5</v>
      </c>
      <c r="Z265" s="91">
        <v>0.5</v>
      </c>
      <c r="AA265" s="13"/>
      <c r="AB265" s="44">
        <v>2</v>
      </c>
    </row>
    <row r="266" spans="1:28" x14ac:dyDescent="0.35">
      <c r="A266" s="8">
        <v>265</v>
      </c>
      <c r="B266" s="23" t="s">
        <v>29</v>
      </c>
      <c r="C266" s="23" t="s">
        <v>1467</v>
      </c>
      <c r="D266" s="23">
        <v>2</v>
      </c>
      <c r="E266" s="5" t="s">
        <v>1231</v>
      </c>
      <c r="F266" s="23">
        <v>2022</v>
      </c>
      <c r="G266" s="23"/>
      <c r="H266" s="23"/>
      <c r="I266" s="23"/>
      <c r="J266" s="23"/>
      <c r="K266" s="22"/>
      <c r="L266" s="23"/>
      <c r="M266" s="23"/>
      <c r="N266" s="23"/>
      <c r="O266" s="29" t="s">
        <v>40</v>
      </c>
      <c r="P266" s="23" t="s">
        <v>1336</v>
      </c>
      <c r="Q266" s="23" t="s">
        <v>32</v>
      </c>
      <c r="R266" s="16" t="s">
        <v>0</v>
      </c>
      <c r="S266" s="16" t="s">
        <v>0</v>
      </c>
      <c r="T266" s="16"/>
      <c r="U266" s="16" t="s">
        <v>0</v>
      </c>
      <c r="V266" s="16"/>
      <c r="W266" s="23"/>
      <c r="X266" s="23"/>
      <c r="Y266" s="91">
        <v>0</v>
      </c>
      <c r="Z266" s="91">
        <v>0</v>
      </c>
      <c r="AA266" s="13"/>
      <c r="AB266" s="44">
        <v>2</v>
      </c>
    </row>
    <row r="267" spans="1:28" x14ac:dyDescent="0.35">
      <c r="A267" s="8">
        <v>266</v>
      </c>
      <c r="B267" s="23" t="s">
        <v>29</v>
      </c>
      <c r="C267" s="23"/>
      <c r="D267" s="23">
        <v>2</v>
      </c>
      <c r="E267" s="23">
        <v>2</v>
      </c>
      <c r="F267" s="23">
        <v>2022</v>
      </c>
      <c r="G267" s="23">
        <v>2022</v>
      </c>
      <c r="H267" s="23"/>
      <c r="I267" s="23"/>
      <c r="J267" s="23"/>
      <c r="K267" s="22"/>
      <c r="L267" s="23"/>
      <c r="M267" s="23"/>
      <c r="N267" s="23"/>
      <c r="O267" s="29" t="s">
        <v>42</v>
      </c>
      <c r="P267" s="23" t="s">
        <v>31</v>
      </c>
      <c r="Q267" s="23" t="s">
        <v>32</v>
      </c>
      <c r="R267" s="16" t="s">
        <v>0</v>
      </c>
      <c r="S267" s="16" t="s">
        <v>0</v>
      </c>
      <c r="T267" s="16"/>
      <c r="U267" s="16" t="s">
        <v>0</v>
      </c>
      <c r="V267" s="16"/>
      <c r="W267" s="23"/>
      <c r="X267" s="23"/>
      <c r="Y267" s="91">
        <v>0.04</v>
      </c>
      <c r="Z267" s="91">
        <v>0.04</v>
      </c>
      <c r="AA267" s="13"/>
      <c r="AB267" s="44">
        <v>2</v>
      </c>
    </row>
    <row r="268" spans="1:28" x14ac:dyDescent="0.35">
      <c r="A268" s="8">
        <v>267</v>
      </c>
      <c r="B268" s="23" t="s">
        <v>29</v>
      </c>
      <c r="C268" s="23"/>
      <c r="D268" s="23">
        <v>2</v>
      </c>
      <c r="E268" s="23">
        <v>2</v>
      </c>
      <c r="F268" s="23">
        <v>2022</v>
      </c>
      <c r="G268" s="23">
        <v>2022</v>
      </c>
      <c r="H268" s="23"/>
      <c r="I268" s="23"/>
      <c r="J268" s="23"/>
      <c r="K268" s="22"/>
      <c r="L268" s="23"/>
      <c r="M268" s="23"/>
      <c r="N268" s="23"/>
      <c r="O268" s="29" t="s">
        <v>41</v>
      </c>
      <c r="P268" s="23" t="s">
        <v>31</v>
      </c>
      <c r="Q268" s="23" t="s">
        <v>32</v>
      </c>
      <c r="R268" s="16" t="s">
        <v>0</v>
      </c>
      <c r="S268" s="16" t="s">
        <v>0</v>
      </c>
      <c r="T268" s="16"/>
      <c r="U268" s="16" t="s">
        <v>0</v>
      </c>
      <c r="V268" s="16"/>
      <c r="W268" s="23"/>
      <c r="X268" s="23"/>
      <c r="Y268" s="91">
        <v>0.03</v>
      </c>
      <c r="Z268" s="91">
        <v>0.03</v>
      </c>
      <c r="AA268" s="13"/>
      <c r="AB268" s="44">
        <v>2</v>
      </c>
    </row>
    <row r="269" spans="1:28" x14ac:dyDescent="0.35">
      <c r="A269" s="8">
        <v>268</v>
      </c>
      <c r="B269" s="23" t="s">
        <v>29</v>
      </c>
      <c r="C269" s="23"/>
      <c r="D269" s="23">
        <v>2</v>
      </c>
      <c r="E269" s="23">
        <v>2</v>
      </c>
      <c r="F269" s="23">
        <v>2022</v>
      </c>
      <c r="G269" s="23">
        <v>2022</v>
      </c>
      <c r="H269" s="23"/>
      <c r="I269" s="23"/>
      <c r="J269" s="23"/>
      <c r="K269" s="22"/>
      <c r="L269" s="23"/>
      <c r="M269" s="23"/>
      <c r="N269" s="23"/>
      <c r="O269" s="29" t="s">
        <v>43</v>
      </c>
      <c r="P269" s="23" t="s">
        <v>31</v>
      </c>
      <c r="Q269" s="23" t="s">
        <v>32</v>
      </c>
      <c r="R269" s="16" t="s">
        <v>0</v>
      </c>
      <c r="S269" s="16" t="s">
        <v>0</v>
      </c>
      <c r="T269" s="16"/>
      <c r="U269" s="16" t="s">
        <v>0</v>
      </c>
      <c r="V269" s="16"/>
      <c r="W269" s="23"/>
      <c r="X269" s="23"/>
      <c r="Y269" s="91">
        <v>0.67</v>
      </c>
      <c r="Z269" s="91">
        <v>0.67</v>
      </c>
      <c r="AA269" s="13"/>
      <c r="AB269" s="44">
        <v>2</v>
      </c>
    </row>
    <row r="270" spans="1:28" x14ac:dyDescent="0.35">
      <c r="A270" s="8">
        <v>269</v>
      </c>
      <c r="B270" s="23" t="s">
        <v>29</v>
      </c>
      <c r="C270" s="23" t="s">
        <v>1467</v>
      </c>
      <c r="D270" s="23"/>
      <c r="E270" s="5" t="s">
        <v>1231</v>
      </c>
      <c r="F270" s="23">
        <v>2022</v>
      </c>
      <c r="G270" s="23"/>
      <c r="H270" s="23"/>
      <c r="I270" s="23"/>
      <c r="J270" s="23"/>
      <c r="K270" s="22"/>
      <c r="L270" s="23"/>
      <c r="M270" s="23"/>
      <c r="N270" s="23"/>
      <c r="O270" s="21" t="s">
        <v>62</v>
      </c>
      <c r="P270" s="23" t="s">
        <v>1337</v>
      </c>
      <c r="Q270" s="23" t="s">
        <v>32</v>
      </c>
      <c r="R270" s="16"/>
      <c r="S270" s="16"/>
      <c r="T270" s="16"/>
      <c r="U270" s="16"/>
      <c r="V270" s="16"/>
      <c r="W270" s="23"/>
      <c r="X270" s="23"/>
      <c r="Y270" s="90">
        <v>0</v>
      </c>
      <c r="Z270" s="91"/>
      <c r="AA270" s="13"/>
      <c r="AB270" s="44">
        <v>5</v>
      </c>
    </row>
    <row r="271" spans="1:28" x14ac:dyDescent="0.35">
      <c r="A271" s="8">
        <v>270</v>
      </c>
      <c r="B271" s="23" t="s">
        <v>29</v>
      </c>
      <c r="C271" s="23"/>
      <c r="D271" s="23">
        <v>2</v>
      </c>
      <c r="E271" s="23">
        <v>3</v>
      </c>
      <c r="F271" s="23">
        <v>2022</v>
      </c>
      <c r="G271" s="23">
        <v>2022</v>
      </c>
      <c r="H271" s="23">
        <v>12.1</v>
      </c>
      <c r="I271" s="23" t="s">
        <v>237</v>
      </c>
      <c r="J271" s="23" t="s">
        <v>238</v>
      </c>
      <c r="K271" s="23" t="s">
        <v>239</v>
      </c>
      <c r="L271" s="23"/>
      <c r="M271" s="23"/>
      <c r="N271" s="23" t="s">
        <v>304</v>
      </c>
      <c r="O271" s="23" t="s">
        <v>305</v>
      </c>
      <c r="P271" s="8"/>
      <c r="Q271" s="23" t="s">
        <v>32</v>
      </c>
      <c r="R271" s="5" t="s">
        <v>33</v>
      </c>
      <c r="S271" s="5" t="s">
        <v>33</v>
      </c>
      <c r="T271" s="5"/>
      <c r="U271" s="5" t="s">
        <v>33</v>
      </c>
      <c r="V271" s="5">
        <v>36</v>
      </c>
      <c r="W271" s="23">
        <v>36</v>
      </c>
      <c r="X271" s="23"/>
      <c r="Y271" s="90">
        <v>0.86</v>
      </c>
      <c r="Z271" s="91">
        <v>0.35</v>
      </c>
      <c r="AA271" s="8"/>
      <c r="AB271" s="44"/>
    </row>
    <row r="272" spans="1:28" x14ac:dyDescent="0.35">
      <c r="A272" s="8">
        <v>271</v>
      </c>
      <c r="B272" s="23" t="s">
        <v>29</v>
      </c>
      <c r="C272" s="23"/>
      <c r="D272" s="23">
        <v>2</v>
      </c>
      <c r="E272" s="23">
        <v>3</v>
      </c>
      <c r="F272" s="23">
        <v>2022</v>
      </c>
      <c r="G272" s="23">
        <v>2022</v>
      </c>
      <c r="H272" s="23">
        <v>12.1</v>
      </c>
      <c r="I272" s="23" t="s">
        <v>237</v>
      </c>
      <c r="J272" s="23" t="s">
        <v>238</v>
      </c>
      <c r="K272" s="23" t="s">
        <v>239</v>
      </c>
      <c r="L272" s="23"/>
      <c r="M272" s="23"/>
      <c r="N272" s="23" t="s">
        <v>361</v>
      </c>
      <c r="O272" s="23" t="s">
        <v>362</v>
      </c>
      <c r="P272" s="23"/>
      <c r="Q272" s="23" t="s">
        <v>32</v>
      </c>
      <c r="R272" s="5" t="s">
        <v>33</v>
      </c>
      <c r="S272" s="5" t="s">
        <v>33</v>
      </c>
      <c r="T272" s="5"/>
      <c r="U272" s="5"/>
      <c r="V272" s="5">
        <v>18</v>
      </c>
      <c r="W272" s="23">
        <v>18</v>
      </c>
      <c r="X272" s="23"/>
      <c r="Y272" s="90">
        <v>1</v>
      </c>
      <c r="Z272" s="91">
        <v>0.11</v>
      </c>
      <c r="AA272" s="8"/>
      <c r="AB272" s="44"/>
    </row>
    <row r="273" spans="1:28" x14ac:dyDescent="0.35">
      <c r="A273" s="8">
        <v>272</v>
      </c>
      <c r="B273" s="23" t="s">
        <v>29</v>
      </c>
      <c r="C273" s="23"/>
      <c r="D273" s="23">
        <v>1</v>
      </c>
      <c r="E273" s="23">
        <v>1</v>
      </c>
      <c r="F273" s="23">
        <v>2022</v>
      </c>
      <c r="G273" s="23">
        <v>2022</v>
      </c>
      <c r="H273" s="23">
        <v>12.1</v>
      </c>
      <c r="I273" s="23" t="s">
        <v>237</v>
      </c>
      <c r="J273" s="23" t="s">
        <v>238</v>
      </c>
      <c r="K273" s="23" t="s">
        <v>239</v>
      </c>
      <c r="L273" s="23"/>
      <c r="M273" s="23"/>
      <c r="N273" s="23" t="s">
        <v>252</v>
      </c>
      <c r="O273" s="23" t="s">
        <v>253</v>
      </c>
      <c r="P273" s="24" t="s">
        <v>254</v>
      </c>
      <c r="Q273" s="23" t="s">
        <v>32</v>
      </c>
      <c r="R273" s="5" t="s">
        <v>88</v>
      </c>
      <c r="S273" s="5" t="s">
        <v>0</v>
      </c>
      <c r="T273" s="5"/>
      <c r="U273" s="5" t="s">
        <v>89</v>
      </c>
      <c r="V273" s="5">
        <v>7255</v>
      </c>
      <c r="W273" s="23">
        <v>7255</v>
      </c>
      <c r="X273" s="23"/>
      <c r="Y273" s="90">
        <v>0.17711922811853895</v>
      </c>
      <c r="Z273" s="91">
        <v>0.18</v>
      </c>
      <c r="AA273" s="8"/>
      <c r="AB273" s="44"/>
    </row>
    <row r="274" spans="1:28" x14ac:dyDescent="0.35">
      <c r="A274" s="8">
        <v>273</v>
      </c>
      <c r="B274" s="23" t="s">
        <v>29</v>
      </c>
      <c r="C274" s="23"/>
      <c r="D274" s="23">
        <v>2</v>
      </c>
      <c r="E274" s="23">
        <v>2</v>
      </c>
      <c r="F274" s="23">
        <v>2022</v>
      </c>
      <c r="G274" s="23">
        <v>2022</v>
      </c>
      <c r="H274" s="23"/>
      <c r="I274" s="23"/>
      <c r="J274" s="23"/>
      <c r="K274" s="22"/>
      <c r="L274" s="23"/>
      <c r="M274" s="23"/>
      <c r="N274" s="23"/>
      <c r="O274" s="29" t="s">
        <v>38</v>
      </c>
      <c r="P274" s="23" t="s">
        <v>31</v>
      </c>
      <c r="Q274" s="23" t="s">
        <v>32</v>
      </c>
      <c r="R274" s="16" t="s">
        <v>0</v>
      </c>
      <c r="S274" s="16" t="s">
        <v>0</v>
      </c>
      <c r="T274" s="16"/>
      <c r="U274" s="16" t="s">
        <v>0</v>
      </c>
      <c r="V274" s="16"/>
      <c r="W274" s="23"/>
      <c r="X274" s="23"/>
      <c r="Y274" s="91">
        <v>0.14000000000000001</v>
      </c>
      <c r="Z274" s="91">
        <v>0.14000000000000001</v>
      </c>
      <c r="AA274" s="13"/>
      <c r="AB274" s="44">
        <v>2</v>
      </c>
    </row>
    <row r="275" spans="1:28" x14ac:dyDescent="0.35">
      <c r="A275" s="8">
        <v>274</v>
      </c>
      <c r="B275" s="23" t="s">
        <v>29</v>
      </c>
      <c r="C275" s="23" t="s">
        <v>1467</v>
      </c>
      <c r="D275" s="23">
        <v>4</v>
      </c>
      <c r="E275" s="5" t="s">
        <v>1287</v>
      </c>
      <c r="F275" s="23"/>
      <c r="G275" s="23"/>
      <c r="H275" s="23">
        <v>12.1</v>
      </c>
      <c r="I275" s="23" t="s">
        <v>237</v>
      </c>
      <c r="J275" s="23" t="s">
        <v>238</v>
      </c>
      <c r="K275" s="23" t="s">
        <v>239</v>
      </c>
      <c r="L275" s="23"/>
      <c r="M275" s="23"/>
      <c r="N275" s="23" t="s">
        <v>436</v>
      </c>
      <c r="O275" s="23" t="s">
        <v>437</v>
      </c>
      <c r="P275" s="23" t="s">
        <v>438</v>
      </c>
      <c r="Q275" s="23" t="s">
        <v>386</v>
      </c>
      <c r="R275" s="5"/>
      <c r="S275" s="5"/>
      <c r="T275" s="5"/>
      <c r="U275" s="5"/>
      <c r="V275" s="5">
        <v>0</v>
      </c>
      <c r="W275" s="23">
        <v>0</v>
      </c>
      <c r="X275" s="23"/>
      <c r="Y275" s="90">
        <v>0</v>
      </c>
      <c r="Z275" s="90"/>
      <c r="AA275" s="8"/>
      <c r="AB275" s="44"/>
    </row>
    <row r="276" spans="1:28" x14ac:dyDescent="0.35">
      <c r="A276" s="8">
        <v>275</v>
      </c>
      <c r="B276" s="23" t="s">
        <v>29</v>
      </c>
      <c r="C276" s="23"/>
      <c r="D276" s="23">
        <v>2</v>
      </c>
      <c r="E276" s="5">
        <v>2</v>
      </c>
      <c r="F276" s="23" t="s">
        <v>1251</v>
      </c>
      <c r="G276" s="23" t="s">
        <v>1251</v>
      </c>
      <c r="H276" s="23">
        <v>12.1</v>
      </c>
      <c r="I276" s="23" t="s">
        <v>237</v>
      </c>
      <c r="J276" s="23" t="s">
        <v>238</v>
      </c>
      <c r="K276" s="23" t="s">
        <v>239</v>
      </c>
      <c r="L276" s="23"/>
      <c r="M276" s="23"/>
      <c r="N276" s="23" t="s">
        <v>329</v>
      </c>
      <c r="O276" s="23" t="s">
        <v>330</v>
      </c>
      <c r="P276" s="23" t="s">
        <v>331</v>
      </c>
      <c r="Q276" s="23" t="s">
        <v>295</v>
      </c>
      <c r="R276" s="5" t="s">
        <v>0</v>
      </c>
      <c r="S276" s="5" t="s">
        <v>0</v>
      </c>
      <c r="T276" s="5"/>
      <c r="U276" s="5" t="s">
        <v>0</v>
      </c>
      <c r="V276" s="5">
        <v>101</v>
      </c>
      <c r="W276" s="23">
        <v>101</v>
      </c>
      <c r="X276" s="23"/>
      <c r="Y276" s="90">
        <v>1</v>
      </c>
      <c r="Z276" s="90">
        <v>0</v>
      </c>
      <c r="AA276" s="8"/>
      <c r="AB276" s="44"/>
    </row>
    <row r="277" spans="1:28" x14ac:dyDescent="0.35">
      <c r="A277" s="8">
        <v>276</v>
      </c>
      <c r="B277" s="23" t="s">
        <v>29</v>
      </c>
      <c r="C277" s="23" t="s">
        <v>1467</v>
      </c>
      <c r="D277" s="23"/>
      <c r="E277" s="5" t="s">
        <v>1231</v>
      </c>
      <c r="F277" s="23">
        <v>2022</v>
      </c>
      <c r="G277" s="23"/>
      <c r="H277" s="23"/>
      <c r="I277" s="23"/>
      <c r="J277" s="23"/>
      <c r="K277" s="22"/>
      <c r="L277" s="23"/>
      <c r="M277" s="23"/>
      <c r="N277" s="23"/>
      <c r="O277" s="21" t="s">
        <v>67</v>
      </c>
      <c r="P277" s="23" t="s">
        <v>1469</v>
      </c>
      <c r="Q277" s="23" t="s">
        <v>32</v>
      </c>
      <c r="R277" s="16"/>
      <c r="S277" s="16"/>
      <c r="T277" s="16"/>
      <c r="U277" s="16"/>
      <c r="V277" s="16"/>
      <c r="W277" s="23"/>
      <c r="X277" s="23"/>
      <c r="Y277" s="90">
        <v>0</v>
      </c>
      <c r="Z277" s="91"/>
      <c r="AA277" s="13"/>
      <c r="AB277" s="44">
        <v>5</v>
      </c>
    </row>
    <row r="278" spans="1:28" x14ac:dyDescent="0.35">
      <c r="A278" s="8">
        <v>277</v>
      </c>
      <c r="B278" s="23" t="s">
        <v>29</v>
      </c>
      <c r="C278" s="23"/>
      <c r="D278" s="23">
        <v>2</v>
      </c>
      <c r="E278" s="23">
        <v>2</v>
      </c>
      <c r="F278" s="23">
        <v>2022</v>
      </c>
      <c r="G278" s="23">
        <v>2022</v>
      </c>
      <c r="H278" s="23"/>
      <c r="I278" s="23"/>
      <c r="J278" s="23"/>
      <c r="K278" s="22"/>
      <c r="L278" s="23"/>
      <c r="M278" s="23"/>
      <c r="N278" s="23"/>
      <c r="O278" s="21" t="s">
        <v>44</v>
      </c>
      <c r="P278" s="24" t="s">
        <v>31</v>
      </c>
      <c r="Q278" s="23" t="s">
        <v>32</v>
      </c>
      <c r="R278" s="16" t="s">
        <v>0</v>
      </c>
      <c r="S278" s="16" t="s">
        <v>0</v>
      </c>
      <c r="T278" s="16"/>
      <c r="U278" s="16" t="s">
        <v>0</v>
      </c>
      <c r="V278" s="16"/>
      <c r="W278" s="23"/>
      <c r="X278" s="23"/>
      <c r="Y278" s="91">
        <v>0.01</v>
      </c>
      <c r="Z278" s="91">
        <v>0.01</v>
      </c>
      <c r="AA278" s="13"/>
      <c r="AB278" s="44">
        <v>2</v>
      </c>
    </row>
    <row r="279" spans="1:28" x14ac:dyDescent="0.35">
      <c r="A279" s="8">
        <v>278</v>
      </c>
      <c r="B279" s="23" t="s">
        <v>29</v>
      </c>
      <c r="C279" s="23"/>
      <c r="D279" s="23">
        <v>2</v>
      </c>
      <c r="E279" s="23">
        <v>1</v>
      </c>
      <c r="F279" s="23">
        <v>2022</v>
      </c>
      <c r="G279" s="23">
        <v>2022</v>
      </c>
      <c r="H279" s="23">
        <v>12.1</v>
      </c>
      <c r="I279" s="23" t="s">
        <v>237</v>
      </c>
      <c r="J279" s="23" t="s">
        <v>238</v>
      </c>
      <c r="K279" s="23" t="s">
        <v>239</v>
      </c>
      <c r="L279" s="23"/>
      <c r="M279" s="23"/>
      <c r="N279" s="23" t="s">
        <v>358</v>
      </c>
      <c r="O279" s="23" t="s">
        <v>359</v>
      </c>
      <c r="P279" s="23"/>
      <c r="Q279" s="23" t="s">
        <v>32</v>
      </c>
      <c r="R279" s="5" t="s">
        <v>88</v>
      </c>
      <c r="S279" s="5" t="s">
        <v>0</v>
      </c>
      <c r="T279" s="5"/>
      <c r="U279" s="5" t="s">
        <v>0</v>
      </c>
      <c r="V279" s="5">
        <v>26</v>
      </c>
      <c r="W279" s="23">
        <v>26</v>
      </c>
      <c r="X279" s="23"/>
      <c r="Y279" s="90">
        <v>1</v>
      </c>
      <c r="Z279" s="91">
        <v>0.54</v>
      </c>
      <c r="AA279" s="8" t="s">
        <v>344</v>
      </c>
      <c r="AB279" s="44"/>
    </row>
    <row r="280" spans="1:28" x14ac:dyDescent="0.35">
      <c r="A280" s="8">
        <v>279</v>
      </c>
      <c r="B280" s="23" t="s">
        <v>29</v>
      </c>
      <c r="C280" s="23"/>
      <c r="D280" s="23"/>
      <c r="E280" s="23">
        <v>2</v>
      </c>
      <c r="F280" s="23">
        <v>2022</v>
      </c>
      <c r="G280" s="23">
        <v>2022</v>
      </c>
      <c r="H280" s="23"/>
      <c r="I280" s="23"/>
      <c r="J280" s="23"/>
      <c r="K280" s="22"/>
      <c r="L280" s="23"/>
      <c r="M280" s="23"/>
      <c r="N280" s="23"/>
      <c r="O280" s="29" t="s">
        <v>49</v>
      </c>
      <c r="P280" s="24" t="s">
        <v>31</v>
      </c>
      <c r="Q280" s="23" t="s">
        <v>32</v>
      </c>
      <c r="R280" s="16" t="s">
        <v>0</v>
      </c>
      <c r="S280" s="16" t="s">
        <v>0</v>
      </c>
      <c r="T280" s="16"/>
      <c r="U280" s="16" t="s">
        <v>0</v>
      </c>
      <c r="V280" s="16"/>
      <c r="W280" s="23"/>
      <c r="X280" s="23"/>
      <c r="Y280" s="90">
        <v>0.06</v>
      </c>
      <c r="Z280" s="90">
        <v>0.06</v>
      </c>
      <c r="AA280" s="13"/>
      <c r="AB280" s="44">
        <v>2</v>
      </c>
    </row>
    <row r="281" spans="1:28" x14ac:dyDescent="0.35">
      <c r="A281" s="8">
        <v>280</v>
      </c>
      <c r="B281" s="23" t="s">
        <v>29</v>
      </c>
      <c r="C281" s="23"/>
      <c r="D281" s="23"/>
      <c r="E281" s="23">
        <v>2</v>
      </c>
      <c r="F281" s="23">
        <v>2022</v>
      </c>
      <c r="G281" s="23">
        <v>2022</v>
      </c>
      <c r="H281" s="23"/>
      <c r="I281" s="23"/>
      <c r="J281" s="23"/>
      <c r="K281" s="22"/>
      <c r="L281" s="23"/>
      <c r="M281" s="23"/>
      <c r="N281" s="23"/>
      <c r="O281" s="29" t="s">
        <v>53</v>
      </c>
      <c r="P281" s="24" t="s">
        <v>31</v>
      </c>
      <c r="Q281" s="23" t="s">
        <v>32</v>
      </c>
      <c r="R281" s="16" t="s">
        <v>0</v>
      </c>
      <c r="S281" s="16" t="s">
        <v>0</v>
      </c>
      <c r="T281" s="16"/>
      <c r="U281" s="16" t="s">
        <v>0</v>
      </c>
      <c r="V281" s="16"/>
      <c r="W281" s="23"/>
      <c r="X281" s="23"/>
      <c r="Y281" s="90">
        <v>0.11</v>
      </c>
      <c r="Z281" s="90">
        <v>0.11</v>
      </c>
      <c r="AA281" s="13"/>
      <c r="AB281" s="44">
        <v>2</v>
      </c>
    </row>
    <row r="282" spans="1:28" x14ac:dyDescent="0.35">
      <c r="A282" s="8">
        <v>281</v>
      </c>
      <c r="B282" s="23" t="s">
        <v>29</v>
      </c>
      <c r="C282" s="23"/>
      <c r="D282" s="23"/>
      <c r="E282" s="23">
        <v>2</v>
      </c>
      <c r="F282" s="23">
        <v>2022</v>
      </c>
      <c r="G282" s="23">
        <v>2022</v>
      </c>
      <c r="H282" s="23"/>
      <c r="I282" s="23"/>
      <c r="J282" s="23"/>
      <c r="K282" s="22"/>
      <c r="L282" s="23"/>
      <c r="M282" s="23"/>
      <c r="N282" s="23"/>
      <c r="O282" s="29" t="s">
        <v>54</v>
      </c>
      <c r="P282" s="24" t="s">
        <v>31</v>
      </c>
      <c r="Q282" s="23" t="s">
        <v>32</v>
      </c>
      <c r="R282" s="16" t="s">
        <v>0</v>
      </c>
      <c r="S282" s="16" t="s">
        <v>0</v>
      </c>
      <c r="T282" s="16"/>
      <c r="U282" s="16" t="s">
        <v>0</v>
      </c>
      <c r="V282" s="16"/>
      <c r="W282" s="23"/>
      <c r="X282" s="23"/>
      <c r="Y282" s="90">
        <v>0.08</v>
      </c>
      <c r="Z282" s="90">
        <v>0.08</v>
      </c>
      <c r="AA282" s="13"/>
      <c r="AB282" s="44">
        <v>2</v>
      </c>
    </row>
    <row r="283" spans="1:28" x14ac:dyDescent="0.35">
      <c r="A283" s="8">
        <v>282</v>
      </c>
      <c r="B283" s="23" t="s">
        <v>29</v>
      </c>
      <c r="C283" s="23"/>
      <c r="D283" s="23"/>
      <c r="E283" s="23">
        <v>2</v>
      </c>
      <c r="F283" s="23">
        <v>2022</v>
      </c>
      <c r="G283" s="23">
        <v>2022</v>
      </c>
      <c r="H283" s="23"/>
      <c r="I283" s="23"/>
      <c r="J283" s="23"/>
      <c r="K283" s="22"/>
      <c r="L283" s="23"/>
      <c r="M283" s="23"/>
      <c r="N283" s="23"/>
      <c r="O283" s="29" t="s">
        <v>48</v>
      </c>
      <c r="P283" s="24" t="s">
        <v>31</v>
      </c>
      <c r="Q283" s="23" t="s">
        <v>32</v>
      </c>
      <c r="R283" s="16" t="s">
        <v>0</v>
      </c>
      <c r="S283" s="16" t="s">
        <v>0</v>
      </c>
      <c r="T283" s="16"/>
      <c r="U283" s="16" t="s">
        <v>0</v>
      </c>
      <c r="V283" s="16"/>
      <c r="W283" s="23"/>
      <c r="X283" s="23"/>
      <c r="Y283" s="90">
        <v>0.17</v>
      </c>
      <c r="Z283" s="90">
        <v>0.17</v>
      </c>
      <c r="AA283" s="13"/>
      <c r="AB283" s="44">
        <v>2</v>
      </c>
    </row>
    <row r="284" spans="1:28" x14ac:dyDescent="0.35">
      <c r="A284" s="8">
        <v>283</v>
      </c>
      <c r="B284" s="23" t="s">
        <v>29</v>
      </c>
      <c r="C284" s="23"/>
      <c r="D284" s="23"/>
      <c r="E284" s="23">
        <v>2</v>
      </c>
      <c r="F284" s="23">
        <v>2022</v>
      </c>
      <c r="G284" s="23">
        <v>2022</v>
      </c>
      <c r="H284" s="23"/>
      <c r="I284" s="23"/>
      <c r="J284" s="23"/>
      <c r="K284" s="22"/>
      <c r="L284" s="23"/>
      <c r="M284" s="23"/>
      <c r="N284" s="23"/>
      <c r="O284" s="29" t="s">
        <v>52</v>
      </c>
      <c r="P284" s="24" t="s">
        <v>31</v>
      </c>
      <c r="Q284" s="23" t="s">
        <v>32</v>
      </c>
      <c r="R284" s="16" t="s">
        <v>0</v>
      </c>
      <c r="S284" s="16" t="s">
        <v>0</v>
      </c>
      <c r="T284" s="16"/>
      <c r="U284" s="16" t="s">
        <v>0</v>
      </c>
      <c r="V284" s="16"/>
      <c r="W284" s="23"/>
      <c r="X284" s="23"/>
      <c r="Y284" s="90">
        <v>0.12</v>
      </c>
      <c r="Z284" s="90">
        <v>0.12</v>
      </c>
      <c r="AA284" s="13"/>
      <c r="AB284" s="44">
        <v>2</v>
      </c>
    </row>
    <row r="285" spans="1:28" x14ac:dyDescent="0.35">
      <c r="A285" s="8">
        <v>284</v>
      </c>
      <c r="B285" s="23" t="s">
        <v>29</v>
      </c>
      <c r="C285" s="23"/>
      <c r="D285" s="23"/>
      <c r="E285" s="23">
        <v>2</v>
      </c>
      <c r="F285" s="23">
        <v>2022</v>
      </c>
      <c r="G285" s="23">
        <v>2022</v>
      </c>
      <c r="H285" s="23"/>
      <c r="I285" s="23"/>
      <c r="J285" s="23"/>
      <c r="K285" s="22"/>
      <c r="L285" s="23"/>
      <c r="M285" s="23"/>
      <c r="N285" s="23"/>
      <c r="O285" s="29" t="s">
        <v>47</v>
      </c>
      <c r="P285" s="24" t="s">
        <v>31</v>
      </c>
      <c r="Q285" s="23" t="s">
        <v>32</v>
      </c>
      <c r="R285" s="16" t="s">
        <v>0</v>
      </c>
      <c r="S285" s="16" t="s">
        <v>0</v>
      </c>
      <c r="T285" s="16"/>
      <c r="U285" s="16" t="s">
        <v>0</v>
      </c>
      <c r="V285" s="16"/>
      <c r="W285" s="23"/>
      <c r="X285" s="23"/>
      <c r="Y285" s="90">
        <v>0.15</v>
      </c>
      <c r="Z285" s="90">
        <v>0.15</v>
      </c>
      <c r="AA285" s="13"/>
      <c r="AB285" s="44">
        <v>2</v>
      </c>
    </row>
    <row r="286" spans="1:28" x14ac:dyDescent="0.35">
      <c r="A286" s="8">
        <v>285</v>
      </c>
      <c r="B286" s="23" t="s">
        <v>29</v>
      </c>
      <c r="C286" s="23"/>
      <c r="D286" s="23"/>
      <c r="E286" s="23">
        <v>2</v>
      </c>
      <c r="F286" s="23">
        <v>2022</v>
      </c>
      <c r="G286" s="23">
        <v>2022</v>
      </c>
      <c r="H286" s="23"/>
      <c r="I286" s="23"/>
      <c r="J286" s="23"/>
      <c r="K286" s="22"/>
      <c r="L286" s="23"/>
      <c r="M286" s="23"/>
      <c r="N286" s="23"/>
      <c r="O286" s="29" t="s">
        <v>46</v>
      </c>
      <c r="P286" s="24" t="s">
        <v>31</v>
      </c>
      <c r="Q286" s="23" t="s">
        <v>32</v>
      </c>
      <c r="R286" s="16" t="s">
        <v>0</v>
      </c>
      <c r="S286" s="16" t="s">
        <v>0</v>
      </c>
      <c r="T286" s="16"/>
      <c r="U286" s="16" t="s">
        <v>0</v>
      </c>
      <c r="V286" s="16"/>
      <c r="W286" s="23"/>
      <c r="X286" s="23"/>
      <c r="Y286" s="90">
        <v>0.19</v>
      </c>
      <c r="Z286" s="90">
        <v>0.19</v>
      </c>
      <c r="AA286" s="13"/>
      <c r="AB286" s="44">
        <v>2</v>
      </c>
    </row>
    <row r="287" spans="1:28" x14ac:dyDescent="0.35">
      <c r="A287" s="8">
        <v>286</v>
      </c>
      <c r="B287" s="23" t="s">
        <v>29</v>
      </c>
      <c r="C287" s="23"/>
      <c r="D287" s="23"/>
      <c r="E287" s="23">
        <v>2</v>
      </c>
      <c r="F287" s="23">
        <v>2022</v>
      </c>
      <c r="G287" s="23">
        <v>2022</v>
      </c>
      <c r="H287" s="23"/>
      <c r="I287" s="23"/>
      <c r="J287" s="23"/>
      <c r="K287" s="22"/>
      <c r="L287" s="23"/>
      <c r="M287" s="23"/>
      <c r="N287" s="23"/>
      <c r="O287" s="29" t="s">
        <v>45</v>
      </c>
      <c r="P287" s="24" t="s">
        <v>31</v>
      </c>
      <c r="Q287" s="23" t="s">
        <v>32</v>
      </c>
      <c r="R287" s="16" t="s">
        <v>0</v>
      </c>
      <c r="S287" s="16" t="s">
        <v>0</v>
      </c>
      <c r="T287" s="16"/>
      <c r="U287" s="16" t="s">
        <v>0</v>
      </c>
      <c r="V287" s="16"/>
      <c r="W287" s="23"/>
      <c r="X287" s="23"/>
      <c r="Y287" s="90">
        <v>0.15</v>
      </c>
      <c r="Z287" s="90">
        <v>0.15</v>
      </c>
      <c r="AA287" s="13"/>
      <c r="AB287" s="44">
        <v>2</v>
      </c>
    </row>
    <row r="288" spans="1:28" x14ac:dyDescent="0.35">
      <c r="A288" s="8">
        <v>287</v>
      </c>
      <c r="B288" s="23" t="s">
        <v>29</v>
      </c>
      <c r="C288" s="23"/>
      <c r="D288" s="23"/>
      <c r="E288" s="23">
        <v>2</v>
      </c>
      <c r="F288" s="23">
        <v>2022</v>
      </c>
      <c r="G288" s="23">
        <v>2022</v>
      </c>
      <c r="H288" s="23"/>
      <c r="I288" s="23"/>
      <c r="J288" s="23"/>
      <c r="K288" s="22"/>
      <c r="L288" s="23"/>
      <c r="M288" s="23"/>
      <c r="N288" s="23"/>
      <c r="O288" s="29" t="s">
        <v>50</v>
      </c>
      <c r="P288" s="24" t="s">
        <v>31</v>
      </c>
      <c r="Q288" s="23" t="s">
        <v>32</v>
      </c>
      <c r="R288" s="16" t="s">
        <v>0</v>
      </c>
      <c r="S288" s="16" t="s">
        <v>0</v>
      </c>
      <c r="T288" s="16"/>
      <c r="U288" s="16" t="s">
        <v>0</v>
      </c>
      <c r="V288" s="16"/>
      <c r="W288" s="23"/>
      <c r="X288" s="23"/>
      <c r="Y288" s="90">
        <v>0.19</v>
      </c>
      <c r="Z288" s="90">
        <v>0.19</v>
      </c>
      <c r="AA288" s="13"/>
      <c r="AB288" s="44">
        <v>2</v>
      </c>
    </row>
    <row r="289" spans="1:28" ht="58" x14ac:dyDescent="0.35">
      <c r="A289" s="8">
        <v>288</v>
      </c>
      <c r="B289" s="23" t="s">
        <v>29</v>
      </c>
      <c r="C289" s="23"/>
      <c r="D289" s="23">
        <v>1</v>
      </c>
      <c r="E289" s="23">
        <v>1</v>
      </c>
      <c r="F289" s="23">
        <v>2022</v>
      </c>
      <c r="G289" s="23">
        <v>2022</v>
      </c>
      <c r="H289" s="23">
        <v>12.1</v>
      </c>
      <c r="I289" s="23" t="s">
        <v>237</v>
      </c>
      <c r="J289" s="23" t="s">
        <v>238</v>
      </c>
      <c r="K289" s="23" t="s">
        <v>239</v>
      </c>
      <c r="L289" s="23"/>
      <c r="M289" s="23"/>
      <c r="N289" s="23" t="s">
        <v>259</v>
      </c>
      <c r="O289" s="23" t="s">
        <v>260</v>
      </c>
      <c r="P289" s="23"/>
      <c r="Q289" s="23" t="s">
        <v>32</v>
      </c>
      <c r="R289" s="5" t="s">
        <v>88</v>
      </c>
      <c r="S289" s="5" t="s">
        <v>0</v>
      </c>
      <c r="T289" s="5"/>
      <c r="U289" s="5" t="s">
        <v>0</v>
      </c>
      <c r="V289" s="5">
        <v>2448.25</v>
      </c>
      <c r="W289" s="23">
        <v>2448.25</v>
      </c>
      <c r="X289" s="23"/>
      <c r="Y289" s="90">
        <v>0.02</v>
      </c>
      <c r="Z289" s="91">
        <v>0.04</v>
      </c>
      <c r="AA289" s="49" t="s">
        <v>261</v>
      </c>
      <c r="AB289" s="44"/>
    </row>
    <row r="290" spans="1:28" x14ac:dyDescent="0.35">
      <c r="A290" s="8">
        <v>289</v>
      </c>
      <c r="B290" s="23" t="s">
        <v>29</v>
      </c>
      <c r="C290" s="23"/>
      <c r="D290" s="23">
        <v>1</v>
      </c>
      <c r="E290" s="23">
        <v>1</v>
      </c>
      <c r="F290" s="23">
        <v>2022</v>
      </c>
      <c r="G290" s="23">
        <v>2022</v>
      </c>
      <c r="H290" s="23">
        <v>12.1</v>
      </c>
      <c r="I290" s="23" t="s">
        <v>237</v>
      </c>
      <c r="J290" s="23" t="s">
        <v>238</v>
      </c>
      <c r="K290" s="23" t="s">
        <v>239</v>
      </c>
      <c r="L290" s="23"/>
      <c r="M290" s="23"/>
      <c r="N290" s="23" t="s">
        <v>262</v>
      </c>
      <c r="O290" s="23" t="s">
        <v>263</v>
      </c>
      <c r="P290" s="23"/>
      <c r="Q290" s="23" t="s">
        <v>32</v>
      </c>
      <c r="R290" s="5" t="s">
        <v>88</v>
      </c>
      <c r="S290" s="5" t="s">
        <v>0</v>
      </c>
      <c r="T290" s="5"/>
      <c r="U290" s="5" t="s">
        <v>0</v>
      </c>
      <c r="V290" s="5">
        <v>582</v>
      </c>
      <c r="W290" s="23">
        <v>582</v>
      </c>
      <c r="X290" s="23"/>
      <c r="Y290" s="90">
        <v>0.18</v>
      </c>
      <c r="Z290" s="91">
        <v>0.1</v>
      </c>
      <c r="AA290" s="8"/>
      <c r="AB290" s="44"/>
    </row>
    <row r="291" spans="1:28" x14ac:dyDescent="0.35">
      <c r="A291" s="8">
        <v>290</v>
      </c>
      <c r="B291" s="23" t="s">
        <v>29</v>
      </c>
      <c r="C291" s="23"/>
      <c r="D291" s="23">
        <v>1</v>
      </c>
      <c r="E291" s="23">
        <v>1</v>
      </c>
      <c r="F291" s="23">
        <v>2022</v>
      </c>
      <c r="G291" s="23">
        <v>2022</v>
      </c>
      <c r="H291" s="23">
        <v>12.1</v>
      </c>
      <c r="I291" s="23" t="s">
        <v>237</v>
      </c>
      <c r="J291" s="23" t="s">
        <v>238</v>
      </c>
      <c r="K291" s="23" t="s">
        <v>239</v>
      </c>
      <c r="L291" s="23"/>
      <c r="M291" s="23"/>
      <c r="N291" s="23" t="s">
        <v>266</v>
      </c>
      <c r="O291" s="23" t="s">
        <v>267</v>
      </c>
      <c r="P291" s="24"/>
      <c r="Q291" s="23" t="s">
        <v>32</v>
      </c>
      <c r="R291" s="5" t="s">
        <v>0</v>
      </c>
      <c r="S291" s="5" t="s">
        <v>0</v>
      </c>
      <c r="T291" s="5"/>
      <c r="U291" s="5" t="s">
        <v>196</v>
      </c>
      <c r="V291" s="5">
        <v>610</v>
      </c>
      <c r="W291" s="23">
        <v>610</v>
      </c>
      <c r="X291" s="23"/>
      <c r="Y291" s="90">
        <v>0.21</v>
      </c>
      <c r="Z291" s="91">
        <v>0.13</v>
      </c>
      <c r="AA291" s="8"/>
      <c r="AB291" s="44"/>
    </row>
    <row r="292" spans="1:28" x14ac:dyDescent="0.35">
      <c r="A292" s="8">
        <v>291</v>
      </c>
      <c r="B292" s="23" t="s">
        <v>29</v>
      </c>
      <c r="C292" s="23" t="s">
        <v>1467</v>
      </c>
      <c r="D292" s="23">
        <v>2</v>
      </c>
      <c r="E292" s="5" t="s">
        <v>1231</v>
      </c>
      <c r="F292" s="23">
        <v>2022</v>
      </c>
      <c r="G292" s="23"/>
      <c r="H292" s="23">
        <v>12.1</v>
      </c>
      <c r="I292" s="23" t="s">
        <v>237</v>
      </c>
      <c r="J292" s="23" t="s">
        <v>238</v>
      </c>
      <c r="K292" s="23" t="s">
        <v>239</v>
      </c>
      <c r="L292" s="23"/>
      <c r="M292" s="23"/>
      <c r="N292" s="23" t="s">
        <v>356</v>
      </c>
      <c r="O292" s="23" t="s">
        <v>357</v>
      </c>
      <c r="P292" s="23" t="s">
        <v>1333</v>
      </c>
      <c r="Q292" s="23" t="s">
        <v>32</v>
      </c>
      <c r="R292" s="5" t="s">
        <v>88</v>
      </c>
      <c r="S292" s="5" t="s">
        <v>33</v>
      </c>
      <c r="T292" s="5"/>
      <c r="U292" s="5" t="s">
        <v>191</v>
      </c>
      <c r="V292" s="5">
        <v>53</v>
      </c>
      <c r="W292" s="23">
        <v>53</v>
      </c>
      <c r="X292" s="23"/>
      <c r="Y292" s="90">
        <v>0.71698113207547165</v>
      </c>
      <c r="Z292" s="90">
        <v>0.39</v>
      </c>
      <c r="AA292" s="8"/>
      <c r="AB292" s="44"/>
    </row>
    <row r="293" spans="1:28" x14ac:dyDescent="0.35">
      <c r="A293" s="8">
        <v>292</v>
      </c>
      <c r="B293" s="23" t="s">
        <v>29</v>
      </c>
      <c r="C293" s="23"/>
      <c r="D293" s="23">
        <v>2</v>
      </c>
      <c r="E293" s="23">
        <v>1</v>
      </c>
      <c r="F293" s="23">
        <v>2022</v>
      </c>
      <c r="G293" s="23">
        <v>2022</v>
      </c>
      <c r="H293" s="23">
        <v>12.1</v>
      </c>
      <c r="I293" s="23" t="s">
        <v>237</v>
      </c>
      <c r="J293" s="23" t="s">
        <v>238</v>
      </c>
      <c r="K293" s="23" t="s">
        <v>239</v>
      </c>
      <c r="L293" s="23"/>
      <c r="M293" s="23"/>
      <c r="N293" s="23" t="s">
        <v>341</v>
      </c>
      <c r="O293" s="23" t="s">
        <v>342</v>
      </c>
      <c r="P293" s="23"/>
      <c r="Q293" s="23" t="s">
        <v>32</v>
      </c>
      <c r="R293" s="5" t="s">
        <v>88</v>
      </c>
      <c r="S293" s="5" t="s">
        <v>0</v>
      </c>
      <c r="T293" s="5"/>
      <c r="U293" s="5" t="s">
        <v>0</v>
      </c>
      <c r="V293" s="5">
        <v>53</v>
      </c>
      <c r="W293" s="23">
        <v>53</v>
      </c>
      <c r="X293" s="23"/>
      <c r="Y293" s="90">
        <v>0.72</v>
      </c>
      <c r="Z293" s="90">
        <v>0.76</v>
      </c>
      <c r="AA293" s="8" t="s">
        <v>344</v>
      </c>
      <c r="AB293" s="44"/>
    </row>
    <row r="294" spans="1:28" x14ac:dyDescent="0.35">
      <c r="A294" s="8">
        <v>293</v>
      </c>
      <c r="B294" s="23" t="s">
        <v>29</v>
      </c>
      <c r="C294" s="23" t="s">
        <v>1467</v>
      </c>
      <c r="D294" s="23">
        <v>2</v>
      </c>
      <c r="E294" s="5" t="s">
        <v>1287</v>
      </c>
      <c r="F294" s="23"/>
      <c r="G294" s="23"/>
      <c r="H294" s="23">
        <v>12.1</v>
      </c>
      <c r="I294" s="23" t="s">
        <v>237</v>
      </c>
      <c r="J294" s="23" t="s">
        <v>238</v>
      </c>
      <c r="K294" s="23" t="s">
        <v>239</v>
      </c>
      <c r="L294" s="23"/>
      <c r="M294" s="23"/>
      <c r="N294" s="23" t="s">
        <v>387</v>
      </c>
      <c r="O294" s="23" t="s">
        <v>388</v>
      </c>
      <c r="P294" s="23" t="s">
        <v>1338</v>
      </c>
      <c r="Q294" s="23" t="s">
        <v>386</v>
      </c>
      <c r="R294" s="5"/>
      <c r="S294" s="5"/>
      <c r="T294" s="5"/>
      <c r="U294" s="5"/>
      <c r="V294" s="5">
        <v>15</v>
      </c>
      <c r="W294" s="23">
        <v>15</v>
      </c>
      <c r="X294" s="23"/>
      <c r="Y294" s="90">
        <v>1</v>
      </c>
      <c r="Z294" s="90"/>
      <c r="AA294" s="8"/>
      <c r="AB294" s="44"/>
    </row>
    <row r="295" spans="1:28" x14ac:dyDescent="0.35">
      <c r="A295" s="8">
        <v>294</v>
      </c>
      <c r="B295" s="23" t="s">
        <v>29</v>
      </c>
      <c r="C295" s="23"/>
      <c r="D295" s="23"/>
      <c r="E295" s="23">
        <v>5</v>
      </c>
      <c r="F295" s="23">
        <v>2022</v>
      </c>
      <c r="G295" s="23">
        <v>2022</v>
      </c>
      <c r="H295" s="23"/>
      <c r="I295" s="23"/>
      <c r="J295" s="23"/>
      <c r="K295" s="22"/>
      <c r="L295" s="23"/>
      <c r="M295" s="23"/>
      <c r="N295" s="23"/>
      <c r="O295" s="21" t="s">
        <v>58</v>
      </c>
      <c r="P295" s="23" t="s">
        <v>31</v>
      </c>
      <c r="Q295" s="23" t="s">
        <v>32</v>
      </c>
      <c r="R295" s="16"/>
      <c r="S295" s="16"/>
      <c r="T295" s="16"/>
      <c r="U295" s="16"/>
      <c r="V295" s="16"/>
      <c r="W295" s="23"/>
      <c r="X295" s="23"/>
      <c r="Y295" s="90">
        <v>0</v>
      </c>
      <c r="Z295" s="91">
        <v>0.05</v>
      </c>
      <c r="AA295" s="13"/>
      <c r="AB295" s="44">
        <v>5</v>
      </c>
    </row>
    <row r="296" spans="1:28" x14ac:dyDescent="0.35">
      <c r="A296" s="8">
        <v>295</v>
      </c>
      <c r="B296" s="23" t="s">
        <v>29</v>
      </c>
      <c r="C296" s="23" t="s">
        <v>1467</v>
      </c>
      <c r="D296" s="23"/>
      <c r="E296" s="5" t="s">
        <v>1231</v>
      </c>
      <c r="F296" s="23">
        <v>2022</v>
      </c>
      <c r="G296" s="23"/>
      <c r="H296" s="23"/>
      <c r="I296" s="23"/>
      <c r="J296" s="23"/>
      <c r="K296" s="22"/>
      <c r="L296" s="23"/>
      <c r="M296" s="23"/>
      <c r="N296" s="23"/>
      <c r="O296" s="21" t="s">
        <v>66</v>
      </c>
      <c r="P296" s="23" t="s">
        <v>1339</v>
      </c>
      <c r="Q296" s="23" t="s">
        <v>32</v>
      </c>
      <c r="R296" s="16"/>
      <c r="S296" s="16"/>
      <c r="T296" s="16"/>
      <c r="U296" s="16"/>
      <c r="V296" s="16"/>
      <c r="W296" s="23"/>
      <c r="X296" s="23"/>
      <c r="Y296" s="90">
        <v>0</v>
      </c>
      <c r="Z296" s="91"/>
      <c r="AA296" s="13"/>
      <c r="AB296" s="44">
        <v>5</v>
      </c>
    </row>
    <row r="297" spans="1:28" s="50" customFormat="1" x14ac:dyDescent="0.35">
      <c r="A297" s="8">
        <v>296</v>
      </c>
      <c r="B297" s="23" t="s">
        <v>29</v>
      </c>
      <c r="C297" s="23" t="s">
        <v>1467</v>
      </c>
      <c r="D297" s="23"/>
      <c r="E297" s="5" t="s">
        <v>1231</v>
      </c>
      <c r="F297" s="23">
        <v>2022</v>
      </c>
      <c r="G297" s="23"/>
      <c r="H297" s="23"/>
      <c r="I297" s="23"/>
      <c r="J297" s="23"/>
      <c r="K297" s="23"/>
      <c r="L297" s="23"/>
      <c r="M297" s="23"/>
      <c r="N297" s="23"/>
      <c r="O297" s="23" t="s">
        <v>242</v>
      </c>
      <c r="P297" s="23" t="s">
        <v>1469</v>
      </c>
      <c r="Q297" s="23" t="s">
        <v>32</v>
      </c>
      <c r="R297" s="5"/>
      <c r="S297" s="5"/>
      <c r="T297" s="5"/>
      <c r="U297" s="5"/>
      <c r="V297" s="5"/>
      <c r="W297" s="23"/>
      <c r="X297" s="23"/>
      <c r="Y297" s="90"/>
      <c r="Z297" s="91"/>
      <c r="AA297" s="8"/>
      <c r="AB297" s="44">
        <v>5</v>
      </c>
    </row>
    <row r="298" spans="1:28" x14ac:dyDescent="0.35">
      <c r="A298" s="8">
        <v>297</v>
      </c>
      <c r="B298" s="23" t="s">
        <v>29</v>
      </c>
      <c r="C298" s="23"/>
      <c r="D298" s="23">
        <v>1</v>
      </c>
      <c r="E298" s="23">
        <v>2</v>
      </c>
      <c r="F298" s="23">
        <v>2022</v>
      </c>
      <c r="G298" s="23">
        <v>2022</v>
      </c>
      <c r="H298" s="23">
        <v>12.1</v>
      </c>
      <c r="I298" s="23" t="s">
        <v>237</v>
      </c>
      <c r="J298" s="23" t="s">
        <v>238</v>
      </c>
      <c r="K298" s="23" t="s">
        <v>239</v>
      </c>
      <c r="L298" s="23"/>
      <c r="M298" s="23"/>
      <c r="N298" s="23" t="s">
        <v>240</v>
      </c>
      <c r="O298" s="23" t="s">
        <v>241</v>
      </c>
      <c r="P298" s="23"/>
      <c r="Q298" s="23" t="s">
        <v>32</v>
      </c>
      <c r="R298" s="5" t="s">
        <v>88</v>
      </c>
      <c r="S298" s="5" t="s">
        <v>0</v>
      </c>
      <c r="T298" s="5"/>
      <c r="U298" s="5" t="s">
        <v>0</v>
      </c>
      <c r="V298" s="5">
        <v>11640</v>
      </c>
      <c r="W298" s="23">
        <v>11640</v>
      </c>
      <c r="X298" s="23"/>
      <c r="Y298" s="90">
        <v>0.05</v>
      </c>
      <c r="Z298" s="91">
        <v>0.05</v>
      </c>
      <c r="AA298" s="8"/>
      <c r="AB298" s="44"/>
    </row>
    <row r="299" spans="1:28" ht="25" x14ac:dyDescent="0.35">
      <c r="A299" s="8">
        <v>298</v>
      </c>
      <c r="B299" s="23" t="s">
        <v>29</v>
      </c>
      <c r="C299" s="23"/>
      <c r="D299" s="23"/>
      <c r="E299" s="23">
        <v>2</v>
      </c>
      <c r="F299" s="23">
        <v>2022</v>
      </c>
      <c r="G299" s="23">
        <v>2022</v>
      </c>
      <c r="H299" s="23"/>
      <c r="I299" s="23"/>
      <c r="J299" s="23"/>
      <c r="K299" s="22"/>
      <c r="L299" s="23"/>
      <c r="M299" s="23"/>
      <c r="N299" s="23"/>
      <c r="O299" s="29" t="s">
        <v>55</v>
      </c>
      <c r="P299" s="24" t="s">
        <v>56</v>
      </c>
      <c r="Q299" s="23" t="s">
        <v>32</v>
      </c>
      <c r="R299" s="16" t="s">
        <v>0</v>
      </c>
      <c r="S299" s="16" t="s">
        <v>0</v>
      </c>
      <c r="T299" s="16"/>
      <c r="U299" s="16" t="s">
        <v>0</v>
      </c>
      <c r="V299" s="16"/>
      <c r="W299" s="23"/>
      <c r="X299" s="23"/>
      <c r="Y299" s="90">
        <v>0.12</v>
      </c>
      <c r="Z299" s="90">
        <v>0.12</v>
      </c>
      <c r="AA299" s="13"/>
      <c r="AB299" s="44">
        <v>2</v>
      </c>
    </row>
    <row r="300" spans="1:28" x14ac:dyDescent="0.35">
      <c r="A300" s="8">
        <v>299</v>
      </c>
      <c r="B300" s="23" t="s">
        <v>29</v>
      </c>
      <c r="C300" s="23"/>
      <c r="D300" s="23">
        <v>1</v>
      </c>
      <c r="E300" s="23">
        <v>1</v>
      </c>
      <c r="F300" s="23">
        <v>2022</v>
      </c>
      <c r="G300" s="23">
        <v>2022</v>
      </c>
      <c r="H300" s="23">
        <v>12.1</v>
      </c>
      <c r="I300" s="23" t="s">
        <v>237</v>
      </c>
      <c r="J300" s="23" t="s">
        <v>238</v>
      </c>
      <c r="K300" s="23" t="s">
        <v>239</v>
      </c>
      <c r="L300" s="23" t="s">
        <v>246</v>
      </c>
      <c r="M300" s="23" t="s">
        <v>247</v>
      </c>
      <c r="N300" s="23" t="s">
        <v>255</v>
      </c>
      <c r="O300" s="23" t="s">
        <v>256</v>
      </c>
      <c r="P300" s="24"/>
      <c r="Q300" s="23" t="s">
        <v>32</v>
      </c>
      <c r="R300" s="7" t="s">
        <v>88</v>
      </c>
      <c r="S300" s="5" t="s">
        <v>0</v>
      </c>
      <c r="T300" s="5"/>
      <c r="U300" s="7" t="s">
        <v>196</v>
      </c>
      <c r="V300" s="5">
        <v>325</v>
      </c>
      <c r="W300" s="23">
        <v>325</v>
      </c>
      <c r="X300" s="23"/>
      <c r="Y300" s="90">
        <v>0.25</v>
      </c>
      <c r="Z300" s="91">
        <v>0.02</v>
      </c>
      <c r="AA300" s="8" t="s">
        <v>258</v>
      </c>
      <c r="AB300" s="44"/>
    </row>
    <row r="301" spans="1:28" x14ac:dyDescent="0.35">
      <c r="A301" s="8">
        <v>300</v>
      </c>
      <c r="B301" s="23" t="s">
        <v>29</v>
      </c>
      <c r="C301" s="23"/>
      <c r="D301" s="23">
        <v>1</v>
      </c>
      <c r="E301" s="23">
        <v>1</v>
      </c>
      <c r="F301" s="23">
        <v>2022</v>
      </c>
      <c r="G301" s="23">
        <v>2022</v>
      </c>
      <c r="H301" s="23">
        <v>12.1</v>
      </c>
      <c r="I301" s="23" t="s">
        <v>237</v>
      </c>
      <c r="J301" s="23" t="s">
        <v>238</v>
      </c>
      <c r="K301" s="23" t="s">
        <v>239</v>
      </c>
      <c r="L301" s="23" t="s">
        <v>246</v>
      </c>
      <c r="M301" s="23" t="s">
        <v>247</v>
      </c>
      <c r="N301" s="23" t="s">
        <v>248</v>
      </c>
      <c r="O301" s="23" t="s">
        <v>249</v>
      </c>
      <c r="P301" s="24"/>
      <c r="Q301" s="23" t="s">
        <v>32</v>
      </c>
      <c r="R301" s="7" t="s">
        <v>88</v>
      </c>
      <c r="S301" s="5" t="s">
        <v>0</v>
      </c>
      <c r="T301" s="5"/>
      <c r="U301" s="7" t="s">
        <v>89</v>
      </c>
      <c r="V301" s="5">
        <v>2950</v>
      </c>
      <c r="W301" s="23">
        <v>2950</v>
      </c>
      <c r="X301" s="23"/>
      <c r="Y301" s="90">
        <v>1.2888551933282789E-2</v>
      </c>
      <c r="Z301" s="91">
        <v>0.01</v>
      </c>
      <c r="AA301" s="8" t="s">
        <v>251</v>
      </c>
      <c r="AB301" s="44"/>
    </row>
    <row r="302" spans="1:28" x14ac:dyDescent="0.35">
      <c r="A302" s="8">
        <v>301</v>
      </c>
      <c r="B302" s="23" t="s">
        <v>29</v>
      </c>
      <c r="C302" s="23"/>
      <c r="D302" s="23">
        <v>2</v>
      </c>
      <c r="E302" s="23">
        <v>1</v>
      </c>
      <c r="F302" s="23">
        <v>2022</v>
      </c>
      <c r="G302" s="23">
        <v>2022</v>
      </c>
      <c r="H302" s="23">
        <v>12.1</v>
      </c>
      <c r="I302" s="23" t="s">
        <v>237</v>
      </c>
      <c r="J302" s="23" t="s">
        <v>238</v>
      </c>
      <c r="K302" s="23" t="s">
        <v>239</v>
      </c>
      <c r="L302" s="23" t="s">
        <v>246</v>
      </c>
      <c r="M302" s="23" t="s">
        <v>247</v>
      </c>
      <c r="N302" s="23" t="s">
        <v>1222</v>
      </c>
      <c r="O302" s="23" t="s">
        <v>1223</v>
      </c>
      <c r="P302" s="24"/>
      <c r="Q302" s="23" t="s">
        <v>32</v>
      </c>
      <c r="R302" s="7" t="s">
        <v>88</v>
      </c>
      <c r="S302" s="5" t="s">
        <v>33</v>
      </c>
      <c r="T302" s="5"/>
      <c r="U302" s="5" t="s">
        <v>191</v>
      </c>
      <c r="V302" s="5">
        <v>35</v>
      </c>
      <c r="W302" s="23">
        <v>35</v>
      </c>
      <c r="X302" s="23"/>
      <c r="Y302" s="90">
        <v>1</v>
      </c>
      <c r="Z302" s="91">
        <v>0.02</v>
      </c>
      <c r="AA302" s="8" t="s">
        <v>258</v>
      </c>
      <c r="AB302" s="44"/>
    </row>
    <row r="303" spans="1:28" x14ac:dyDescent="0.35">
      <c r="A303" s="8">
        <v>302</v>
      </c>
      <c r="B303" s="23" t="s">
        <v>29</v>
      </c>
      <c r="C303" s="23"/>
      <c r="D303" s="23">
        <v>1</v>
      </c>
      <c r="E303" s="23">
        <v>1</v>
      </c>
      <c r="F303" s="23">
        <v>2022</v>
      </c>
      <c r="G303" s="23">
        <v>2022</v>
      </c>
      <c r="H303" s="23">
        <v>12.1</v>
      </c>
      <c r="I303" s="23" t="s">
        <v>237</v>
      </c>
      <c r="J303" s="23" t="s">
        <v>238</v>
      </c>
      <c r="K303" s="23" t="s">
        <v>239</v>
      </c>
      <c r="L303" s="23" t="s">
        <v>246</v>
      </c>
      <c r="M303" s="23" t="s">
        <v>247</v>
      </c>
      <c r="N303" s="23" t="s">
        <v>1219</v>
      </c>
      <c r="O303" s="23" t="s">
        <v>1220</v>
      </c>
      <c r="P303" s="24"/>
      <c r="Q303" s="23" t="s">
        <v>32</v>
      </c>
      <c r="R303" s="7" t="s">
        <v>88</v>
      </c>
      <c r="S303" s="5" t="s">
        <v>0</v>
      </c>
      <c r="T303" s="5"/>
      <c r="U303" s="7" t="s">
        <v>89</v>
      </c>
      <c r="V303" s="5">
        <v>315</v>
      </c>
      <c r="W303" s="23">
        <v>315</v>
      </c>
      <c r="X303" s="23"/>
      <c r="Y303" s="90">
        <v>0.22222222222222221</v>
      </c>
      <c r="Z303" s="91">
        <v>0.02</v>
      </c>
      <c r="AA303" s="8" t="s">
        <v>258</v>
      </c>
      <c r="AB303" s="44"/>
    </row>
    <row r="304" spans="1:28" x14ac:dyDescent="0.35">
      <c r="A304" s="8">
        <v>303</v>
      </c>
      <c r="B304" s="23" t="s">
        <v>29</v>
      </c>
      <c r="C304" s="23"/>
      <c r="D304" s="23">
        <v>2</v>
      </c>
      <c r="E304" s="23">
        <v>1</v>
      </c>
      <c r="F304" s="23">
        <v>2022</v>
      </c>
      <c r="G304" s="23">
        <v>2022</v>
      </c>
      <c r="H304" s="23">
        <v>12.1</v>
      </c>
      <c r="I304" s="23" t="s">
        <v>237</v>
      </c>
      <c r="J304" s="23" t="s">
        <v>238</v>
      </c>
      <c r="K304" s="23" t="s">
        <v>239</v>
      </c>
      <c r="L304" s="23" t="s">
        <v>246</v>
      </c>
      <c r="M304" s="23" t="s">
        <v>247</v>
      </c>
      <c r="N304" s="23" t="s">
        <v>1225</v>
      </c>
      <c r="O304" s="23" t="s">
        <v>1226</v>
      </c>
      <c r="P304" s="24"/>
      <c r="Q304" s="23" t="s">
        <v>32</v>
      </c>
      <c r="R304" s="5" t="s">
        <v>88</v>
      </c>
      <c r="S304" s="5" t="s">
        <v>0</v>
      </c>
      <c r="T304" s="5"/>
      <c r="U304" s="5" t="s">
        <v>0</v>
      </c>
      <c r="V304" s="5">
        <v>30</v>
      </c>
      <c r="W304" s="23">
        <v>30</v>
      </c>
      <c r="X304" s="23"/>
      <c r="Y304" s="90">
        <v>0.26</v>
      </c>
      <c r="Z304" s="91">
        <v>0.1</v>
      </c>
      <c r="AA304" s="8" t="s">
        <v>258</v>
      </c>
      <c r="AB304" s="44"/>
    </row>
    <row r="305" spans="1:28" x14ac:dyDescent="0.35">
      <c r="A305" s="8">
        <v>304</v>
      </c>
      <c r="B305" s="23" t="s">
        <v>29</v>
      </c>
      <c r="C305" s="23"/>
      <c r="D305" s="23">
        <v>2</v>
      </c>
      <c r="E305" s="5">
        <v>2</v>
      </c>
      <c r="F305" s="23" t="s">
        <v>1251</v>
      </c>
      <c r="G305" s="23" t="s">
        <v>1251</v>
      </c>
      <c r="H305" s="23">
        <v>12.1</v>
      </c>
      <c r="I305" s="23" t="s">
        <v>237</v>
      </c>
      <c r="J305" s="23" t="s">
        <v>238</v>
      </c>
      <c r="K305" s="23" t="s">
        <v>239</v>
      </c>
      <c r="L305" s="23"/>
      <c r="M305" s="23"/>
      <c r="N305" s="23" t="s">
        <v>390</v>
      </c>
      <c r="O305" s="23" t="s">
        <v>391</v>
      </c>
      <c r="P305" s="23"/>
      <c r="Q305" s="23" t="s">
        <v>295</v>
      </c>
      <c r="R305" s="5"/>
      <c r="S305" s="5"/>
      <c r="T305" s="5"/>
      <c r="U305" s="5"/>
      <c r="V305" s="5">
        <v>0</v>
      </c>
      <c r="W305" s="23">
        <v>0</v>
      </c>
      <c r="X305" s="23"/>
      <c r="Y305" s="90">
        <v>0</v>
      </c>
      <c r="Z305" s="90">
        <v>0</v>
      </c>
      <c r="AA305" s="8"/>
      <c r="AB305" s="44"/>
    </row>
    <row r="306" spans="1:28" x14ac:dyDescent="0.35">
      <c r="A306" s="8">
        <v>305</v>
      </c>
      <c r="B306" s="23" t="s">
        <v>29</v>
      </c>
      <c r="C306" s="23"/>
      <c r="D306" s="23">
        <v>4</v>
      </c>
      <c r="E306" s="23">
        <v>3</v>
      </c>
      <c r="F306" s="23">
        <v>2022</v>
      </c>
      <c r="G306" s="23">
        <v>2022</v>
      </c>
      <c r="H306" s="23">
        <v>12.1</v>
      </c>
      <c r="I306" s="23" t="s">
        <v>237</v>
      </c>
      <c r="J306" s="23" t="s">
        <v>238</v>
      </c>
      <c r="K306" s="23" t="s">
        <v>239</v>
      </c>
      <c r="L306" s="23"/>
      <c r="M306" s="23"/>
      <c r="N306" s="23" t="s">
        <v>425</v>
      </c>
      <c r="O306" s="23" t="s">
        <v>426</v>
      </c>
      <c r="P306" s="24"/>
      <c r="Q306" s="23" t="s">
        <v>32</v>
      </c>
      <c r="R306" s="5"/>
      <c r="S306" s="5"/>
      <c r="T306" s="5"/>
      <c r="U306" s="5"/>
      <c r="V306" s="5">
        <v>36</v>
      </c>
      <c r="W306" s="23">
        <v>36</v>
      </c>
      <c r="X306" s="23"/>
      <c r="Y306" s="90">
        <v>1</v>
      </c>
      <c r="Z306" s="91">
        <v>1</v>
      </c>
      <c r="AA306" s="8"/>
      <c r="AB306" s="44"/>
    </row>
    <row r="307" spans="1:28" x14ac:dyDescent="0.35">
      <c r="A307" s="8">
        <v>306</v>
      </c>
      <c r="B307" s="23" t="s">
        <v>29</v>
      </c>
      <c r="C307" s="23"/>
      <c r="D307" s="23">
        <v>4</v>
      </c>
      <c r="E307" s="23">
        <v>5</v>
      </c>
      <c r="F307" s="23">
        <v>2022</v>
      </c>
      <c r="G307" s="23">
        <v>2022</v>
      </c>
      <c r="H307" s="23">
        <v>12.1</v>
      </c>
      <c r="I307" s="23" t="s">
        <v>237</v>
      </c>
      <c r="J307" s="23" t="s">
        <v>238</v>
      </c>
      <c r="K307" s="23" t="s">
        <v>239</v>
      </c>
      <c r="L307" s="23"/>
      <c r="M307" s="23"/>
      <c r="N307" s="23" t="s">
        <v>392</v>
      </c>
      <c r="O307" s="23" t="s">
        <v>393</v>
      </c>
      <c r="P307" s="23"/>
      <c r="Q307" s="23" t="s">
        <v>32</v>
      </c>
      <c r="R307" s="5"/>
      <c r="S307" s="5"/>
      <c r="T307" s="5"/>
      <c r="U307" s="5"/>
      <c r="V307" s="5">
        <v>70</v>
      </c>
      <c r="W307" s="23">
        <v>70</v>
      </c>
      <c r="X307" s="23"/>
      <c r="Y307" s="90">
        <v>1</v>
      </c>
      <c r="Z307" s="91">
        <v>1</v>
      </c>
      <c r="AA307" s="8"/>
      <c r="AB307" s="44"/>
    </row>
    <row r="308" spans="1:28" x14ac:dyDescent="0.35">
      <c r="A308" s="8">
        <v>307</v>
      </c>
      <c r="B308" s="23" t="s">
        <v>29</v>
      </c>
      <c r="C308" s="23"/>
      <c r="D308" s="23">
        <v>4</v>
      </c>
      <c r="E308" s="23">
        <v>5</v>
      </c>
      <c r="F308" s="23">
        <v>2022</v>
      </c>
      <c r="G308" s="23">
        <v>2022</v>
      </c>
      <c r="H308" s="23">
        <v>12.1</v>
      </c>
      <c r="I308" s="23" t="s">
        <v>237</v>
      </c>
      <c r="J308" s="23" t="s">
        <v>238</v>
      </c>
      <c r="K308" s="23" t="s">
        <v>239</v>
      </c>
      <c r="L308" s="23"/>
      <c r="M308" s="23"/>
      <c r="N308" s="23" t="s">
        <v>415</v>
      </c>
      <c r="O308" s="23" t="s">
        <v>416</v>
      </c>
      <c r="P308" s="23"/>
      <c r="Q308" s="23" t="s">
        <v>32</v>
      </c>
      <c r="R308" s="5"/>
      <c r="S308" s="5"/>
      <c r="T308" s="5"/>
      <c r="U308" s="5"/>
      <c r="V308" s="5">
        <v>5</v>
      </c>
      <c r="W308" s="23">
        <v>5</v>
      </c>
      <c r="X308" s="23"/>
      <c r="Y308" s="90">
        <v>1</v>
      </c>
      <c r="Z308" s="90">
        <v>1</v>
      </c>
      <c r="AA308" s="8"/>
      <c r="AB308" s="44"/>
    </row>
    <row r="309" spans="1:28" x14ac:dyDescent="0.35">
      <c r="A309" s="8">
        <v>308</v>
      </c>
      <c r="B309" s="23" t="s">
        <v>29</v>
      </c>
      <c r="C309" s="23" t="s">
        <v>1467</v>
      </c>
      <c r="D309" s="23">
        <v>4</v>
      </c>
      <c r="E309" s="5" t="s">
        <v>1287</v>
      </c>
      <c r="F309" s="23"/>
      <c r="G309" s="23"/>
      <c r="H309" s="23">
        <v>12.1</v>
      </c>
      <c r="I309" s="23" t="s">
        <v>237</v>
      </c>
      <c r="J309" s="23" t="s">
        <v>238</v>
      </c>
      <c r="K309" s="23" t="s">
        <v>239</v>
      </c>
      <c r="L309" s="23"/>
      <c r="M309" s="23"/>
      <c r="N309" s="23" t="s">
        <v>432</v>
      </c>
      <c r="O309" s="23" t="s">
        <v>433</v>
      </c>
      <c r="P309" s="23" t="s">
        <v>389</v>
      </c>
      <c r="Q309" s="23" t="s">
        <v>386</v>
      </c>
      <c r="R309" s="5"/>
      <c r="S309" s="5"/>
      <c r="T309" s="5"/>
      <c r="U309" s="5"/>
      <c r="V309" s="5">
        <v>0</v>
      </c>
      <c r="W309" s="23">
        <v>0</v>
      </c>
      <c r="X309" s="23"/>
      <c r="Y309" s="90">
        <v>0</v>
      </c>
      <c r="Z309" s="91"/>
      <c r="AA309" s="8"/>
      <c r="AB309" s="44"/>
    </row>
    <row r="310" spans="1:28" x14ac:dyDescent="0.35">
      <c r="A310" s="8">
        <v>309</v>
      </c>
      <c r="B310" s="23" t="s">
        <v>29</v>
      </c>
      <c r="C310" s="23" t="s">
        <v>1467</v>
      </c>
      <c r="D310" s="23"/>
      <c r="E310" s="5" t="s">
        <v>1231</v>
      </c>
      <c r="F310" s="23">
        <v>2022</v>
      </c>
      <c r="G310" s="23"/>
      <c r="H310" s="23"/>
      <c r="I310" s="23"/>
      <c r="J310" s="23"/>
      <c r="K310" s="22"/>
      <c r="L310" s="23"/>
      <c r="M310" s="23"/>
      <c r="N310" s="23"/>
      <c r="O310" s="21" t="s">
        <v>65</v>
      </c>
      <c r="P310" s="23" t="s">
        <v>1337</v>
      </c>
      <c r="Q310" s="23" t="s">
        <v>32</v>
      </c>
      <c r="R310" s="16"/>
      <c r="S310" s="16"/>
      <c r="T310" s="16"/>
      <c r="U310" s="16"/>
      <c r="V310" s="16"/>
      <c r="W310" s="23"/>
      <c r="X310" s="23"/>
      <c r="Y310" s="90">
        <v>0</v>
      </c>
      <c r="Z310" s="91"/>
      <c r="AA310" s="13"/>
      <c r="AB310" s="44">
        <v>5</v>
      </c>
    </row>
    <row r="311" spans="1:28" x14ac:dyDescent="0.35">
      <c r="A311" s="8">
        <v>310</v>
      </c>
      <c r="B311" s="23" t="s">
        <v>29</v>
      </c>
      <c r="C311" s="23" t="s">
        <v>1467</v>
      </c>
      <c r="D311" s="23"/>
      <c r="E311" s="5" t="s">
        <v>1231</v>
      </c>
      <c r="F311" s="23">
        <v>2022</v>
      </c>
      <c r="G311" s="23"/>
      <c r="H311" s="23"/>
      <c r="I311" s="23"/>
      <c r="J311" s="23"/>
      <c r="K311" s="22"/>
      <c r="L311" s="23"/>
      <c r="M311" s="23"/>
      <c r="N311" s="23"/>
      <c r="O311" s="21" t="s">
        <v>63</v>
      </c>
      <c r="P311" s="23" t="s">
        <v>1337</v>
      </c>
      <c r="Q311" s="23" t="s">
        <v>32</v>
      </c>
      <c r="R311" s="16"/>
      <c r="S311" s="16"/>
      <c r="T311" s="16"/>
      <c r="U311" s="16"/>
      <c r="V311" s="16"/>
      <c r="W311" s="23"/>
      <c r="X311" s="23"/>
      <c r="Y311" s="90">
        <v>0</v>
      </c>
      <c r="Z311" s="91"/>
      <c r="AA311" s="13"/>
      <c r="AB311" s="44">
        <v>5</v>
      </c>
    </row>
    <row r="312" spans="1:28" x14ac:dyDescent="0.35">
      <c r="A312" s="8">
        <v>311</v>
      </c>
      <c r="B312" s="23" t="s">
        <v>29</v>
      </c>
      <c r="C312" s="23" t="s">
        <v>1467</v>
      </c>
      <c r="D312" s="23"/>
      <c r="E312" s="5" t="s">
        <v>1231</v>
      </c>
      <c r="F312" s="23">
        <v>2022</v>
      </c>
      <c r="G312" s="23"/>
      <c r="H312" s="23"/>
      <c r="I312" s="23"/>
      <c r="J312" s="23"/>
      <c r="K312" s="22"/>
      <c r="L312" s="23"/>
      <c r="M312" s="23"/>
      <c r="N312" s="23"/>
      <c r="O312" s="21" t="s">
        <v>64</v>
      </c>
      <c r="P312" s="23" t="s">
        <v>1337</v>
      </c>
      <c r="Q312" s="23" t="s">
        <v>32</v>
      </c>
      <c r="R312" s="16"/>
      <c r="S312" s="16"/>
      <c r="T312" s="16"/>
      <c r="U312" s="16"/>
      <c r="V312" s="16"/>
      <c r="W312" s="23"/>
      <c r="X312" s="23"/>
      <c r="Y312" s="90">
        <v>0</v>
      </c>
      <c r="Z312" s="91"/>
      <c r="AA312" s="13"/>
      <c r="AB312" s="44">
        <v>5</v>
      </c>
    </row>
    <row r="313" spans="1:28" x14ac:dyDescent="0.35">
      <c r="A313" s="8">
        <v>312</v>
      </c>
      <c r="B313" s="23" t="s">
        <v>29</v>
      </c>
      <c r="C313" s="23"/>
      <c r="D313" s="23">
        <v>1</v>
      </c>
      <c r="E313" s="23">
        <v>3</v>
      </c>
      <c r="F313" s="23">
        <v>2022</v>
      </c>
      <c r="G313" s="23">
        <v>2022</v>
      </c>
      <c r="H313" s="23">
        <v>12.1</v>
      </c>
      <c r="I313" s="23" t="s">
        <v>237</v>
      </c>
      <c r="J313" s="23" t="s">
        <v>238</v>
      </c>
      <c r="K313" s="23" t="s">
        <v>239</v>
      </c>
      <c r="L313" s="23"/>
      <c r="M313" s="23"/>
      <c r="N313" s="23" t="s">
        <v>282</v>
      </c>
      <c r="O313" s="23" t="s">
        <v>283</v>
      </c>
      <c r="P313" s="8"/>
      <c r="Q313" s="23" t="s">
        <v>32</v>
      </c>
      <c r="R313" s="5" t="s">
        <v>33</v>
      </c>
      <c r="S313" s="5" t="s">
        <v>33</v>
      </c>
      <c r="T313" s="5"/>
      <c r="U313" s="5"/>
      <c r="V313" s="5">
        <v>24</v>
      </c>
      <c r="W313" s="23">
        <v>24</v>
      </c>
      <c r="X313" s="23"/>
      <c r="Y313" s="90">
        <v>0.88</v>
      </c>
      <c r="Z313" s="91">
        <v>0.59</v>
      </c>
      <c r="AA313" s="8"/>
      <c r="AB313" s="44"/>
    </row>
    <row r="314" spans="1:28" x14ac:dyDescent="0.35">
      <c r="A314" s="8">
        <v>313</v>
      </c>
      <c r="B314" s="21" t="s">
        <v>29</v>
      </c>
      <c r="C314" s="21"/>
      <c r="D314" s="21">
        <v>1</v>
      </c>
      <c r="E314" s="21">
        <v>1</v>
      </c>
      <c r="F314" s="23">
        <v>2022</v>
      </c>
      <c r="G314" s="23">
        <v>2022</v>
      </c>
      <c r="H314" s="23"/>
      <c r="I314" s="23"/>
      <c r="J314" s="23"/>
      <c r="K314" s="22"/>
      <c r="L314" s="22"/>
      <c r="M314" s="22"/>
      <c r="N314" s="22"/>
      <c r="O314" s="21" t="s">
        <v>30</v>
      </c>
      <c r="P314" s="23" t="s">
        <v>31</v>
      </c>
      <c r="Q314" s="23" t="s">
        <v>32</v>
      </c>
      <c r="R314" s="16" t="s">
        <v>0</v>
      </c>
      <c r="S314" s="16" t="s">
        <v>0</v>
      </c>
      <c r="T314" s="16"/>
      <c r="U314" s="16" t="s">
        <v>0</v>
      </c>
      <c r="V314" s="16"/>
      <c r="W314" s="23"/>
      <c r="X314" s="23"/>
      <c r="Y314" s="90">
        <v>0</v>
      </c>
      <c r="Z314" s="91">
        <v>0.05</v>
      </c>
      <c r="AA314" s="8"/>
      <c r="AB314" s="44">
        <v>1</v>
      </c>
    </row>
    <row r="315" spans="1:28" x14ac:dyDescent="0.35">
      <c r="A315" s="8">
        <v>314</v>
      </c>
      <c r="B315" s="23" t="s">
        <v>29</v>
      </c>
      <c r="C315" s="23" t="s">
        <v>1467</v>
      </c>
      <c r="D315" s="23">
        <v>2</v>
      </c>
      <c r="E315" s="5" t="s">
        <v>1231</v>
      </c>
      <c r="F315" s="23">
        <v>2022</v>
      </c>
      <c r="G315" s="23"/>
      <c r="H315" s="23">
        <v>12.1</v>
      </c>
      <c r="I315" s="23" t="s">
        <v>237</v>
      </c>
      <c r="J315" s="23" t="s">
        <v>238</v>
      </c>
      <c r="K315" s="23" t="s">
        <v>239</v>
      </c>
      <c r="L315" s="23"/>
      <c r="M315" s="23"/>
      <c r="N315" s="23" t="s">
        <v>332</v>
      </c>
      <c r="O315" s="23" t="s">
        <v>333</v>
      </c>
      <c r="P315" s="8" t="s">
        <v>1341</v>
      </c>
      <c r="Q315" s="23" t="s">
        <v>32</v>
      </c>
      <c r="R315" s="5"/>
      <c r="S315" s="5"/>
      <c r="T315" s="5"/>
      <c r="U315" s="5"/>
      <c r="V315" s="5">
        <v>1040</v>
      </c>
      <c r="W315" s="23">
        <v>1040</v>
      </c>
      <c r="X315" s="23"/>
      <c r="Y315" s="90">
        <v>0.94</v>
      </c>
      <c r="Z315" s="91"/>
      <c r="AA315" s="8"/>
      <c r="AB315" s="44"/>
    </row>
    <row r="316" spans="1:28" x14ac:dyDescent="0.35">
      <c r="A316" s="8">
        <v>315</v>
      </c>
      <c r="B316" s="23" t="s">
        <v>29</v>
      </c>
      <c r="C316" s="23"/>
      <c r="D316" s="23">
        <v>1</v>
      </c>
      <c r="E316" s="23">
        <v>3</v>
      </c>
      <c r="F316" s="23">
        <v>2022</v>
      </c>
      <c r="G316" s="23">
        <v>2022</v>
      </c>
      <c r="H316" s="23">
        <v>12.1</v>
      </c>
      <c r="I316" s="23" t="s">
        <v>237</v>
      </c>
      <c r="J316" s="23" t="s">
        <v>238</v>
      </c>
      <c r="K316" s="23" t="s">
        <v>239</v>
      </c>
      <c r="L316" s="23"/>
      <c r="M316" s="23"/>
      <c r="N316" s="23" t="s">
        <v>274</v>
      </c>
      <c r="O316" s="23" t="s">
        <v>275</v>
      </c>
      <c r="P316" s="8"/>
      <c r="Q316" s="23" t="s">
        <v>32</v>
      </c>
      <c r="R316" s="5" t="s">
        <v>33</v>
      </c>
      <c r="S316" s="5" t="s">
        <v>33</v>
      </c>
      <c r="T316" s="5"/>
      <c r="U316" s="5"/>
      <c r="V316" s="5">
        <v>1477</v>
      </c>
      <c r="W316" s="23">
        <v>1477</v>
      </c>
      <c r="X316" s="23"/>
      <c r="Y316" s="90">
        <v>0.67</v>
      </c>
      <c r="Z316" s="91">
        <v>0.03</v>
      </c>
      <c r="AA316" s="8"/>
      <c r="AB316" s="44"/>
    </row>
    <row r="317" spans="1:28" x14ac:dyDescent="0.35">
      <c r="A317" s="8">
        <v>316</v>
      </c>
      <c r="B317" s="23" t="s">
        <v>29</v>
      </c>
      <c r="C317" s="23"/>
      <c r="D317" s="23">
        <v>1</v>
      </c>
      <c r="E317" s="23">
        <v>3</v>
      </c>
      <c r="F317" s="23">
        <v>2022</v>
      </c>
      <c r="G317" s="23">
        <v>2022</v>
      </c>
      <c r="H317" s="23">
        <v>12.1</v>
      </c>
      <c r="I317" s="23" t="s">
        <v>237</v>
      </c>
      <c r="J317" s="23" t="s">
        <v>238</v>
      </c>
      <c r="K317" s="23" t="s">
        <v>239</v>
      </c>
      <c r="L317" s="23"/>
      <c r="M317" s="23"/>
      <c r="N317" s="23" t="s">
        <v>279</v>
      </c>
      <c r="O317" s="23" t="s">
        <v>280</v>
      </c>
      <c r="P317" s="23"/>
      <c r="Q317" s="23" t="s">
        <v>32</v>
      </c>
      <c r="R317" s="5" t="s">
        <v>0</v>
      </c>
      <c r="S317" s="5" t="s">
        <v>0</v>
      </c>
      <c r="T317" s="5"/>
      <c r="U317" s="5"/>
      <c r="V317" s="5">
        <v>2030</v>
      </c>
      <c r="W317" s="23">
        <v>2030</v>
      </c>
      <c r="X317" s="23"/>
      <c r="Y317" s="90">
        <v>0.28999999999999998</v>
      </c>
      <c r="Z317" s="91">
        <v>0.8</v>
      </c>
      <c r="AA317" s="8"/>
      <c r="AB317" s="44"/>
    </row>
    <row r="318" spans="1:28" x14ac:dyDescent="0.35">
      <c r="A318" s="8">
        <v>317</v>
      </c>
      <c r="B318" s="23" t="s">
        <v>29</v>
      </c>
      <c r="C318" s="23"/>
      <c r="D318" s="23">
        <v>1</v>
      </c>
      <c r="E318" s="23">
        <v>3</v>
      </c>
      <c r="F318" s="23">
        <v>2022</v>
      </c>
      <c r="G318" s="23">
        <v>2022</v>
      </c>
      <c r="H318" s="23">
        <v>12.1</v>
      </c>
      <c r="I318" s="23" t="s">
        <v>237</v>
      </c>
      <c r="J318" s="23" t="s">
        <v>238</v>
      </c>
      <c r="K318" s="23" t="s">
        <v>239</v>
      </c>
      <c r="L318" s="23"/>
      <c r="M318" s="23"/>
      <c r="N318" s="23" t="s">
        <v>243</v>
      </c>
      <c r="O318" s="23" t="s">
        <v>244</v>
      </c>
      <c r="P318" s="23"/>
      <c r="Q318" s="23" t="s">
        <v>32</v>
      </c>
      <c r="R318" s="5" t="s">
        <v>33</v>
      </c>
      <c r="S318" s="5" t="s">
        <v>33</v>
      </c>
      <c r="T318" s="5"/>
      <c r="U318" s="5"/>
      <c r="V318" s="5">
        <v>8</v>
      </c>
      <c r="W318" s="23">
        <v>8</v>
      </c>
      <c r="X318" s="23"/>
      <c r="Y318" s="90">
        <v>1</v>
      </c>
      <c r="Z318" s="91">
        <v>0.69</v>
      </c>
      <c r="AA318" s="8"/>
      <c r="AB318" s="44"/>
    </row>
    <row r="319" spans="1:28" x14ac:dyDescent="0.35">
      <c r="A319" s="8">
        <v>318</v>
      </c>
      <c r="B319" s="23" t="s">
        <v>29</v>
      </c>
      <c r="C319" s="23"/>
      <c r="D319" s="23">
        <v>4</v>
      </c>
      <c r="E319" s="23">
        <v>3</v>
      </c>
      <c r="F319" s="23">
        <v>2022</v>
      </c>
      <c r="G319" s="23">
        <v>2022</v>
      </c>
      <c r="H319" s="23">
        <v>12.1</v>
      </c>
      <c r="I319" s="23" t="s">
        <v>237</v>
      </c>
      <c r="J319" s="23" t="s">
        <v>311</v>
      </c>
      <c r="K319" s="23" t="s">
        <v>312</v>
      </c>
      <c r="L319" s="23" t="s">
        <v>402</v>
      </c>
      <c r="M319" s="23" t="s">
        <v>403</v>
      </c>
      <c r="N319" s="23" t="s">
        <v>404</v>
      </c>
      <c r="O319" s="23" t="s">
        <v>405</v>
      </c>
      <c r="P319" s="13"/>
      <c r="Q319" s="23" t="s">
        <v>32</v>
      </c>
      <c r="R319" s="5" t="s">
        <v>33</v>
      </c>
      <c r="S319" s="5" t="s">
        <v>33</v>
      </c>
      <c r="T319" s="5"/>
      <c r="U319" s="5" t="s">
        <v>33</v>
      </c>
      <c r="V319" s="5">
        <v>34.5</v>
      </c>
      <c r="W319" s="23">
        <v>34.5</v>
      </c>
      <c r="X319" s="23"/>
      <c r="Y319" s="90">
        <v>1</v>
      </c>
      <c r="Z319" s="91">
        <v>0.5</v>
      </c>
      <c r="AA319" s="8"/>
      <c r="AB319" s="44"/>
    </row>
    <row r="320" spans="1:28" x14ac:dyDescent="0.35">
      <c r="A320" s="8">
        <v>319</v>
      </c>
      <c r="B320" s="23" t="s">
        <v>29</v>
      </c>
      <c r="C320" s="23" t="s">
        <v>1467</v>
      </c>
      <c r="D320" s="23"/>
      <c r="E320" s="5" t="s">
        <v>1231</v>
      </c>
      <c r="F320" s="23">
        <v>2022</v>
      </c>
      <c r="G320" s="23"/>
      <c r="H320" s="23"/>
      <c r="I320" s="23"/>
      <c r="J320" s="23"/>
      <c r="K320" s="22"/>
      <c r="L320" s="23"/>
      <c r="M320" s="23"/>
      <c r="N320" s="23"/>
      <c r="O320" s="21" t="s">
        <v>60</v>
      </c>
      <c r="P320" s="23" t="s">
        <v>1334</v>
      </c>
      <c r="Q320" s="23" t="s">
        <v>32</v>
      </c>
      <c r="R320" s="16"/>
      <c r="S320" s="16"/>
      <c r="T320" s="16"/>
      <c r="U320" s="16"/>
      <c r="V320" s="16"/>
      <c r="W320" s="23"/>
      <c r="X320" s="23"/>
      <c r="Y320" s="90">
        <v>0</v>
      </c>
      <c r="Z320" s="91"/>
      <c r="AA320" s="13"/>
      <c r="AB320" s="44">
        <v>5</v>
      </c>
    </row>
    <row r="321" spans="1:28" x14ac:dyDescent="0.35">
      <c r="A321" s="8">
        <v>320</v>
      </c>
      <c r="B321" s="23" t="s">
        <v>29</v>
      </c>
      <c r="C321" s="23" t="s">
        <v>1467</v>
      </c>
      <c r="D321" s="23">
        <v>4</v>
      </c>
      <c r="E321" s="5" t="s">
        <v>1287</v>
      </c>
      <c r="F321" s="23"/>
      <c r="G321" s="23"/>
      <c r="H321" s="23">
        <v>12.1</v>
      </c>
      <c r="I321" s="23" t="s">
        <v>237</v>
      </c>
      <c r="J321" s="23" t="s">
        <v>238</v>
      </c>
      <c r="K321" s="23" t="s">
        <v>239</v>
      </c>
      <c r="L321" s="23"/>
      <c r="M321" s="23"/>
      <c r="N321" s="23" t="s">
        <v>396</v>
      </c>
      <c r="O321" s="23" t="s">
        <v>397</v>
      </c>
      <c r="P321" s="23" t="s">
        <v>389</v>
      </c>
      <c r="Q321" s="23" t="s">
        <v>386</v>
      </c>
      <c r="R321" s="5"/>
      <c r="S321" s="5"/>
      <c r="T321" s="5"/>
      <c r="U321" s="5"/>
      <c r="V321" s="5">
        <v>0</v>
      </c>
      <c r="W321" s="23">
        <v>0</v>
      </c>
      <c r="X321" s="23"/>
      <c r="Y321" s="90">
        <v>0</v>
      </c>
      <c r="Z321" s="90"/>
      <c r="AA321" s="8"/>
      <c r="AB321" s="44"/>
    </row>
    <row r="322" spans="1:28" x14ac:dyDescent="0.35">
      <c r="A322" s="8">
        <v>321</v>
      </c>
      <c r="B322" s="23" t="s">
        <v>29</v>
      </c>
      <c r="C322" s="23" t="s">
        <v>1467</v>
      </c>
      <c r="D322" s="23">
        <v>4</v>
      </c>
      <c r="E322" s="5" t="s">
        <v>1287</v>
      </c>
      <c r="F322" s="23"/>
      <c r="G322" s="23"/>
      <c r="H322" s="23">
        <v>12.1</v>
      </c>
      <c r="I322" s="23" t="s">
        <v>237</v>
      </c>
      <c r="J322" s="23" t="s">
        <v>238</v>
      </c>
      <c r="K322" s="23" t="s">
        <v>239</v>
      </c>
      <c r="L322" s="23"/>
      <c r="M322" s="23"/>
      <c r="N322" s="23" t="s">
        <v>394</v>
      </c>
      <c r="O322" s="23" t="s">
        <v>395</v>
      </c>
      <c r="P322" s="23" t="s">
        <v>389</v>
      </c>
      <c r="Q322" s="23" t="s">
        <v>386</v>
      </c>
      <c r="R322" s="5"/>
      <c r="S322" s="5"/>
      <c r="T322" s="5"/>
      <c r="U322" s="5"/>
      <c r="V322" s="5">
        <v>0</v>
      </c>
      <c r="W322" s="23">
        <v>0</v>
      </c>
      <c r="X322" s="23"/>
      <c r="Y322" s="90">
        <v>0</v>
      </c>
      <c r="Z322" s="90"/>
      <c r="AA322" s="8"/>
      <c r="AB322" s="44"/>
    </row>
    <row r="323" spans="1:28" x14ac:dyDescent="0.35">
      <c r="A323" s="8">
        <v>322</v>
      </c>
      <c r="B323" s="23" t="s">
        <v>29</v>
      </c>
      <c r="C323" s="23" t="s">
        <v>1467</v>
      </c>
      <c r="D323" s="23">
        <v>4</v>
      </c>
      <c r="E323" s="5" t="s">
        <v>1287</v>
      </c>
      <c r="F323" s="23"/>
      <c r="G323" s="23"/>
      <c r="H323" s="23">
        <v>12.1</v>
      </c>
      <c r="I323" s="23" t="s">
        <v>237</v>
      </c>
      <c r="J323" s="23" t="s">
        <v>238</v>
      </c>
      <c r="K323" s="23" t="s">
        <v>239</v>
      </c>
      <c r="L323" s="23"/>
      <c r="M323" s="23"/>
      <c r="N323" s="23" t="s">
        <v>400</v>
      </c>
      <c r="O323" s="23" t="s">
        <v>401</v>
      </c>
      <c r="P323" s="23" t="s">
        <v>389</v>
      </c>
      <c r="Q323" s="23" t="s">
        <v>386</v>
      </c>
      <c r="R323" s="5"/>
      <c r="S323" s="5"/>
      <c r="T323" s="5"/>
      <c r="U323" s="5"/>
      <c r="V323" s="5">
        <v>0</v>
      </c>
      <c r="W323" s="23">
        <v>0</v>
      </c>
      <c r="X323" s="23"/>
      <c r="Y323" s="90">
        <v>0</v>
      </c>
      <c r="Z323" s="90"/>
      <c r="AA323" s="8"/>
      <c r="AB323" s="44"/>
    </row>
    <row r="324" spans="1:28" s="25" customFormat="1" x14ac:dyDescent="0.35">
      <c r="A324" s="8">
        <v>323</v>
      </c>
      <c r="B324" s="23" t="s">
        <v>29</v>
      </c>
      <c r="C324" s="23"/>
      <c r="D324" s="23">
        <v>2</v>
      </c>
      <c r="E324" s="23">
        <v>4</v>
      </c>
      <c r="F324" s="23">
        <v>2022</v>
      </c>
      <c r="G324" s="23">
        <v>2022</v>
      </c>
      <c r="H324" s="23">
        <v>12.6</v>
      </c>
      <c r="I324" s="23" t="s">
        <v>285</v>
      </c>
      <c r="J324" s="23" t="s">
        <v>286</v>
      </c>
      <c r="K324" s="23" t="s">
        <v>287</v>
      </c>
      <c r="L324" s="23" t="s">
        <v>288</v>
      </c>
      <c r="M324" s="23" t="s">
        <v>289</v>
      </c>
      <c r="N324" s="23"/>
      <c r="O324" s="23"/>
      <c r="P324" s="8"/>
      <c r="Q324" s="23" t="s">
        <v>32</v>
      </c>
      <c r="R324" s="5" t="s">
        <v>88</v>
      </c>
      <c r="S324" s="5" t="s">
        <v>0</v>
      </c>
      <c r="T324" s="5"/>
      <c r="U324" s="5"/>
      <c r="V324" s="5">
        <v>0</v>
      </c>
      <c r="W324" s="23">
        <v>0</v>
      </c>
      <c r="X324" s="23"/>
      <c r="Y324" s="90">
        <v>0</v>
      </c>
      <c r="Z324" s="91">
        <v>0.56000000000000005</v>
      </c>
      <c r="AA324" s="8"/>
      <c r="AB324" s="44"/>
    </row>
    <row r="325" spans="1:28" x14ac:dyDescent="0.35">
      <c r="A325" s="8">
        <v>324</v>
      </c>
      <c r="B325" s="23" t="s">
        <v>29</v>
      </c>
      <c r="C325" s="23"/>
      <c r="D325" s="23">
        <v>2</v>
      </c>
      <c r="E325" s="5" t="s">
        <v>1251</v>
      </c>
      <c r="F325" s="23" t="s">
        <v>1251</v>
      </c>
      <c r="G325" s="23" t="s">
        <v>1251</v>
      </c>
      <c r="H325" s="23">
        <v>12.6</v>
      </c>
      <c r="I325" s="23" t="s">
        <v>285</v>
      </c>
      <c r="J325" s="23" t="s">
        <v>286</v>
      </c>
      <c r="K325" s="23" t="s">
        <v>287</v>
      </c>
      <c r="L325" s="23" t="s">
        <v>292</v>
      </c>
      <c r="M325" s="23" t="s">
        <v>293</v>
      </c>
      <c r="N325" s="23"/>
      <c r="O325" s="23"/>
      <c r="P325" s="37" t="s">
        <v>294</v>
      </c>
      <c r="Q325" s="23" t="s">
        <v>295</v>
      </c>
      <c r="R325" s="5" t="s">
        <v>88</v>
      </c>
      <c r="S325" s="5" t="s">
        <v>0</v>
      </c>
      <c r="T325" s="5"/>
      <c r="U325" s="5"/>
      <c r="V325" s="5">
        <v>0</v>
      </c>
      <c r="W325" s="23">
        <v>0</v>
      </c>
      <c r="X325" s="23"/>
      <c r="Y325" s="90">
        <v>0</v>
      </c>
      <c r="Z325" s="90">
        <v>0</v>
      </c>
      <c r="AA325" s="8"/>
      <c r="AB325" s="44"/>
    </row>
    <row r="326" spans="1:28" x14ac:dyDescent="0.35">
      <c r="A326" s="8">
        <v>325</v>
      </c>
      <c r="B326" s="23" t="s">
        <v>29</v>
      </c>
      <c r="C326" s="23"/>
      <c r="D326" s="23">
        <v>2</v>
      </c>
      <c r="E326" s="5" t="s">
        <v>1251</v>
      </c>
      <c r="F326" s="23" t="s">
        <v>1251</v>
      </c>
      <c r="G326" s="23" t="s">
        <v>1251</v>
      </c>
      <c r="H326" s="23">
        <v>12.6</v>
      </c>
      <c r="I326" s="23" t="s">
        <v>285</v>
      </c>
      <c r="J326" s="23" t="s">
        <v>296</v>
      </c>
      <c r="K326" s="23" t="s">
        <v>297</v>
      </c>
      <c r="L326" s="23" t="s">
        <v>298</v>
      </c>
      <c r="M326" s="23" t="s">
        <v>299</v>
      </c>
      <c r="N326" s="23"/>
      <c r="O326" s="23"/>
      <c r="P326" s="37" t="s">
        <v>300</v>
      </c>
      <c r="Q326" s="23" t="s">
        <v>295</v>
      </c>
      <c r="R326" s="5" t="s">
        <v>88</v>
      </c>
      <c r="S326" s="5" t="s">
        <v>0</v>
      </c>
      <c r="T326" s="5"/>
      <c r="U326" s="5"/>
      <c r="V326" s="5">
        <v>0</v>
      </c>
      <c r="W326" s="23">
        <v>0</v>
      </c>
      <c r="X326" s="23"/>
      <c r="Y326" s="90">
        <v>0</v>
      </c>
      <c r="Z326" s="90">
        <v>0</v>
      </c>
      <c r="AA326" s="8"/>
      <c r="AB326" s="44"/>
    </row>
    <row r="327" spans="1:28" s="50" customFormat="1" x14ac:dyDescent="0.35">
      <c r="A327" s="8">
        <v>326</v>
      </c>
      <c r="B327" s="23" t="s">
        <v>29</v>
      </c>
      <c r="C327" s="23"/>
      <c r="D327" s="23">
        <v>2</v>
      </c>
      <c r="E327" s="5" t="s">
        <v>1251</v>
      </c>
      <c r="F327" s="23" t="s">
        <v>1251</v>
      </c>
      <c r="G327" s="23" t="s">
        <v>1251</v>
      </c>
      <c r="H327" s="23">
        <v>12.1</v>
      </c>
      <c r="I327" s="23" t="s">
        <v>237</v>
      </c>
      <c r="J327" s="23" t="s">
        <v>311</v>
      </c>
      <c r="K327" s="23" t="s">
        <v>312</v>
      </c>
      <c r="L327" s="23" t="s">
        <v>313</v>
      </c>
      <c r="M327" s="23" t="s">
        <v>314</v>
      </c>
      <c r="N327" s="23"/>
      <c r="O327" s="23"/>
      <c r="P327" s="37" t="s">
        <v>300</v>
      </c>
      <c r="Q327" s="23" t="s">
        <v>295</v>
      </c>
      <c r="R327" s="5" t="s">
        <v>88</v>
      </c>
      <c r="S327" s="5" t="s">
        <v>0</v>
      </c>
      <c r="T327" s="5"/>
      <c r="U327" s="5"/>
      <c r="V327" s="5">
        <v>105</v>
      </c>
      <c r="W327" s="23">
        <v>105</v>
      </c>
      <c r="X327" s="23"/>
      <c r="Y327" s="90">
        <v>1</v>
      </c>
      <c r="Z327" s="90">
        <v>0</v>
      </c>
      <c r="AA327" s="8"/>
      <c r="AB327" s="44"/>
    </row>
    <row r="328" spans="1:28" x14ac:dyDescent="0.35">
      <c r="A328" s="8">
        <v>327</v>
      </c>
      <c r="B328" s="23" t="s">
        <v>29</v>
      </c>
      <c r="C328" s="23"/>
      <c r="D328" s="23">
        <v>2</v>
      </c>
      <c r="E328" s="5" t="s">
        <v>1251</v>
      </c>
      <c r="F328" s="23" t="s">
        <v>1251</v>
      </c>
      <c r="G328" s="23" t="s">
        <v>1251</v>
      </c>
      <c r="H328" s="23">
        <v>12.6</v>
      </c>
      <c r="I328" s="23" t="s">
        <v>285</v>
      </c>
      <c r="J328" s="23" t="s">
        <v>315</v>
      </c>
      <c r="K328" s="23" t="s">
        <v>316</v>
      </c>
      <c r="L328" s="23" t="s">
        <v>317</v>
      </c>
      <c r="M328" s="23" t="s">
        <v>318</v>
      </c>
      <c r="N328" s="23"/>
      <c r="O328" s="23"/>
      <c r="P328" s="37" t="s">
        <v>300</v>
      </c>
      <c r="Q328" s="23" t="s">
        <v>295</v>
      </c>
      <c r="R328" s="5" t="s">
        <v>88</v>
      </c>
      <c r="S328" s="5" t="s">
        <v>0</v>
      </c>
      <c r="T328" s="5"/>
      <c r="U328" s="5"/>
      <c r="V328" s="5">
        <v>0</v>
      </c>
      <c r="W328" s="23">
        <v>0</v>
      </c>
      <c r="X328" s="23"/>
      <c r="Y328" s="90">
        <v>0</v>
      </c>
      <c r="Z328" s="90">
        <v>0</v>
      </c>
      <c r="AA328" s="8"/>
      <c r="AB328" s="44"/>
    </row>
    <row r="329" spans="1:28" s="50" customFormat="1" x14ac:dyDescent="0.35">
      <c r="A329" s="8">
        <v>328</v>
      </c>
      <c r="B329" s="23" t="s">
        <v>29</v>
      </c>
      <c r="C329" s="23"/>
      <c r="D329" s="23">
        <v>2</v>
      </c>
      <c r="E329" s="23">
        <v>4</v>
      </c>
      <c r="F329" s="23">
        <v>2022</v>
      </c>
      <c r="G329" s="23">
        <v>2022</v>
      </c>
      <c r="H329" s="23">
        <v>12.6</v>
      </c>
      <c r="I329" s="23" t="s">
        <v>285</v>
      </c>
      <c r="J329" s="23" t="s">
        <v>286</v>
      </c>
      <c r="K329" s="23" t="s">
        <v>287</v>
      </c>
      <c r="L329" s="23" t="s">
        <v>319</v>
      </c>
      <c r="M329" s="23" t="s">
        <v>320</v>
      </c>
      <c r="N329" s="23"/>
      <c r="O329" s="23"/>
      <c r="P329" s="24"/>
      <c r="Q329" s="23" t="s">
        <v>32</v>
      </c>
      <c r="R329" s="5" t="s">
        <v>88</v>
      </c>
      <c r="S329" s="5" t="s">
        <v>0</v>
      </c>
      <c r="T329" s="5"/>
      <c r="U329" s="5"/>
      <c r="V329" s="5">
        <v>0</v>
      </c>
      <c r="W329" s="23">
        <v>0</v>
      </c>
      <c r="X329" s="23"/>
      <c r="Y329" s="90">
        <v>0</v>
      </c>
      <c r="Z329" s="91">
        <v>0.77</v>
      </c>
      <c r="AA329" s="8"/>
      <c r="AB329" s="44"/>
    </row>
    <row r="330" spans="1:28" s="50" customFormat="1" x14ac:dyDescent="0.35">
      <c r="A330" s="8">
        <v>329</v>
      </c>
      <c r="B330" s="5" t="s">
        <v>29</v>
      </c>
      <c r="C330" s="5"/>
      <c r="D330" s="5"/>
      <c r="E330" s="23">
        <v>4</v>
      </c>
      <c r="F330" s="23">
        <v>2022</v>
      </c>
      <c r="G330" s="23">
        <v>2022</v>
      </c>
      <c r="H330" s="5"/>
      <c r="I330" s="5"/>
      <c r="J330" s="5"/>
      <c r="K330" s="5"/>
      <c r="L330" s="5"/>
      <c r="M330" s="5" t="s">
        <v>321</v>
      </c>
      <c r="N330" s="5"/>
      <c r="O330" s="5"/>
      <c r="P330" s="7"/>
      <c r="Q330" s="5" t="s">
        <v>32</v>
      </c>
      <c r="R330" s="5"/>
      <c r="S330" s="5"/>
      <c r="T330" s="5"/>
      <c r="U330" s="5"/>
      <c r="V330" s="5"/>
      <c r="W330" s="5"/>
      <c r="X330" s="5"/>
      <c r="Y330" s="84"/>
      <c r="Z330" s="189">
        <v>0.39</v>
      </c>
      <c r="AA330" s="19"/>
      <c r="AB330" s="44"/>
    </row>
    <row r="331" spans="1:28" x14ac:dyDescent="0.35">
      <c r="A331" s="8">
        <v>330</v>
      </c>
      <c r="B331" s="23" t="s">
        <v>29</v>
      </c>
      <c r="C331" s="23"/>
      <c r="D331" s="23">
        <v>2</v>
      </c>
      <c r="E331" s="23">
        <v>4</v>
      </c>
      <c r="F331" s="23">
        <v>2022</v>
      </c>
      <c r="G331" s="23">
        <v>2022</v>
      </c>
      <c r="H331" s="23">
        <v>12.6</v>
      </c>
      <c r="I331" s="23" t="s">
        <v>285</v>
      </c>
      <c r="J331" s="23" t="s">
        <v>286</v>
      </c>
      <c r="K331" s="23" t="s">
        <v>287</v>
      </c>
      <c r="L331" s="23" t="s">
        <v>322</v>
      </c>
      <c r="M331" s="23" t="s">
        <v>323</v>
      </c>
      <c r="N331" s="23"/>
      <c r="O331" s="23"/>
      <c r="P331" s="8"/>
      <c r="Q331" s="23" t="s">
        <v>32</v>
      </c>
      <c r="R331" s="5" t="s">
        <v>88</v>
      </c>
      <c r="S331" s="5" t="s">
        <v>0</v>
      </c>
      <c r="T331" s="5"/>
      <c r="U331" s="5"/>
      <c r="V331" s="5">
        <v>0</v>
      </c>
      <c r="W331" s="23">
        <v>0</v>
      </c>
      <c r="X331" s="23"/>
      <c r="Y331" s="90">
        <v>0</v>
      </c>
      <c r="Z331" s="91">
        <v>0.2</v>
      </c>
      <c r="AA331" s="8"/>
      <c r="AB331" s="44"/>
    </row>
    <row r="332" spans="1:28" x14ac:dyDescent="0.35">
      <c r="A332" s="8">
        <v>331</v>
      </c>
      <c r="B332" s="23" t="s">
        <v>29</v>
      </c>
      <c r="C332" s="23"/>
      <c r="D332" s="23">
        <v>2</v>
      </c>
      <c r="E332" s="5" t="s">
        <v>1251</v>
      </c>
      <c r="F332" s="23" t="s">
        <v>1251</v>
      </c>
      <c r="G332" s="23" t="s">
        <v>1251</v>
      </c>
      <c r="H332" s="23">
        <v>12.6</v>
      </c>
      <c r="I332" s="23" t="s">
        <v>285</v>
      </c>
      <c r="J332" s="23" t="s">
        <v>325</v>
      </c>
      <c r="K332" s="23" t="s">
        <v>326</v>
      </c>
      <c r="L332" s="23" t="s">
        <v>327</v>
      </c>
      <c r="M332" s="23" t="s">
        <v>328</v>
      </c>
      <c r="N332" s="23"/>
      <c r="O332" s="23"/>
      <c r="P332" s="37" t="s">
        <v>300</v>
      </c>
      <c r="Q332" s="23" t="s">
        <v>295</v>
      </c>
      <c r="R332" s="5" t="s">
        <v>88</v>
      </c>
      <c r="S332" s="5" t="s">
        <v>0</v>
      </c>
      <c r="T332" s="5"/>
      <c r="U332" s="5"/>
      <c r="V332" s="5">
        <v>0</v>
      </c>
      <c r="W332" s="23">
        <v>0</v>
      </c>
      <c r="X332" s="23"/>
      <c r="Y332" s="90">
        <v>0</v>
      </c>
      <c r="Z332" s="90">
        <v>0</v>
      </c>
      <c r="AA332" s="8"/>
      <c r="AB332" s="44"/>
    </row>
    <row r="333" spans="1:28" x14ac:dyDescent="0.35">
      <c r="A333" s="8">
        <v>332</v>
      </c>
      <c r="B333" s="23" t="s">
        <v>29</v>
      </c>
      <c r="C333" s="23"/>
      <c r="D333" s="23">
        <v>2</v>
      </c>
      <c r="E333" s="23">
        <v>4</v>
      </c>
      <c r="F333" s="23">
        <v>2022</v>
      </c>
      <c r="G333" s="23">
        <v>2022</v>
      </c>
      <c r="H333" s="23">
        <v>12.6</v>
      </c>
      <c r="I333" s="23" t="s">
        <v>285</v>
      </c>
      <c r="J333" s="23" t="s">
        <v>286</v>
      </c>
      <c r="K333" s="23" t="s">
        <v>287</v>
      </c>
      <c r="L333" s="23" t="s">
        <v>335</v>
      </c>
      <c r="M333" s="23" t="s">
        <v>336</v>
      </c>
      <c r="N333" s="23"/>
      <c r="O333" s="23"/>
      <c r="P333" s="37"/>
      <c r="Q333" s="23" t="s">
        <v>32</v>
      </c>
      <c r="R333" s="5" t="s">
        <v>88</v>
      </c>
      <c r="S333" s="5" t="s">
        <v>0</v>
      </c>
      <c r="T333" s="5"/>
      <c r="U333" s="5"/>
      <c r="V333" s="5">
        <v>0</v>
      </c>
      <c r="W333" s="23">
        <v>0</v>
      </c>
      <c r="X333" s="23"/>
      <c r="Y333" s="90">
        <v>0</v>
      </c>
      <c r="Z333" s="90">
        <v>0.72</v>
      </c>
      <c r="AA333" s="8"/>
      <c r="AB333" s="44"/>
    </row>
    <row r="334" spans="1:28" x14ac:dyDescent="0.35">
      <c r="A334" s="8">
        <v>333</v>
      </c>
      <c r="B334" s="23" t="s">
        <v>29</v>
      </c>
      <c r="C334" s="23"/>
      <c r="D334" s="23">
        <v>2</v>
      </c>
      <c r="E334" s="5" t="s">
        <v>1251</v>
      </c>
      <c r="F334" s="23" t="s">
        <v>1251</v>
      </c>
      <c r="G334" s="23" t="s">
        <v>1251</v>
      </c>
      <c r="H334" s="23">
        <v>12.6</v>
      </c>
      <c r="I334" s="23" t="s">
        <v>285</v>
      </c>
      <c r="J334" s="23" t="s">
        <v>345</v>
      </c>
      <c r="K334" s="23" t="s">
        <v>346</v>
      </c>
      <c r="L334" s="23" t="s">
        <v>347</v>
      </c>
      <c r="M334" s="23" t="s">
        <v>348</v>
      </c>
      <c r="N334" s="23"/>
      <c r="O334" s="23"/>
      <c r="P334" s="37" t="s">
        <v>300</v>
      </c>
      <c r="Q334" s="23" t="s">
        <v>295</v>
      </c>
      <c r="R334" s="5" t="s">
        <v>88</v>
      </c>
      <c r="S334" s="5" t="s">
        <v>0</v>
      </c>
      <c r="T334" s="5"/>
      <c r="U334" s="5"/>
      <c r="V334" s="5">
        <v>0</v>
      </c>
      <c r="W334" s="23">
        <v>0</v>
      </c>
      <c r="X334" s="23"/>
      <c r="Y334" s="90">
        <v>0</v>
      </c>
      <c r="Z334" s="90">
        <v>0</v>
      </c>
      <c r="AA334" s="8"/>
      <c r="AB334" s="44"/>
    </row>
    <row r="335" spans="1:28" x14ac:dyDescent="0.35">
      <c r="A335" s="8">
        <v>334</v>
      </c>
      <c r="B335" s="23" t="s">
        <v>29</v>
      </c>
      <c r="C335" s="23"/>
      <c r="D335" s="23">
        <v>2</v>
      </c>
      <c r="E335" s="23">
        <v>4</v>
      </c>
      <c r="F335" s="23">
        <v>2022</v>
      </c>
      <c r="G335" s="23">
        <v>2022</v>
      </c>
      <c r="H335" s="23">
        <v>12.6</v>
      </c>
      <c r="I335" s="23" t="s">
        <v>285</v>
      </c>
      <c r="J335" s="23" t="s">
        <v>286</v>
      </c>
      <c r="K335" s="23" t="s">
        <v>287</v>
      </c>
      <c r="L335" s="23" t="s">
        <v>349</v>
      </c>
      <c r="M335" s="23" t="s">
        <v>350</v>
      </c>
      <c r="N335" s="23"/>
      <c r="O335" s="23"/>
      <c r="P335" s="24"/>
      <c r="Q335" s="23" t="s">
        <v>32</v>
      </c>
      <c r="R335" s="5" t="s">
        <v>88</v>
      </c>
      <c r="S335" s="5" t="s">
        <v>0</v>
      </c>
      <c r="T335" s="5"/>
      <c r="U335" s="5"/>
      <c r="V335" s="5">
        <v>0</v>
      </c>
      <c r="W335" s="23">
        <v>0</v>
      </c>
      <c r="X335" s="23"/>
      <c r="Y335" s="90">
        <v>0</v>
      </c>
      <c r="Z335" s="90">
        <v>0.51</v>
      </c>
      <c r="AA335" s="8"/>
      <c r="AB335" s="44"/>
    </row>
    <row r="336" spans="1:28" x14ac:dyDescent="0.35">
      <c r="A336" s="8">
        <v>335</v>
      </c>
      <c r="B336" s="23" t="s">
        <v>29</v>
      </c>
      <c r="C336" s="23"/>
      <c r="D336" s="5"/>
      <c r="E336" s="23">
        <v>4</v>
      </c>
      <c r="F336" s="23">
        <v>2022</v>
      </c>
      <c r="G336" s="23">
        <v>2022</v>
      </c>
      <c r="H336" s="5"/>
      <c r="I336" s="5"/>
      <c r="J336" s="5"/>
      <c r="K336" s="5"/>
      <c r="L336" s="5"/>
      <c r="M336" s="5" t="s">
        <v>351</v>
      </c>
      <c r="N336" s="5"/>
      <c r="O336" s="5"/>
      <c r="P336" s="7" t="s">
        <v>352</v>
      </c>
      <c r="Q336" s="5" t="s">
        <v>32</v>
      </c>
      <c r="R336" s="5"/>
      <c r="S336" s="5"/>
      <c r="T336" s="5"/>
      <c r="U336" s="5"/>
      <c r="V336" s="5"/>
      <c r="W336" s="5"/>
      <c r="X336" s="5"/>
      <c r="Y336" s="84"/>
      <c r="Z336" s="189">
        <v>0.38</v>
      </c>
      <c r="AA336" s="19"/>
      <c r="AB336" s="44">
        <v>5</v>
      </c>
    </row>
    <row r="337" spans="1:28" x14ac:dyDescent="0.35">
      <c r="A337" s="8">
        <v>336</v>
      </c>
      <c r="B337" s="23" t="s">
        <v>29</v>
      </c>
      <c r="C337" s="23"/>
      <c r="D337" s="23">
        <v>2</v>
      </c>
      <c r="E337" s="5" t="s">
        <v>1251</v>
      </c>
      <c r="F337" s="23" t="s">
        <v>1251</v>
      </c>
      <c r="G337" s="23" t="s">
        <v>1251</v>
      </c>
      <c r="H337" s="23">
        <v>12.1</v>
      </c>
      <c r="I337" s="23" t="s">
        <v>237</v>
      </c>
      <c r="J337" s="23" t="s">
        <v>311</v>
      </c>
      <c r="K337" s="23" t="s">
        <v>312</v>
      </c>
      <c r="L337" s="23" t="s">
        <v>353</v>
      </c>
      <c r="M337" s="23" t="s">
        <v>354</v>
      </c>
      <c r="N337" s="23"/>
      <c r="O337" s="23"/>
      <c r="P337" s="37" t="s">
        <v>355</v>
      </c>
      <c r="Q337" s="23" t="s">
        <v>295</v>
      </c>
      <c r="R337" s="5" t="s">
        <v>88</v>
      </c>
      <c r="S337" s="5" t="s">
        <v>0</v>
      </c>
      <c r="T337" s="5"/>
      <c r="U337" s="5"/>
      <c r="V337" s="5">
        <v>3</v>
      </c>
      <c r="W337" s="23">
        <v>3</v>
      </c>
      <c r="X337" s="23"/>
      <c r="Y337" s="90">
        <v>1</v>
      </c>
      <c r="Z337" s="90">
        <v>0</v>
      </c>
      <c r="AA337" s="8"/>
      <c r="AB337" s="44"/>
    </row>
    <row r="338" spans="1:28" x14ac:dyDescent="0.35">
      <c r="A338" s="8">
        <v>337</v>
      </c>
      <c r="B338" s="23" t="s">
        <v>29</v>
      </c>
      <c r="C338" s="23"/>
      <c r="D338" s="23">
        <v>2</v>
      </c>
      <c r="E338" s="23">
        <v>4</v>
      </c>
      <c r="F338" s="23">
        <v>2022</v>
      </c>
      <c r="G338" s="23">
        <v>2022</v>
      </c>
      <c r="H338" s="23">
        <v>12.6</v>
      </c>
      <c r="I338" s="23" t="s">
        <v>285</v>
      </c>
      <c r="J338" s="23" t="s">
        <v>286</v>
      </c>
      <c r="K338" s="23" t="s">
        <v>287</v>
      </c>
      <c r="L338" s="23" t="s">
        <v>364</v>
      </c>
      <c r="M338" s="23" t="s">
        <v>365</v>
      </c>
      <c r="N338" s="23"/>
      <c r="O338" s="23"/>
      <c r="P338" s="13"/>
      <c r="Q338" s="23" t="s">
        <v>32</v>
      </c>
      <c r="R338" s="5" t="s">
        <v>88</v>
      </c>
      <c r="S338" s="5" t="s">
        <v>0</v>
      </c>
      <c r="T338" s="5"/>
      <c r="U338" s="5"/>
      <c r="V338" s="5">
        <v>0</v>
      </c>
      <c r="W338" s="23">
        <v>0</v>
      </c>
      <c r="X338" s="23"/>
      <c r="Y338" s="90">
        <v>0</v>
      </c>
      <c r="Z338" s="91">
        <v>0.3</v>
      </c>
      <c r="AA338" s="8"/>
      <c r="AB338" s="44"/>
    </row>
    <row r="339" spans="1:28" x14ac:dyDescent="0.35">
      <c r="A339" s="8">
        <v>338</v>
      </c>
      <c r="B339" s="23" t="s">
        <v>29</v>
      </c>
      <c r="C339" s="23"/>
      <c r="D339" s="23">
        <v>2</v>
      </c>
      <c r="E339" s="5" t="s">
        <v>1251</v>
      </c>
      <c r="F339" s="23" t="s">
        <v>1251</v>
      </c>
      <c r="G339" s="23" t="s">
        <v>1251</v>
      </c>
      <c r="H339" s="23">
        <v>12.6</v>
      </c>
      <c r="I339" s="23" t="s">
        <v>285</v>
      </c>
      <c r="J339" s="23" t="s">
        <v>345</v>
      </c>
      <c r="K339" s="23" t="s">
        <v>346</v>
      </c>
      <c r="L339" s="23" t="s">
        <v>366</v>
      </c>
      <c r="M339" s="23" t="s">
        <v>367</v>
      </c>
      <c r="N339" s="23"/>
      <c r="O339" s="23"/>
      <c r="P339" s="37" t="s">
        <v>300</v>
      </c>
      <c r="Q339" s="23" t="s">
        <v>295</v>
      </c>
      <c r="R339" s="5" t="s">
        <v>88</v>
      </c>
      <c r="S339" s="5" t="s">
        <v>0</v>
      </c>
      <c r="T339" s="5"/>
      <c r="U339" s="5"/>
      <c r="V339" s="5">
        <v>0</v>
      </c>
      <c r="W339" s="23">
        <v>0</v>
      </c>
      <c r="X339" s="23"/>
      <c r="Y339" s="90">
        <v>0</v>
      </c>
      <c r="Z339" s="90">
        <v>0</v>
      </c>
      <c r="AA339" s="8"/>
      <c r="AB339" s="44"/>
    </row>
    <row r="340" spans="1:28" x14ac:dyDescent="0.35">
      <c r="A340" s="8">
        <v>339</v>
      </c>
      <c r="B340" s="23" t="s">
        <v>29</v>
      </c>
      <c r="C340" s="23"/>
      <c r="D340" s="23">
        <v>2</v>
      </c>
      <c r="E340" s="5" t="s">
        <v>1251</v>
      </c>
      <c r="F340" s="23" t="s">
        <v>1251</v>
      </c>
      <c r="G340" s="23" t="s">
        <v>1251</v>
      </c>
      <c r="H340" s="23">
        <v>12.6</v>
      </c>
      <c r="I340" s="23" t="s">
        <v>285</v>
      </c>
      <c r="J340" s="23" t="s">
        <v>286</v>
      </c>
      <c r="K340" s="23" t="s">
        <v>287</v>
      </c>
      <c r="L340" s="23" t="s">
        <v>374</v>
      </c>
      <c r="M340" s="23" t="s">
        <v>375</v>
      </c>
      <c r="N340" s="23"/>
      <c r="O340" s="23"/>
      <c r="P340" s="37" t="s">
        <v>376</v>
      </c>
      <c r="Q340" s="23" t="s">
        <v>295</v>
      </c>
      <c r="R340" s="5" t="s">
        <v>88</v>
      </c>
      <c r="S340" s="5" t="s">
        <v>0</v>
      </c>
      <c r="T340" s="5"/>
      <c r="U340" s="5"/>
      <c r="V340" s="5">
        <v>0</v>
      </c>
      <c r="W340" s="23">
        <v>0</v>
      </c>
      <c r="X340" s="23"/>
      <c r="Y340" s="90">
        <v>0</v>
      </c>
      <c r="Z340" s="90">
        <v>0</v>
      </c>
      <c r="AA340" s="8"/>
      <c r="AB340" s="44"/>
    </row>
    <row r="341" spans="1:28" x14ac:dyDescent="0.35">
      <c r="A341" s="8">
        <v>340</v>
      </c>
      <c r="B341" s="23" t="s">
        <v>29</v>
      </c>
      <c r="C341" s="23"/>
      <c r="D341" s="5"/>
      <c r="E341" s="23">
        <v>4</v>
      </c>
      <c r="F341" s="23">
        <v>2022</v>
      </c>
      <c r="G341" s="23">
        <v>2022</v>
      </c>
      <c r="H341" s="5"/>
      <c r="I341" s="5"/>
      <c r="J341" s="5"/>
      <c r="K341" s="5"/>
      <c r="L341" s="5"/>
      <c r="M341" s="5" t="s">
        <v>377</v>
      </c>
      <c r="N341" s="5"/>
      <c r="O341" s="5"/>
      <c r="P341" s="38"/>
      <c r="Q341" s="5" t="s">
        <v>32</v>
      </c>
      <c r="R341" s="5"/>
      <c r="S341" s="5"/>
      <c r="T341" s="5"/>
      <c r="U341" s="5"/>
      <c r="V341" s="5"/>
      <c r="W341" s="5"/>
      <c r="X341" s="5"/>
      <c r="Y341" s="84"/>
      <c r="Z341" s="84">
        <v>0.67</v>
      </c>
      <c r="AA341" s="19"/>
      <c r="AB341" s="44"/>
    </row>
    <row r="342" spans="1:28" x14ac:dyDescent="0.35">
      <c r="A342" s="8">
        <v>341</v>
      </c>
      <c r="B342" s="23" t="s">
        <v>29</v>
      </c>
      <c r="C342" s="23"/>
      <c r="D342" s="23">
        <v>2</v>
      </c>
      <c r="E342" s="23">
        <v>4</v>
      </c>
      <c r="F342" s="23">
        <v>2022</v>
      </c>
      <c r="G342" s="23">
        <v>2022</v>
      </c>
      <c r="H342" s="23">
        <v>12.6</v>
      </c>
      <c r="I342" s="23" t="s">
        <v>285</v>
      </c>
      <c r="J342" s="23" t="s">
        <v>286</v>
      </c>
      <c r="K342" s="23" t="s">
        <v>287</v>
      </c>
      <c r="L342" s="23" t="s">
        <v>378</v>
      </c>
      <c r="M342" s="23" t="s">
        <v>379</v>
      </c>
      <c r="N342" s="23"/>
      <c r="O342" s="23"/>
      <c r="P342" s="13"/>
      <c r="Q342" s="23" t="s">
        <v>32</v>
      </c>
      <c r="R342" s="5" t="s">
        <v>88</v>
      </c>
      <c r="S342" s="5" t="s">
        <v>0</v>
      </c>
      <c r="T342" s="5"/>
      <c r="U342" s="5"/>
      <c r="V342" s="5">
        <v>0</v>
      </c>
      <c r="W342" s="23">
        <v>0</v>
      </c>
      <c r="X342" s="23"/>
      <c r="Y342" s="90">
        <v>0</v>
      </c>
      <c r="Z342" s="91">
        <v>0.67</v>
      </c>
      <c r="AA342" s="8"/>
      <c r="AB342" s="44"/>
    </row>
    <row r="343" spans="1:28" x14ac:dyDescent="0.35">
      <c r="A343" s="8">
        <v>342</v>
      </c>
      <c r="B343" s="23" t="s">
        <v>29</v>
      </c>
      <c r="C343" s="23"/>
      <c r="D343" s="23"/>
      <c r="E343" s="23">
        <v>5</v>
      </c>
      <c r="F343" s="23">
        <v>2022</v>
      </c>
      <c r="G343" s="23">
        <v>2022</v>
      </c>
      <c r="H343" s="23"/>
      <c r="I343" s="23"/>
      <c r="J343" s="23"/>
      <c r="K343" s="23"/>
      <c r="L343" s="23"/>
      <c r="M343" s="23" t="s">
        <v>407</v>
      </c>
      <c r="N343" s="23"/>
      <c r="O343" s="23"/>
      <c r="P343" s="37" t="s">
        <v>31</v>
      </c>
      <c r="Q343" s="23" t="s">
        <v>32</v>
      </c>
      <c r="R343" s="5"/>
      <c r="S343" s="5"/>
      <c r="T343" s="5"/>
      <c r="U343" s="5"/>
      <c r="V343" s="5"/>
      <c r="W343" s="23"/>
      <c r="X343" s="23"/>
      <c r="Y343" s="90"/>
      <c r="Z343" s="91">
        <v>0.61</v>
      </c>
      <c r="AA343" s="8"/>
      <c r="AB343" s="44">
        <v>5</v>
      </c>
    </row>
    <row r="344" spans="1:28" x14ac:dyDescent="0.35">
      <c r="A344" s="8">
        <v>343</v>
      </c>
      <c r="B344" s="23" t="s">
        <v>29</v>
      </c>
      <c r="C344" s="23"/>
      <c r="D344" s="23"/>
      <c r="E344" s="23">
        <v>5</v>
      </c>
      <c r="F344" s="23">
        <v>2022</v>
      </c>
      <c r="G344" s="23">
        <v>2022</v>
      </c>
      <c r="H344" s="23"/>
      <c r="I344" s="23"/>
      <c r="J344" s="23"/>
      <c r="K344" s="23"/>
      <c r="L344" s="23"/>
      <c r="M344" s="23" t="s">
        <v>408</v>
      </c>
      <c r="N344" s="23"/>
      <c r="O344" s="23"/>
      <c r="P344" s="37" t="s">
        <v>409</v>
      </c>
      <c r="Q344" s="23" t="s">
        <v>32</v>
      </c>
      <c r="R344" s="5"/>
      <c r="S344" s="5"/>
      <c r="T344" s="5"/>
      <c r="U344" s="5"/>
      <c r="V344" s="5"/>
      <c r="W344" s="23"/>
      <c r="X344" s="23"/>
      <c r="Y344" s="90"/>
      <c r="Z344" s="91">
        <v>0.2</v>
      </c>
      <c r="AA344" s="8"/>
      <c r="AB344" s="44">
        <v>5</v>
      </c>
    </row>
    <row r="345" spans="1:28" x14ac:dyDescent="0.35">
      <c r="A345" s="8">
        <v>344</v>
      </c>
      <c r="B345" s="23" t="s">
        <v>29</v>
      </c>
      <c r="C345" s="23"/>
      <c r="D345" s="23"/>
      <c r="E345" s="23">
        <v>5</v>
      </c>
      <c r="F345" s="23">
        <v>2022</v>
      </c>
      <c r="G345" s="23">
        <v>2022</v>
      </c>
      <c r="H345" s="23"/>
      <c r="I345" s="23"/>
      <c r="J345" s="23"/>
      <c r="K345" s="23"/>
      <c r="L345" s="23"/>
      <c r="M345" s="23" t="s">
        <v>410</v>
      </c>
      <c r="N345" s="23"/>
      <c r="O345" s="23"/>
      <c r="P345" s="37" t="s">
        <v>409</v>
      </c>
      <c r="Q345" s="23" t="s">
        <v>32</v>
      </c>
      <c r="R345" s="5"/>
      <c r="S345" s="5"/>
      <c r="T345" s="5"/>
      <c r="U345" s="5"/>
      <c r="V345" s="5"/>
      <c r="W345" s="23"/>
      <c r="X345" s="23"/>
      <c r="Y345" s="90"/>
      <c r="Z345" s="91">
        <v>0.37</v>
      </c>
      <c r="AA345" s="8"/>
      <c r="AB345" s="44">
        <v>5</v>
      </c>
    </row>
    <row r="346" spans="1:28" x14ac:dyDescent="0.35">
      <c r="A346" s="8">
        <v>345</v>
      </c>
      <c r="B346" s="23" t="s">
        <v>29</v>
      </c>
      <c r="C346" s="23"/>
      <c r="D346" s="23"/>
      <c r="E346" s="23">
        <v>5</v>
      </c>
      <c r="F346" s="23">
        <v>2022</v>
      </c>
      <c r="G346" s="23">
        <v>2022</v>
      </c>
      <c r="H346" s="23"/>
      <c r="I346" s="23"/>
      <c r="J346" s="23"/>
      <c r="K346" s="23"/>
      <c r="L346" s="23"/>
      <c r="M346" s="8" t="s">
        <v>411</v>
      </c>
      <c r="N346" s="23"/>
      <c r="O346" s="23"/>
      <c r="P346" s="37" t="s">
        <v>409</v>
      </c>
      <c r="Q346" s="23" t="s">
        <v>32</v>
      </c>
      <c r="R346" s="5"/>
      <c r="S346" s="5"/>
      <c r="T346" s="5"/>
      <c r="U346" s="5"/>
      <c r="V346" s="5"/>
      <c r="W346" s="23"/>
      <c r="X346" s="23"/>
      <c r="Y346" s="90"/>
      <c r="Z346" s="91">
        <v>0.21</v>
      </c>
      <c r="AA346" s="8"/>
      <c r="AB346" s="44">
        <v>5</v>
      </c>
    </row>
    <row r="347" spans="1:28" x14ac:dyDescent="0.35">
      <c r="A347" s="8">
        <v>346</v>
      </c>
      <c r="B347" s="23" t="s">
        <v>29</v>
      </c>
      <c r="C347" s="23"/>
      <c r="D347" s="23"/>
      <c r="E347" s="23">
        <v>5</v>
      </c>
      <c r="F347" s="23">
        <v>2022</v>
      </c>
      <c r="G347" s="23">
        <v>2022</v>
      </c>
      <c r="H347" s="23"/>
      <c r="I347" s="23"/>
      <c r="J347" s="23"/>
      <c r="K347" s="23"/>
      <c r="L347" s="23"/>
      <c r="M347" s="23" t="s">
        <v>412</v>
      </c>
      <c r="N347" s="23"/>
      <c r="O347" s="23"/>
      <c r="P347" s="37" t="s">
        <v>409</v>
      </c>
      <c r="Q347" s="23" t="s">
        <v>32</v>
      </c>
      <c r="R347" s="5"/>
      <c r="S347" s="5"/>
      <c r="T347" s="5"/>
      <c r="U347" s="5"/>
      <c r="V347" s="5"/>
      <c r="W347" s="23"/>
      <c r="X347" s="23"/>
      <c r="Y347" s="90"/>
      <c r="Z347" s="91">
        <v>0.06</v>
      </c>
      <c r="AA347" s="8"/>
      <c r="AB347" s="44">
        <v>5</v>
      </c>
    </row>
    <row r="348" spans="1:28" x14ac:dyDescent="0.35">
      <c r="A348" s="8">
        <v>347</v>
      </c>
      <c r="B348" s="23" t="s">
        <v>29</v>
      </c>
      <c r="C348" s="23"/>
      <c r="D348" s="23">
        <v>4</v>
      </c>
      <c r="E348" s="5" t="s">
        <v>1251</v>
      </c>
      <c r="F348" s="23" t="s">
        <v>1251</v>
      </c>
      <c r="G348" s="23" t="s">
        <v>1251</v>
      </c>
      <c r="H348" s="23">
        <v>12.6</v>
      </c>
      <c r="I348" s="23" t="s">
        <v>285</v>
      </c>
      <c r="J348" s="23" t="s">
        <v>345</v>
      </c>
      <c r="K348" s="23" t="s">
        <v>346</v>
      </c>
      <c r="L348" s="23" t="s">
        <v>413</v>
      </c>
      <c r="M348" s="23" t="s">
        <v>414</v>
      </c>
      <c r="N348" s="23"/>
      <c r="O348" s="23"/>
      <c r="P348" s="37" t="s">
        <v>300</v>
      </c>
      <c r="Q348" s="23" t="s">
        <v>295</v>
      </c>
      <c r="R348" s="5" t="s">
        <v>88</v>
      </c>
      <c r="S348" s="5" t="s">
        <v>0</v>
      </c>
      <c r="T348" s="5"/>
      <c r="U348" s="5"/>
      <c r="V348" s="5">
        <v>0</v>
      </c>
      <c r="W348" s="23">
        <v>0</v>
      </c>
      <c r="X348" s="23"/>
      <c r="Y348" s="90">
        <v>0</v>
      </c>
      <c r="Z348" s="90">
        <v>0</v>
      </c>
      <c r="AA348" s="8"/>
      <c r="AB348" s="44"/>
    </row>
    <row r="349" spans="1:28" x14ac:dyDescent="0.35">
      <c r="A349" s="8">
        <v>348</v>
      </c>
      <c r="B349" s="5" t="s">
        <v>439</v>
      </c>
      <c r="C349" s="5"/>
      <c r="D349" s="5">
        <v>6</v>
      </c>
      <c r="E349" s="5" t="s">
        <v>386</v>
      </c>
      <c r="F349" s="23"/>
      <c r="G349" s="23"/>
      <c r="H349" s="5">
        <v>12.9</v>
      </c>
      <c r="I349" s="5" t="s">
        <v>440</v>
      </c>
      <c r="J349" s="5" t="s">
        <v>493</v>
      </c>
      <c r="K349" s="5" t="s">
        <v>494</v>
      </c>
      <c r="L349" s="5" t="s">
        <v>521</v>
      </c>
      <c r="M349" s="5" t="s">
        <v>522</v>
      </c>
      <c r="N349" s="5" t="s">
        <v>631</v>
      </c>
      <c r="O349" s="5" t="s">
        <v>632</v>
      </c>
      <c r="P349" s="5" t="s">
        <v>492</v>
      </c>
      <c r="Q349" s="5" t="s">
        <v>386</v>
      </c>
      <c r="R349" s="5"/>
      <c r="S349" s="5"/>
      <c r="T349" s="5"/>
      <c r="U349" s="5"/>
      <c r="V349" s="5">
        <v>504</v>
      </c>
      <c r="W349" s="5">
        <v>504</v>
      </c>
      <c r="X349" s="5"/>
      <c r="Y349" s="84">
        <v>1.7857142857142856E-2</v>
      </c>
      <c r="Z349" s="186"/>
      <c r="AA349" s="19"/>
      <c r="AB349" s="44"/>
    </row>
    <row r="350" spans="1:28" x14ac:dyDescent="0.35">
      <c r="A350" s="8">
        <v>349</v>
      </c>
      <c r="B350" s="5" t="s">
        <v>439</v>
      </c>
      <c r="C350" s="5"/>
      <c r="D350" s="5">
        <v>6</v>
      </c>
      <c r="E350" s="5" t="s">
        <v>386</v>
      </c>
      <c r="F350" s="23"/>
      <c r="G350" s="23"/>
      <c r="H350" s="5">
        <v>12.9</v>
      </c>
      <c r="I350" s="5" t="s">
        <v>440</v>
      </c>
      <c r="J350" s="5" t="s">
        <v>493</v>
      </c>
      <c r="K350" s="5" t="s">
        <v>494</v>
      </c>
      <c r="L350" s="5" t="s">
        <v>511</v>
      </c>
      <c r="M350" s="5" t="s">
        <v>512</v>
      </c>
      <c r="N350" s="5" t="s">
        <v>633</v>
      </c>
      <c r="O350" s="5" t="s">
        <v>634</v>
      </c>
      <c r="P350" s="5" t="s">
        <v>492</v>
      </c>
      <c r="Q350" s="5" t="s">
        <v>386</v>
      </c>
      <c r="R350" s="5"/>
      <c r="S350" s="5"/>
      <c r="T350" s="5"/>
      <c r="U350" s="5"/>
      <c r="V350" s="5">
        <v>27</v>
      </c>
      <c r="W350" s="5">
        <v>27</v>
      </c>
      <c r="X350" s="5"/>
      <c r="Y350" s="84">
        <v>0.59259259259259256</v>
      </c>
      <c r="Z350" s="186"/>
      <c r="AA350" s="19"/>
      <c r="AB350" s="44"/>
    </row>
    <row r="351" spans="1:28" x14ac:dyDescent="0.35">
      <c r="A351" s="8">
        <v>350</v>
      </c>
      <c r="B351" s="5" t="s">
        <v>439</v>
      </c>
      <c r="C351" s="5"/>
      <c r="D351" s="5">
        <v>6</v>
      </c>
      <c r="E351" s="5" t="s">
        <v>386</v>
      </c>
      <c r="F351" s="23"/>
      <c r="G351" s="23"/>
      <c r="H351" s="5">
        <v>12.9</v>
      </c>
      <c r="I351" s="5" t="s">
        <v>440</v>
      </c>
      <c r="J351" s="5" t="s">
        <v>493</v>
      </c>
      <c r="K351" s="5" t="s">
        <v>494</v>
      </c>
      <c r="L351" s="5" t="s">
        <v>521</v>
      </c>
      <c r="M351" s="5" t="s">
        <v>522</v>
      </c>
      <c r="N351" s="5" t="s">
        <v>621</v>
      </c>
      <c r="O351" s="5" t="s">
        <v>622</v>
      </c>
      <c r="P351" s="5" t="s">
        <v>492</v>
      </c>
      <c r="Q351" s="5" t="s">
        <v>386</v>
      </c>
      <c r="R351" s="5"/>
      <c r="S351" s="5"/>
      <c r="T351" s="5"/>
      <c r="U351" s="5"/>
      <c r="V351" s="5">
        <v>1248</v>
      </c>
      <c r="W351" s="5">
        <v>1248</v>
      </c>
      <c r="X351" s="5"/>
      <c r="Y351" s="84">
        <v>0.41105769230769229</v>
      </c>
      <c r="Z351" s="186"/>
      <c r="AA351" s="19"/>
      <c r="AB351" s="44"/>
    </row>
    <row r="352" spans="1:28" x14ac:dyDescent="0.35">
      <c r="A352" s="8">
        <v>351</v>
      </c>
      <c r="B352" s="5" t="s">
        <v>439</v>
      </c>
      <c r="C352" s="5"/>
      <c r="D352" s="5">
        <v>6</v>
      </c>
      <c r="E352" s="5" t="s">
        <v>386</v>
      </c>
      <c r="F352" s="23"/>
      <c r="G352" s="23"/>
      <c r="H352" s="5">
        <v>12.9</v>
      </c>
      <c r="I352" s="5" t="s">
        <v>440</v>
      </c>
      <c r="J352" s="5" t="s">
        <v>493</v>
      </c>
      <c r="K352" s="5" t="s">
        <v>494</v>
      </c>
      <c r="L352" s="5" t="s">
        <v>511</v>
      </c>
      <c r="M352" s="5" t="s">
        <v>512</v>
      </c>
      <c r="N352" s="5" t="s">
        <v>629</v>
      </c>
      <c r="O352" s="5" t="s">
        <v>630</v>
      </c>
      <c r="P352" s="5" t="s">
        <v>492</v>
      </c>
      <c r="Q352" s="5" t="s">
        <v>386</v>
      </c>
      <c r="R352" s="5"/>
      <c r="S352" s="5"/>
      <c r="T352" s="5"/>
      <c r="U352" s="5"/>
      <c r="V352" s="5">
        <v>9</v>
      </c>
      <c r="W352" s="5">
        <v>9</v>
      </c>
      <c r="X352" s="5"/>
      <c r="Y352" s="84">
        <v>0.66666666666666663</v>
      </c>
      <c r="Z352" s="186"/>
      <c r="AA352" s="19"/>
      <c r="AB352" s="44"/>
    </row>
    <row r="353" spans="1:28" x14ac:dyDescent="0.35">
      <c r="A353" s="8">
        <v>352</v>
      </c>
      <c r="B353" s="5" t="s">
        <v>439</v>
      </c>
      <c r="C353" s="5"/>
      <c r="D353" s="5">
        <v>6</v>
      </c>
      <c r="E353" s="5" t="s">
        <v>386</v>
      </c>
      <c r="F353" s="23"/>
      <c r="G353" s="23"/>
      <c r="H353" s="5">
        <v>12.9</v>
      </c>
      <c r="I353" s="5" t="s">
        <v>440</v>
      </c>
      <c r="J353" s="5" t="s">
        <v>499</v>
      </c>
      <c r="K353" s="5" t="s">
        <v>500</v>
      </c>
      <c r="L353" s="5" t="s">
        <v>501</v>
      </c>
      <c r="M353" s="5" t="s">
        <v>502</v>
      </c>
      <c r="N353" s="5" t="s">
        <v>525</v>
      </c>
      <c r="O353" s="5" t="s">
        <v>526</v>
      </c>
      <c r="P353" s="5" t="s">
        <v>492</v>
      </c>
      <c r="Q353" s="5" t="s">
        <v>386</v>
      </c>
      <c r="R353" s="5"/>
      <c r="S353" s="5"/>
      <c r="T353" s="5"/>
      <c r="U353" s="5"/>
      <c r="V353" s="5">
        <v>13350</v>
      </c>
      <c r="W353" s="5">
        <v>13350</v>
      </c>
      <c r="X353" s="5"/>
      <c r="Y353" s="84">
        <v>6.0674157303370786E-2</v>
      </c>
      <c r="Z353" s="186"/>
      <c r="AA353" s="19"/>
      <c r="AB353" s="44"/>
    </row>
    <row r="354" spans="1:28" x14ac:dyDescent="0.35">
      <c r="A354" s="8">
        <v>353</v>
      </c>
      <c r="B354" s="5" t="s">
        <v>439</v>
      </c>
      <c r="C354" s="5"/>
      <c r="D354" s="5">
        <v>6</v>
      </c>
      <c r="E354" s="5" t="s">
        <v>386</v>
      </c>
      <c r="F354" s="23"/>
      <c r="G354" s="23"/>
      <c r="H354" s="5">
        <v>12.9</v>
      </c>
      <c r="I354" s="5" t="s">
        <v>440</v>
      </c>
      <c r="J354" s="5" t="s">
        <v>493</v>
      </c>
      <c r="K354" s="5" t="s">
        <v>494</v>
      </c>
      <c r="L354" s="5" t="s">
        <v>511</v>
      </c>
      <c r="M354" s="5" t="s">
        <v>512</v>
      </c>
      <c r="N354" s="5" t="s">
        <v>570</v>
      </c>
      <c r="O354" s="5" t="s">
        <v>571</v>
      </c>
      <c r="P354" s="5" t="s">
        <v>492</v>
      </c>
      <c r="Q354" s="5" t="s">
        <v>386</v>
      </c>
      <c r="R354" s="5"/>
      <c r="S354" s="5"/>
      <c r="T354" s="5"/>
      <c r="U354" s="5"/>
      <c r="V354" s="5">
        <v>44</v>
      </c>
      <c r="W354" s="5">
        <v>44</v>
      </c>
      <c r="X354" s="5"/>
      <c r="Y354" s="84">
        <v>0.97727272727272729</v>
      </c>
      <c r="Z354" s="186"/>
      <c r="AA354" s="19"/>
      <c r="AB354" s="44"/>
    </row>
    <row r="355" spans="1:28" x14ac:dyDescent="0.35">
      <c r="A355" s="8">
        <v>354</v>
      </c>
      <c r="B355" s="5" t="s">
        <v>439</v>
      </c>
      <c r="C355" s="5"/>
      <c r="D355" s="5">
        <v>6</v>
      </c>
      <c r="E355" s="5" t="s">
        <v>386</v>
      </c>
      <c r="F355" s="23"/>
      <c r="G355" s="23"/>
      <c r="H355" s="5">
        <v>12.9</v>
      </c>
      <c r="I355" s="5" t="s">
        <v>440</v>
      </c>
      <c r="J355" s="5" t="s">
        <v>493</v>
      </c>
      <c r="K355" s="5" t="s">
        <v>494</v>
      </c>
      <c r="L355" s="5" t="s">
        <v>521</v>
      </c>
      <c r="M355" s="5" t="s">
        <v>522</v>
      </c>
      <c r="N355" s="5" t="s">
        <v>609</v>
      </c>
      <c r="O355" s="5" t="s">
        <v>610</v>
      </c>
      <c r="P355" s="5" t="s">
        <v>492</v>
      </c>
      <c r="Q355" s="5" t="s">
        <v>386</v>
      </c>
      <c r="R355" s="5"/>
      <c r="S355" s="5"/>
      <c r="T355" s="5"/>
      <c r="U355" s="5"/>
      <c r="V355" s="5">
        <v>1167</v>
      </c>
      <c r="W355" s="5">
        <v>1167</v>
      </c>
      <c r="X355" s="5"/>
      <c r="Y355" s="84">
        <v>0.17309340188517566</v>
      </c>
      <c r="Z355" s="186"/>
      <c r="AA355" s="19"/>
      <c r="AB355" s="44"/>
    </row>
    <row r="356" spans="1:28" x14ac:dyDescent="0.35">
      <c r="A356" s="8">
        <v>355</v>
      </c>
      <c r="B356" s="5" t="s">
        <v>439</v>
      </c>
      <c r="C356" s="5"/>
      <c r="D356" s="5">
        <v>6</v>
      </c>
      <c r="E356" s="5" t="s">
        <v>386</v>
      </c>
      <c r="F356" s="23"/>
      <c r="G356" s="23"/>
      <c r="H356" s="5">
        <v>12.9</v>
      </c>
      <c r="I356" s="5" t="s">
        <v>440</v>
      </c>
      <c r="J356" s="5" t="s">
        <v>441</v>
      </c>
      <c r="K356" s="5" t="s">
        <v>442</v>
      </c>
      <c r="L356" s="5" t="s">
        <v>572</v>
      </c>
      <c r="M356" s="5" t="s">
        <v>573</v>
      </c>
      <c r="N356" s="5" t="s">
        <v>647</v>
      </c>
      <c r="O356" s="5" t="s">
        <v>648</v>
      </c>
      <c r="P356" s="5" t="s">
        <v>492</v>
      </c>
      <c r="Q356" s="5" t="s">
        <v>386</v>
      </c>
      <c r="R356" s="5"/>
      <c r="S356" s="5"/>
      <c r="T356" s="5"/>
      <c r="U356" s="5"/>
      <c r="V356" s="5">
        <v>20</v>
      </c>
      <c r="W356" s="5">
        <v>20</v>
      </c>
      <c r="X356" s="5"/>
      <c r="Y356" s="84">
        <v>1</v>
      </c>
      <c r="Z356" s="186"/>
      <c r="AA356" s="19"/>
      <c r="AB356" s="44"/>
    </row>
    <row r="357" spans="1:28" x14ac:dyDescent="0.35">
      <c r="A357" s="8">
        <v>356</v>
      </c>
      <c r="B357" s="5" t="s">
        <v>439</v>
      </c>
      <c r="C357" s="5"/>
      <c r="D357" s="5">
        <v>6</v>
      </c>
      <c r="E357" s="5" t="s">
        <v>386</v>
      </c>
      <c r="F357" s="23"/>
      <c r="G357" s="23"/>
      <c r="H357" s="5">
        <v>12.9</v>
      </c>
      <c r="I357" s="5" t="s">
        <v>440</v>
      </c>
      <c r="J357" s="5" t="s">
        <v>493</v>
      </c>
      <c r="K357" s="5" t="s">
        <v>494</v>
      </c>
      <c r="L357" s="5" t="s">
        <v>542</v>
      </c>
      <c r="M357" s="5" t="s">
        <v>543</v>
      </c>
      <c r="N357" s="5" t="s">
        <v>544</v>
      </c>
      <c r="O357" s="5" t="s">
        <v>545</v>
      </c>
      <c r="P357" s="5" t="s">
        <v>492</v>
      </c>
      <c r="Q357" s="5" t="s">
        <v>386</v>
      </c>
      <c r="R357" s="5"/>
      <c r="S357" s="5"/>
      <c r="T357" s="5"/>
      <c r="U357" s="5"/>
      <c r="V357" s="5">
        <v>4265</v>
      </c>
      <c r="W357" s="5">
        <v>4265</v>
      </c>
      <c r="X357" s="5"/>
      <c r="Y357" s="84">
        <v>0.44</v>
      </c>
      <c r="Z357" s="186"/>
      <c r="AA357" s="19"/>
      <c r="AB357" s="44"/>
    </row>
    <row r="358" spans="1:28" x14ac:dyDescent="0.35">
      <c r="A358" s="8">
        <v>357</v>
      </c>
      <c r="B358" s="5" t="s">
        <v>439</v>
      </c>
      <c r="C358" s="5"/>
      <c r="D358" s="5">
        <v>6</v>
      </c>
      <c r="E358" s="5" t="s">
        <v>386</v>
      </c>
      <c r="F358" s="23"/>
      <c r="G358" s="23"/>
      <c r="H358" s="5">
        <v>12.9</v>
      </c>
      <c r="I358" s="5" t="s">
        <v>440</v>
      </c>
      <c r="J358" s="5" t="s">
        <v>493</v>
      </c>
      <c r="K358" s="5" t="s">
        <v>494</v>
      </c>
      <c r="L358" s="5" t="s">
        <v>521</v>
      </c>
      <c r="M358" s="5" t="s">
        <v>522</v>
      </c>
      <c r="N358" s="5" t="s">
        <v>605</v>
      </c>
      <c r="O358" s="5" t="s">
        <v>606</v>
      </c>
      <c r="P358" s="5" t="s">
        <v>492</v>
      </c>
      <c r="Q358" s="5" t="s">
        <v>386</v>
      </c>
      <c r="R358" s="5"/>
      <c r="S358" s="5"/>
      <c r="T358" s="5"/>
      <c r="U358" s="5"/>
      <c r="V358" s="5">
        <v>79</v>
      </c>
      <c r="W358" s="5">
        <v>11</v>
      </c>
      <c r="X358" s="5"/>
      <c r="Y358" s="84">
        <v>0.68</v>
      </c>
      <c r="Z358" s="186"/>
      <c r="AA358" s="19"/>
      <c r="AB358" s="44"/>
    </row>
    <row r="359" spans="1:28" x14ac:dyDescent="0.35">
      <c r="A359" s="8">
        <v>358</v>
      </c>
      <c r="B359" s="5" t="s">
        <v>439</v>
      </c>
      <c r="C359" s="5"/>
      <c r="D359" s="5">
        <v>6</v>
      </c>
      <c r="E359" s="5" t="s">
        <v>386</v>
      </c>
      <c r="F359" s="5"/>
      <c r="G359" s="5"/>
      <c r="H359" s="5">
        <v>12.9</v>
      </c>
      <c r="I359" s="5" t="s">
        <v>440</v>
      </c>
      <c r="J359" s="5" t="s">
        <v>441</v>
      </c>
      <c r="K359" s="5" t="s">
        <v>442</v>
      </c>
      <c r="L359" s="5" t="s">
        <v>572</v>
      </c>
      <c r="M359" s="5" t="s">
        <v>573</v>
      </c>
      <c r="N359" s="5" t="s">
        <v>607</v>
      </c>
      <c r="O359" s="5" t="s">
        <v>608</v>
      </c>
      <c r="P359" s="5" t="s">
        <v>492</v>
      </c>
      <c r="Q359" s="5" t="s">
        <v>386</v>
      </c>
      <c r="R359" s="5"/>
      <c r="S359" s="5"/>
      <c r="T359" s="5"/>
      <c r="U359" s="5"/>
      <c r="V359" s="5">
        <v>5</v>
      </c>
      <c r="W359" s="5">
        <v>5</v>
      </c>
      <c r="X359" s="5"/>
      <c r="Y359" s="84">
        <v>1</v>
      </c>
      <c r="Z359" s="186"/>
      <c r="AA359" s="19"/>
      <c r="AB359" s="44"/>
    </row>
    <row r="360" spans="1:28" x14ac:dyDescent="0.35">
      <c r="A360" s="8">
        <v>359</v>
      </c>
      <c r="B360" s="5" t="s">
        <v>439</v>
      </c>
      <c r="C360" s="5"/>
      <c r="D360" s="5">
        <v>6</v>
      </c>
      <c r="E360" s="5" t="s">
        <v>386</v>
      </c>
      <c r="F360" s="5"/>
      <c r="G360" s="5"/>
      <c r="H360" s="5">
        <v>12.9</v>
      </c>
      <c r="I360" s="5" t="s">
        <v>440</v>
      </c>
      <c r="J360" s="5" t="s">
        <v>493</v>
      </c>
      <c r="K360" s="5" t="s">
        <v>494</v>
      </c>
      <c r="L360" s="5" t="s">
        <v>542</v>
      </c>
      <c r="M360" s="5" t="s">
        <v>543</v>
      </c>
      <c r="N360" s="5" t="s">
        <v>593</v>
      </c>
      <c r="O360" s="5" t="s">
        <v>594</v>
      </c>
      <c r="P360" s="5" t="s">
        <v>492</v>
      </c>
      <c r="Q360" s="5" t="s">
        <v>386</v>
      </c>
      <c r="R360" s="5"/>
      <c r="S360" s="5"/>
      <c r="T360" s="5"/>
      <c r="U360" s="5"/>
      <c r="V360" s="5">
        <v>1585</v>
      </c>
      <c r="W360" s="5">
        <v>1585</v>
      </c>
      <c r="X360" s="5"/>
      <c r="Y360" s="84">
        <v>1</v>
      </c>
      <c r="Z360" s="186"/>
      <c r="AA360" s="19"/>
      <c r="AB360" s="44"/>
    </row>
    <row r="361" spans="1:28" x14ac:dyDescent="0.35">
      <c r="A361" s="8">
        <v>360</v>
      </c>
      <c r="B361" s="5" t="s">
        <v>439</v>
      </c>
      <c r="C361" s="5"/>
      <c r="D361" s="5">
        <v>6</v>
      </c>
      <c r="E361" s="5" t="s">
        <v>386</v>
      </c>
      <c r="F361" s="5"/>
      <c r="G361" s="5"/>
      <c r="H361" s="5">
        <v>12.9</v>
      </c>
      <c r="I361" s="5" t="s">
        <v>440</v>
      </c>
      <c r="J361" s="5" t="s">
        <v>493</v>
      </c>
      <c r="K361" s="5" t="s">
        <v>494</v>
      </c>
      <c r="L361" s="5" t="s">
        <v>521</v>
      </c>
      <c r="M361" s="5" t="s">
        <v>522</v>
      </c>
      <c r="N361" s="5" t="s">
        <v>611</v>
      </c>
      <c r="O361" s="5" t="s">
        <v>612</v>
      </c>
      <c r="P361" s="5" t="s">
        <v>492</v>
      </c>
      <c r="Q361" s="5" t="s">
        <v>386</v>
      </c>
      <c r="R361" s="5"/>
      <c r="S361" s="5"/>
      <c r="T361" s="5"/>
      <c r="U361" s="5"/>
      <c r="V361" s="5">
        <v>0</v>
      </c>
      <c r="W361" s="5">
        <v>0</v>
      </c>
      <c r="X361" s="5"/>
      <c r="Y361" s="84">
        <v>0</v>
      </c>
      <c r="Z361" s="186"/>
      <c r="AA361" s="19"/>
      <c r="AB361" s="44"/>
    </row>
    <row r="362" spans="1:28" x14ac:dyDescent="0.35">
      <c r="A362" s="8">
        <v>361</v>
      </c>
      <c r="B362" s="5" t="s">
        <v>439</v>
      </c>
      <c r="C362" s="5"/>
      <c r="D362" s="5"/>
      <c r="E362" s="5">
        <v>3</v>
      </c>
      <c r="F362" s="23">
        <v>2022</v>
      </c>
      <c r="G362" s="23">
        <v>2022</v>
      </c>
      <c r="H362" s="5">
        <v>12.9</v>
      </c>
      <c r="I362" s="5" t="s">
        <v>440</v>
      </c>
      <c r="J362" s="5" t="s">
        <v>441</v>
      </c>
      <c r="K362" s="5" t="s">
        <v>442</v>
      </c>
      <c r="L362" s="5" t="s">
        <v>443</v>
      </c>
      <c r="M362" s="5" t="s">
        <v>649</v>
      </c>
      <c r="N362" s="5"/>
      <c r="O362" s="5" t="s">
        <v>650</v>
      </c>
      <c r="P362" s="5" t="s">
        <v>457</v>
      </c>
      <c r="Q362" s="5" t="s">
        <v>32</v>
      </c>
      <c r="R362" s="5" t="s">
        <v>0</v>
      </c>
      <c r="S362" s="5" t="s">
        <v>0</v>
      </c>
      <c r="T362" s="5"/>
      <c r="U362" s="5" t="s">
        <v>0</v>
      </c>
      <c r="V362" s="5"/>
      <c r="W362" s="5"/>
      <c r="X362" s="5"/>
      <c r="Y362" s="84"/>
      <c r="Z362" s="189">
        <v>0.02</v>
      </c>
      <c r="AA362" s="19"/>
      <c r="AB362" s="44">
        <v>3</v>
      </c>
    </row>
    <row r="363" spans="1:28" x14ac:dyDescent="0.35">
      <c r="A363" s="8">
        <v>362</v>
      </c>
      <c r="B363" s="5" t="s">
        <v>439</v>
      </c>
      <c r="C363" s="5"/>
      <c r="D363" s="5">
        <v>2</v>
      </c>
      <c r="E363" s="5">
        <v>3</v>
      </c>
      <c r="F363" s="23">
        <v>2022</v>
      </c>
      <c r="G363" s="23">
        <v>2022</v>
      </c>
      <c r="H363" s="5">
        <v>12.9</v>
      </c>
      <c r="I363" s="5" t="s">
        <v>440</v>
      </c>
      <c r="J363" s="5" t="s">
        <v>441</v>
      </c>
      <c r="K363" s="5" t="s">
        <v>442</v>
      </c>
      <c r="L363" s="5" t="s">
        <v>443</v>
      </c>
      <c r="M363" s="5" t="s">
        <v>444</v>
      </c>
      <c r="N363" s="5" t="s">
        <v>479</v>
      </c>
      <c r="O363" s="5" t="s">
        <v>480</v>
      </c>
      <c r="P363" s="5" t="s">
        <v>223</v>
      </c>
      <c r="Q363" s="5" t="s">
        <v>32</v>
      </c>
      <c r="R363" s="5" t="s">
        <v>0</v>
      </c>
      <c r="S363" s="5" t="s">
        <v>33</v>
      </c>
      <c r="T363" s="5"/>
      <c r="U363" s="5" t="s">
        <v>0</v>
      </c>
      <c r="V363" s="5">
        <v>280</v>
      </c>
      <c r="W363" s="5">
        <v>280</v>
      </c>
      <c r="X363" s="5"/>
      <c r="Y363" s="84">
        <v>1</v>
      </c>
      <c r="Z363" s="189">
        <v>1</v>
      </c>
      <c r="AA363" s="19"/>
      <c r="AB363" s="44"/>
    </row>
    <row r="364" spans="1:28" x14ac:dyDescent="0.35">
      <c r="A364" s="8">
        <v>363</v>
      </c>
      <c r="B364" s="5" t="s">
        <v>439</v>
      </c>
      <c r="C364" s="5"/>
      <c r="D364" s="5">
        <v>1</v>
      </c>
      <c r="E364" s="5">
        <v>3</v>
      </c>
      <c r="F364" s="23">
        <v>2022</v>
      </c>
      <c r="G364" s="23">
        <v>2022</v>
      </c>
      <c r="H364" s="5">
        <v>12.9</v>
      </c>
      <c r="I364" s="5" t="s">
        <v>440</v>
      </c>
      <c r="J364" s="5" t="s">
        <v>441</v>
      </c>
      <c r="K364" s="5" t="s">
        <v>442</v>
      </c>
      <c r="L364" s="5" t="s">
        <v>443</v>
      </c>
      <c r="M364" s="5" t="s">
        <v>444</v>
      </c>
      <c r="N364" s="5" t="s">
        <v>455</v>
      </c>
      <c r="O364" s="5" t="s">
        <v>456</v>
      </c>
      <c r="P364" s="5" t="s">
        <v>457</v>
      </c>
      <c r="Q364" s="5" t="s">
        <v>32</v>
      </c>
      <c r="R364" s="5" t="s">
        <v>33</v>
      </c>
      <c r="S364" s="5" t="s">
        <v>33</v>
      </c>
      <c r="T364" s="5"/>
      <c r="U364" s="5" t="s">
        <v>0</v>
      </c>
      <c r="V364" s="5">
        <v>1527</v>
      </c>
      <c r="W364" s="5">
        <v>1527</v>
      </c>
      <c r="X364" s="5"/>
      <c r="Y364" s="84">
        <v>0.06</v>
      </c>
      <c r="Z364" s="189">
        <v>0.13</v>
      </c>
      <c r="AA364" s="19" t="s">
        <v>459</v>
      </c>
      <c r="AB364" s="44"/>
    </row>
    <row r="365" spans="1:28" x14ac:dyDescent="0.35">
      <c r="A365" s="8">
        <v>364</v>
      </c>
      <c r="B365" s="5" t="s">
        <v>439</v>
      </c>
      <c r="C365" s="5"/>
      <c r="D365" s="5">
        <v>1</v>
      </c>
      <c r="E365" s="5">
        <v>3</v>
      </c>
      <c r="F365" s="23">
        <v>2022</v>
      </c>
      <c r="G365" s="23">
        <v>2022</v>
      </c>
      <c r="H365" s="5">
        <v>12.9</v>
      </c>
      <c r="I365" s="5" t="s">
        <v>440</v>
      </c>
      <c r="J365" s="5" t="s">
        <v>441</v>
      </c>
      <c r="K365" s="5" t="s">
        <v>442</v>
      </c>
      <c r="L365" s="5" t="s">
        <v>443</v>
      </c>
      <c r="M365" s="5" t="s">
        <v>444</v>
      </c>
      <c r="N365" s="5" t="s">
        <v>445</v>
      </c>
      <c r="O365" s="5" t="s">
        <v>446</v>
      </c>
      <c r="P365" s="5"/>
      <c r="Q365" s="5" t="s">
        <v>32</v>
      </c>
      <c r="R365" s="5" t="s">
        <v>33</v>
      </c>
      <c r="S365" s="5" t="s">
        <v>33</v>
      </c>
      <c r="T365" s="5"/>
      <c r="U365" s="5" t="s">
        <v>0</v>
      </c>
      <c r="V365" s="5">
        <v>15565</v>
      </c>
      <c r="W365" s="5">
        <v>15565</v>
      </c>
      <c r="X365" s="5"/>
      <c r="Y365" s="84">
        <v>0.43</v>
      </c>
      <c r="Z365" s="189">
        <v>0.38</v>
      </c>
      <c r="AA365" s="19" t="s">
        <v>448</v>
      </c>
      <c r="AB365" s="44"/>
    </row>
    <row r="366" spans="1:28" x14ac:dyDescent="0.35">
      <c r="A366" s="8">
        <v>365</v>
      </c>
      <c r="B366" s="5" t="s">
        <v>439</v>
      </c>
      <c r="C366" s="5"/>
      <c r="D366" s="5">
        <v>2</v>
      </c>
      <c r="E366" s="5">
        <v>4</v>
      </c>
      <c r="F366" s="23">
        <v>2022</v>
      </c>
      <c r="G366" s="23">
        <v>2022</v>
      </c>
      <c r="H366" s="5">
        <v>12.9</v>
      </c>
      <c r="I366" s="5" t="s">
        <v>440</v>
      </c>
      <c r="J366" s="5" t="s">
        <v>441</v>
      </c>
      <c r="K366" s="5" t="s">
        <v>442</v>
      </c>
      <c r="L366" s="5" t="s">
        <v>449</v>
      </c>
      <c r="M366" s="5" t="s">
        <v>450</v>
      </c>
      <c r="N366" s="5" t="s">
        <v>481</v>
      </c>
      <c r="O366" s="5" t="s">
        <v>482</v>
      </c>
      <c r="P366" s="5" t="s">
        <v>483</v>
      </c>
      <c r="Q366" s="5" t="s">
        <v>32</v>
      </c>
      <c r="R366" s="5" t="s">
        <v>0</v>
      </c>
      <c r="S366" s="5" t="s">
        <v>0</v>
      </c>
      <c r="T366" s="5"/>
      <c r="U366" s="5" t="s">
        <v>0</v>
      </c>
      <c r="V366" s="5">
        <v>27</v>
      </c>
      <c r="W366" s="5">
        <v>27</v>
      </c>
      <c r="X366" s="5"/>
      <c r="Y366" s="84">
        <v>1</v>
      </c>
      <c r="Z366" s="189">
        <v>1</v>
      </c>
      <c r="AA366" s="19"/>
      <c r="AB366" s="44"/>
    </row>
    <row r="367" spans="1:28" x14ac:dyDescent="0.35">
      <c r="A367" s="8">
        <v>366</v>
      </c>
      <c r="B367" s="5" t="s">
        <v>439</v>
      </c>
      <c r="C367" s="5"/>
      <c r="D367" s="5">
        <v>2</v>
      </c>
      <c r="E367" s="5">
        <v>4</v>
      </c>
      <c r="F367" s="23">
        <v>2022</v>
      </c>
      <c r="G367" s="23">
        <v>2022</v>
      </c>
      <c r="H367" s="5">
        <v>12.9</v>
      </c>
      <c r="I367" s="5" t="s">
        <v>440</v>
      </c>
      <c r="J367" s="5" t="s">
        <v>441</v>
      </c>
      <c r="K367" s="5" t="s">
        <v>442</v>
      </c>
      <c r="L367" s="5" t="s">
        <v>449</v>
      </c>
      <c r="M367" s="5" t="s">
        <v>450</v>
      </c>
      <c r="N367" s="5" t="s">
        <v>481</v>
      </c>
      <c r="O367" s="5" t="s">
        <v>485</v>
      </c>
      <c r="P367" s="5" t="s">
        <v>486</v>
      </c>
      <c r="Q367" s="5" t="s">
        <v>32</v>
      </c>
      <c r="R367" s="5"/>
      <c r="S367" s="5"/>
      <c r="T367" s="5"/>
      <c r="U367" s="5"/>
      <c r="V367" s="5"/>
      <c r="W367" s="5"/>
      <c r="X367" s="5"/>
      <c r="Y367" s="84"/>
      <c r="Z367" s="189">
        <v>0.2</v>
      </c>
      <c r="AA367" s="19"/>
      <c r="AB367" s="44">
        <v>4</v>
      </c>
    </row>
    <row r="368" spans="1:28" x14ac:dyDescent="0.35">
      <c r="A368" s="8">
        <v>367</v>
      </c>
      <c r="B368" s="5" t="s">
        <v>439</v>
      </c>
      <c r="C368" s="5"/>
      <c r="D368" s="5">
        <v>1</v>
      </c>
      <c r="E368" s="5">
        <v>4</v>
      </c>
      <c r="F368" s="23">
        <v>2022</v>
      </c>
      <c r="G368" s="23">
        <v>2022</v>
      </c>
      <c r="H368" s="5">
        <v>12.9</v>
      </c>
      <c r="I368" s="5" t="s">
        <v>440</v>
      </c>
      <c r="J368" s="5" t="s">
        <v>441</v>
      </c>
      <c r="K368" s="5" t="s">
        <v>442</v>
      </c>
      <c r="L368" s="5" t="s">
        <v>449</v>
      </c>
      <c r="M368" s="5" t="s">
        <v>450</v>
      </c>
      <c r="N368" s="5" t="s">
        <v>451</v>
      </c>
      <c r="O368" s="5" t="s">
        <v>452</v>
      </c>
      <c r="P368" s="5" t="s">
        <v>453</v>
      </c>
      <c r="Q368" s="5" t="s">
        <v>32</v>
      </c>
      <c r="R368" s="5" t="s">
        <v>0</v>
      </c>
      <c r="S368" s="5" t="s">
        <v>0</v>
      </c>
      <c r="T368" s="5"/>
      <c r="U368" s="5" t="s">
        <v>0</v>
      </c>
      <c r="V368" s="5">
        <v>1866.5</v>
      </c>
      <c r="W368" s="5">
        <v>1866.5</v>
      </c>
      <c r="X368" s="5"/>
      <c r="Y368" s="84">
        <v>0.08</v>
      </c>
      <c r="Z368" s="189">
        <v>0.04</v>
      </c>
      <c r="AA368" s="19" t="s">
        <v>454</v>
      </c>
      <c r="AB368" s="44"/>
    </row>
    <row r="369" spans="1:28" x14ac:dyDescent="0.35">
      <c r="A369" s="8">
        <v>368</v>
      </c>
      <c r="B369" s="5" t="s">
        <v>439</v>
      </c>
      <c r="C369" s="5"/>
      <c r="D369" s="5">
        <v>6</v>
      </c>
      <c r="E369" s="5" t="s">
        <v>386</v>
      </c>
      <c r="F369" s="5"/>
      <c r="G369" s="5"/>
      <c r="H369" s="5">
        <v>12.9</v>
      </c>
      <c r="I369" s="5" t="s">
        <v>440</v>
      </c>
      <c r="J369" s="5" t="s">
        <v>493</v>
      </c>
      <c r="K369" s="5" t="s">
        <v>494</v>
      </c>
      <c r="L369" s="5" t="s">
        <v>495</v>
      </c>
      <c r="M369" s="5" t="s">
        <v>496</v>
      </c>
      <c r="N369" s="5" t="s">
        <v>505</v>
      </c>
      <c r="O369" s="5" t="s">
        <v>506</v>
      </c>
      <c r="P369" s="5" t="s">
        <v>492</v>
      </c>
      <c r="Q369" s="5" t="s">
        <v>386</v>
      </c>
      <c r="R369" s="5"/>
      <c r="S369" s="5"/>
      <c r="T369" s="5"/>
      <c r="U369" s="5"/>
      <c r="V369" s="5">
        <v>14595</v>
      </c>
      <c r="W369" s="5">
        <v>14595</v>
      </c>
      <c r="X369" s="5"/>
      <c r="Y369" s="84">
        <v>5.1730044535799928E-2</v>
      </c>
      <c r="Z369" s="186"/>
      <c r="AA369" s="19"/>
      <c r="AB369" s="44"/>
    </row>
    <row r="370" spans="1:28" x14ac:dyDescent="0.35">
      <c r="A370" s="8">
        <v>369</v>
      </c>
      <c r="B370" s="5" t="s">
        <v>439</v>
      </c>
      <c r="C370" s="5"/>
      <c r="D370" s="5">
        <v>6</v>
      </c>
      <c r="E370" s="5" t="s">
        <v>386</v>
      </c>
      <c r="F370" s="5"/>
      <c r="G370" s="5"/>
      <c r="H370" s="5">
        <v>12.9</v>
      </c>
      <c r="I370" s="5" t="s">
        <v>440</v>
      </c>
      <c r="J370" s="5" t="s">
        <v>493</v>
      </c>
      <c r="K370" s="5" t="s">
        <v>494</v>
      </c>
      <c r="L370" s="5" t="s">
        <v>495</v>
      </c>
      <c r="M370" s="5" t="s">
        <v>496</v>
      </c>
      <c r="N370" s="5" t="s">
        <v>497</v>
      </c>
      <c r="O370" s="5" t="s">
        <v>498</v>
      </c>
      <c r="P370" s="5" t="s">
        <v>492</v>
      </c>
      <c r="Q370" s="5" t="s">
        <v>386</v>
      </c>
      <c r="R370" s="5"/>
      <c r="S370" s="5"/>
      <c r="T370" s="5"/>
      <c r="U370" s="5"/>
      <c r="V370" s="5">
        <v>486945</v>
      </c>
      <c r="W370" s="5">
        <v>486945</v>
      </c>
      <c r="X370" s="5"/>
      <c r="Y370" s="84">
        <v>6.3764901580260604E-3</v>
      </c>
      <c r="Z370" s="186"/>
      <c r="AA370" s="19"/>
      <c r="AB370" s="44"/>
    </row>
    <row r="371" spans="1:28" x14ac:dyDescent="0.35">
      <c r="A371" s="8">
        <v>370</v>
      </c>
      <c r="B371" s="5" t="s">
        <v>439</v>
      </c>
      <c r="C371" s="5"/>
      <c r="D371" s="5">
        <v>6</v>
      </c>
      <c r="E371" s="5">
        <v>4</v>
      </c>
      <c r="F371" s="23">
        <v>2022</v>
      </c>
      <c r="G371" s="23">
        <v>2022</v>
      </c>
      <c r="H371" s="5">
        <v>12.9</v>
      </c>
      <c r="I371" s="5" t="s">
        <v>440</v>
      </c>
      <c r="J371" s="5" t="s">
        <v>441</v>
      </c>
      <c r="K371" s="5" t="s">
        <v>442</v>
      </c>
      <c r="L371" s="5" t="s">
        <v>558</v>
      </c>
      <c r="M371" s="5" t="s">
        <v>559</v>
      </c>
      <c r="N371" s="5" t="s">
        <v>564</v>
      </c>
      <c r="O371" s="5" t="s">
        <v>565</v>
      </c>
      <c r="P371" s="5"/>
      <c r="Q371" s="5" t="s">
        <v>32</v>
      </c>
      <c r="R371" s="5" t="s">
        <v>33</v>
      </c>
      <c r="S371" s="5" t="s">
        <v>0</v>
      </c>
      <c r="T371" s="5"/>
      <c r="U371" s="5" t="s">
        <v>0</v>
      </c>
      <c r="V371" s="5">
        <v>1808</v>
      </c>
      <c r="W371" s="5">
        <v>1808</v>
      </c>
      <c r="X371" s="5"/>
      <c r="Y371" s="84">
        <v>0.03</v>
      </c>
      <c r="Z371" s="189">
        <v>0.03</v>
      </c>
      <c r="AA371" s="19"/>
      <c r="AB371" s="44"/>
    </row>
    <row r="372" spans="1:28" x14ac:dyDescent="0.35">
      <c r="A372" s="8">
        <v>371</v>
      </c>
      <c r="B372" s="5" t="s">
        <v>439</v>
      </c>
      <c r="C372" s="5"/>
      <c r="D372" s="5">
        <v>6</v>
      </c>
      <c r="E372" s="5">
        <v>3</v>
      </c>
      <c r="F372" s="23">
        <v>2022</v>
      </c>
      <c r="G372" s="23">
        <v>2022</v>
      </c>
      <c r="H372" s="5">
        <v>12.9</v>
      </c>
      <c r="I372" s="5" t="s">
        <v>440</v>
      </c>
      <c r="J372" s="5" t="s">
        <v>441</v>
      </c>
      <c r="K372" s="5" t="s">
        <v>442</v>
      </c>
      <c r="L372" s="5" t="s">
        <v>595</v>
      </c>
      <c r="M372" s="5" t="s">
        <v>596</v>
      </c>
      <c r="N372" s="5" t="s">
        <v>597</v>
      </c>
      <c r="O372" s="5" t="s">
        <v>565</v>
      </c>
      <c r="P372" s="5" t="s">
        <v>223</v>
      </c>
      <c r="Q372" s="5" t="s">
        <v>32</v>
      </c>
      <c r="R372" s="5" t="s">
        <v>33</v>
      </c>
      <c r="S372" s="5" t="s">
        <v>33</v>
      </c>
      <c r="T372" s="5"/>
      <c r="U372" s="5" t="s">
        <v>0</v>
      </c>
      <c r="V372" s="5">
        <v>110</v>
      </c>
      <c r="W372" s="5">
        <v>110</v>
      </c>
      <c r="X372" s="5"/>
      <c r="Y372" s="84">
        <v>0.41</v>
      </c>
      <c r="Z372" s="189">
        <v>0.28999999999999998</v>
      </c>
      <c r="AA372" s="19"/>
      <c r="AB372" s="44"/>
    </row>
    <row r="373" spans="1:28" x14ac:dyDescent="0.35">
      <c r="A373" s="8">
        <v>372</v>
      </c>
      <c r="B373" s="5" t="s">
        <v>439</v>
      </c>
      <c r="C373" s="5"/>
      <c r="D373" s="5">
        <v>6</v>
      </c>
      <c r="E373" s="5" t="s">
        <v>386</v>
      </c>
      <c r="F373" s="5"/>
      <c r="G373" s="5"/>
      <c r="H373" s="5">
        <v>12.9</v>
      </c>
      <c r="I373" s="5" t="s">
        <v>440</v>
      </c>
      <c r="J373" s="5" t="s">
        <v>493</v>
      </c>
      <c r="K373" s="5" t="s">
        <v>494</v>
      </c>
      <c r="L373" s="5" t="s">
        <v>515</v>
      </c>
      <c r="M373" s="5" t="s">
        <v>516</v>
      </c>
      <c r="N373" s="5" t="s">
        <v>627</v>
      </c>
      <c r="O373" s="5" t="s">
        <v>628</v>
      </c>
      <c r="P373" s="5" t="s">
        <v>492</v>
      </c>
      <c r="Q373" s="5" t="s">
        <v>386</v>
      </c>
      <c r="R373" s="5"/>
      <c r="S373" s="5"/>
      <c r="T373" s="5"/>
      <c r="U373" s="5"/>
      <c r="V373" s="5">
        <v>25</v>
      </c>
      <c r="W373" s="5">
        <v>25</v>
      </c>
      <c r="X373" s="5"/>
      <c r="Y373" s="84">
        <v>0.8</v>
      </c>
      <c r="Z373" s="186"/>
      <c r="AA373" s="19"/>
      <c r="AB373" s="44"/>
    </row>
    <row r="374" spans="1:28" x14ac:dyDescent="0.35">
      <c r="A374" s="8">
        <v>373</v>
      </c>
      <c r="B374" s="5" t="s">
        <v>439</v>
      </c>
      <c r="C374" s="5"/>
      <c r="D374" s="5">
        <v>6</v>
      </c>
      <c r="E374" s="5">
        <v>3</v>
      </c>
      <c r="F374" s="23">
        <v>2022</v>
      </c>
      <c r="G374" s="23">
        <v>2022</v>
      </c>
      <c r="H374" s="5">
        <v>12.9</v>
      </c>
      <c r="I374" s="5" t="s">
        <v>440</v>
      </c>
      <c r="J374" s="5" t="s">
        <v>441</v>
      </c>
      <c r="K374" s="5" t="s">
        <v>442</v>
      </c>
      <c r="L374" s="5" t="s">
        <v>551</v>
      </c>
      <c r="M374" s="5" t="s">
        <v>552</v>
      </c>
      <c r="N374" s="5" t="s">
        <v>566</v>
      </c>
      <c r="O374" s="5" t="s">
        <v>567</v>
      </c>
      <c r="P374" s="5" t="s">
        <v>457</v>
      </c>
      <c r="Q374" s="5" t="s">
        <v>32</v>
      </c>
      <c r="R374" s="5" t="s">
        <v>33</v>
      </c>
      <c r="S374" s="5" t="s">
        <v>33</v>
      </c>
      <c r="T374" s="5"/>
      <c r="U374" s="5" t="s">
        <v>0</v>
      </c>
      <c r="V374" s="5">
        <v>2997</v>
      </c>
      <c r="W374" s="5">
        <v>2997</v>
      </c>
      <c r="X374" s="5"/>
      <c r="Y374" s="84">
        <v>0.51</v>
      </c>
      <c r="Z374" s="189">
        <v>0.52</v>
      </c>
      <c r="AA374" s="19" t="s">
        <v>459</v>
      </c>
      <c r="AB374" s="44"/>
    </row>
    <row r="375" spans="1:28" x14ac:dyDescent="0.35">
      <c r="A375" s="8">
        <v>374</v>
      </c>
      <c r="B375" s="5" t="s">
        <v>439</v>
      </c>
      <c r="C375" s="5"/>
      <c r="D375" s="5">
        <v>6</v>
      </c>
      <c r="E375" s="5">
        <v>3</v>
      </c>
      <c r="F375" s="23">
        <v>2022</v>
      </c>
      <c r="G375" s="23">
        <v>2022</v>
      </c>
      <c r="H375" s="5">
        <v>12.9</v>
      </c>
      <c r="I375" s="5" t="s">
        <v>440</v>
      </c>
      <c r="J375" s="5" t="s">
        <v>441</v>
      </c>
      <c r="K375" s="5" t="s">
        <v>442</v>
      </c>
      <c r="L375" s="5" t="s">
        <v>551</v>
      </c>
      <c r="M375" s="5" t="s">
        <v>552</v>
      </c>
      <c r="N375" s="5" t="s">
        <v>586</v>
      </c>
      <c r="O375" s="5" t="s">
        <v>587</v>
      </c>
      <c r="P375" s="5" t="s">
        <v>457</v>
      </c>
      <c r="Q375" s="5" t="s">
        <v>32</v>
      </c>
      <c r="R375" s="5" t="s">
        <v>33</v>
      </c>
      <c r="S375" s="5" t="s">
        <v>33</v>
      </c>
      <c r="T375" s="5"/>
      <c r="U375" s="5" t="s">
        <v>0</v>
      </c>
      <c r="V375" s="5">
        <v>1502</v>
      </c>
      <c r="W375" s="5">
        <v>1502</v>
      </c>
      <c r="X375" s="5"/>
      <c r="Y375" s="84">
        <v>0.04</v>
      </c>
      <c r="Z375" s="189">
        <v>0.05</v>
      </c>
      <c r="AA375" s="19" t="s">
        <v>588</v>
      </c>
      <c r="AB375" s="44"/>
    </row>
    <row r="376" spans="1:28" x14ac:dyDescent="0.35">
      <c r="A376" s="8">
        <v>375</v>
      </c>
      <c r="B376" s="5" t="s">
        <v>439</v>
      </c>
      <c r="C376" s="5"/>
      <c r="D376" s="5">
        <v>2</v>
      </c>
      <c r="E376" s="5">
        <v>3</v>
      </c>
      <c r="F376" s="23">
        <v>2022</v>
      </c>
      <c r="G376" s="23">
        <v>2022</v>
      </c>
      <c r="H376" s="5">
        <v>12.9</v>
      </c>
      <c r="I376" s="5" t="s">
        <v>440</v>
      </c>
      <c r="J376" s="5" t="s">
        <v>441</v>
      </c>
      <c r="K376" s="5" t="s">
        <v>442</v>
      </c>
      <c r="L376" s="5" t="s">
        <v>443</v>
      </c>
      <c r="M376" s="5" t="s">
        <v>444</v>
      </c>
      <c r="N376" s="5" t="s">
        <v>466</v>
      </c>
      <c r="O376" s="5" t="s">
        <v>467</v>
      </c>
      <c r="P376" s="5" t="s">
        <v>457</v>
      </c>
      <c r="Q376" s="5" t="s">
        <v>32</v>
      </c>
      <c r="R376" s="5" t="s">
        <v>33</v>
      </c>
      <c r="S376" s="5" t="s">
        <v>33</v>
      </c>
      <c r="T376" s="5"/>
      <c r="U376" s="5" t="s">
        <v>0</v>
      </c>
      <c r="V376" s="5">
        <v>1449</v>
      </c>
      <c r="W376" s="5">
        <v>1449</v>
      </c>
      <c r="X376" s="5"/>
      <c r="Y376" s="84">
        <v>0.01</v>
      </c>
      <c r="Z376" s="189">
        <v>0.2</v>
      </c>
      <c r="AA376" s="19" t="s">
        <v>459</v>
      </c>
      <c r="AB376" s="44"/>
    </row>
    <row r="377" spans="1:28" x14ac:dyDescent="0.35">
      <c r="A377" s="8">
        <v>376</v>
      </c>
      <c r="B377" s="5" t="s">
        <v>439</v>
      </c>
      <c r="C377" s="5"/>
      <c r="D377" s="5">
        <v>6</v>
      </c>
      <c r="E377" s="5">
        <v>3</v>
      </c>
      <c r="F377" s="23">
        <v>2022</v>
      </c>
      <c r="G377" s="23">
        <v>2022</v>
      </c>
      <c r="H377" s="5">
        <v>12.9</v>
      </c>
      <c r="I377" s="5" t="s">
        <v>440</v>
      </c>
      <c r="J377" s="5" t="s">
        <v>441</v>
      </c>
      <c r="K377" s="5" t="s">
        <v>442</v>
      </c>
      <c r="L377" s="5" t="s">
        <v>595</v>
      </c>
      <c r="M377" s="5" t="s">
        <v>596</v>
      </c>
      <c r="N377" s="5" t="s">
        <v>613</v>
      </c>
      <c r="O377" s="5" t="s">
        <v>614</v>
      </c>
      <c r="P377" s="5" t="s">
        <v>457</v>
      </c>
      <c r="Q377" s="5" t="s">
        <v>32</v>
      </c>
      <c r="R377" s="5" t="s">
        <v>33</v>
      </c>
      <c r="S377" s="5" t="s">
        <v>33</v>
      </c>
      <c r="T377" s="5"/>
      <c r="U377" s="5" t="s">
        <v>0</v>
      </c>
      <c r="V377" s="5">
        <v>1479</v>
      </c>
      <c r="W377" s="5">
        <v>1479</v>
      </c>
      <c r="X377" s="5"/>
      <c r="Y377" s="84">
        <v>0.03</v>
      </c>
      <c r="Z377" s="189">
        <v>0.38</v>
      </c>
      <c r="AA377" s="19" t="s">
        <v>615</v>
      </c>
      <c r="AB377" s="44"/>
    </row>
    <row r="378" spans="1:28" x14ac:dyDescent="0.35">
      <c r="A378" s="8">
        <v>377</v>
      </c>
      <c r="B378" s="5" t="s">
        <v>439</v>
      </c>
      <c r="C378" s="5"/>
      <c r="D378" s="5">
        <v>6</v>
      </c>
      <c r="E378" s="5">
        <v>3</v>
      </c>
      <c r="F378" s="23">
        <v>2022</v>
      </c>
      <c r="G378" s="23">
        <v>2022</v>
      </c>
      <c r="H378" s="5">
        <v>12.9</v>
      </c>
      <c r="I378" s="5" t="s">
        <v>440</v>
      </c>
      <c r="J378" s="5" t="s">
        <v>441</v>
      </c>
      <c r="K378" s="5" t="s">
        <v>442</v>
      </c>
      <c r="L378" s="5" t="s">
        <v>551</v>
      </c>
      <c r="M378" s="5" t="s">
        <v>552</v>
      </c>
      <c r="N378" s="5" t="s">
        <v>640</v>
      </c>
      <c r="O378" s="5" t="s">
        <v>641</v>
      </c>
      <c r="P378" s="5" t="s">
        <v>457</v>
      </c>
      <c r="Q378" s="5" t="s">
        <v>32</v>
      </c>
      <c r="R378" s="5" t="s">
        <v>33</v>
      </c>
      <c r="S378" s="5" t="s">
        <v>33</v>
      </c>
      <c r="T378" s="5"/>
      <c r="U378" s="5" t="s">
        <v>0</v>
      </c>
      <c r="V378" s="5">
        <v>126</v>
      </c>
      <c r="W378" s="5">
        <v>126</v>
      </c>
      <c r="X378" s="5"/>
      <c r="Y378" s="84">
        <v>0.05</v>
      </c>
      <c r="Z378" s="189">
        <v>0.03</v>
      </c>
      <c r="AA378" s="19" t="s">
        <v>642</v>
      </c>
      <c r="AB378" s="44"/>
    </row>
    <row r="379" spans="1:28" x14ac:dyDescent="0.35">
      <c r="A379" s="8">
        <v>378</v>
      </c>
      <c r="B379" s="5" t="s">
        <v>439</v>
      </c>
      <c r="C379" s="5"/>
      <c r="D379" s="5">
        <v>6</v>
      </c>
      <c r="E379" s="5">
        <v>3</v>
      </c>
      <c r="F379" s="23">
        <v>2022</v>
      </c>
      <c r="G379" s="23">
        <v>2022</v>
      </c>
      <c r="H379" s="5">
        <v>12.9</v>
      </c>
      <c r="I379" s="5" t="s">
        <v>440</v>
      </c>
      <c r="J379" s="5" t="s">
        <v>441</v>
      </c>
      <c r="K379" s="5" t="s">
        <v>442</v>
      </c>
      <c r="L379" s="5" t="s">
        <v>551</v>
      </c>
      <c r="M379" s="5" t="s">
        <v>552</v>
      </c>
      <c r="N379" s="5" t="s">
        <v>553</v>
      </c>
      <c r="O379" s="5" t="s">
        <v>554</v>
      </c>
      <c r="P379" s="5" t="s">
        <v>457</v>
      </c>
      <c r="Q379" s="5" t="s">
        <v>32</v>
      </c>
      <c r="R379" s="5" t="s">
        <v>33</v>
      </c>
      <c r="S379" s="5" t="s">
        <v>33</v>
      </c>
      <c r="T379" s="5"/>
      <c r="U379" s="5" t="s">
        <v>0</v>
      </c>
      <c r="V379" s="5">
        <v>4892</v>
      </c>
      <c r="W379" s="5">
        <v>4892</v>
      </c>
      <c r="X379" s="5"/>
      <c r="Y379" s="84">
        <v>0.71</v>
      </c>
      <c r="Z379" s="189">
        <v>0.57999999999999996</v>
      </c>
      <c r="AA379" s="19" t="s">
        <v>555</v>
      </c>
      <c r="AB379" s="44"/>
    </row>
    <row r="380" spans="1:28" x14ac:dyDescent="0.35">
      <c r="A380" s="8">
        <v>379</v>
      </c>
      <c r="B380" s="5" t="s">
        <v>439</v>
      </c>
      <c r="C380" s="5"/>
      <c r="D380" s="5">
        <v>6</v>
      </c>
      <c r="E380" s="5">
        <v>3</v>
      </c>
      <c r="F380" s="23">
        <v>2022</v>
      </c>
      <c r="G380" s="23">
        <v>2022</v>
      </c>
      <c r="H380" s="5">
        <v>12.9</v>
      </c>
      <c r="I380" s="5" t="s">
        <v>440</v>
      </c>
      <c r="J380" s="5" t="s">
        <v>441</v>
      </c>
      <c r="K380" s="5" t="s">
        <v>442</v>
      </c>
      <c r="L380" s="5" t="s">
        <v>551</v>
      </c>
      <c r="M380" s="5" t="s">
        <v>552</v>
      </c>
      <c r="N380" s="5" t="s">
        <v>598</v>
      </c>
      <c r="O380" s="5" t="s">
        <v>599</v>
      </c>
      <c r="P380" s="5" t="s">
        <v>457</v>
      </c>
      <c r="Q380" s="5" t="s">
        <v>32</v>
      </c>
      <c r="R380" s="5" t="s">
        <v>33</v>
      </c>
      <c r="S380" s="5" t="s">
        <v>33</v>
      </c>
      <c r="T380" s="5"/>
      <c r="U380" s="5" t="s">
        <v>0</v>
      </c>
      <c r="V380" s="5">
        <v>114</v>
      </c>
      <c r="W380" s="5">
        <v>114</v>
      </c>
      <c r="X380" s="5"/>
      <c r="Y380" s="84">
        <v>1</v>
      </c>
      <c r="Z380" s="189">
        <v>0.06</v>
      </c>
      <c r="AA380" s="19" t="s">
        <v>600</v>
      </c>
      <c r="AB380" s="44"/>
    </row>
    <row r="381" spans="1:28" x14ac:dyDescent="0.35">
      <c r="A381" s="8">
        <v>380</v>
      </c>
      <c r="B381" s="5" t="s">
        <v>439</v>
      </c>
      <c r="C381" s="5"/>
      <c r="D381" s="5">
        <v>6</v>
      </c>
      <c r="E381" s="5">
        <v>3</v>
      </c>
      <c r="F381" s="23">
        <v>2022</v>
      </c>
      <c r="G381" s="23">
        <v>2022</v>
      </c>
      <c r="H381" s="5">
        <v>12.9</v>
      </c>
      <c r="I381" s="5" t="s">
        <v>440</v>
      </c>
      <c r="J381" s="5" t="s">
        <v>441</v>
      </c>
      <c r="K381" s="5" t="s">
        <v>442</v>
      </c>
      <c r="L381" s="5" t="s">
        <v>551</v>
      </c>
      <c r="M381" s="5" t="s">
        <v>552</v>
      </c>
      <c r="N381" s="5" t="s">
        <v>625</v>
      </c>
      <c r="O381" s="5" t="s">
        <v>626</v>
      </c>
      <c r="P381" s="5" t="s">
        <v>457</v>
      </c>
      <c r="Q381" s="5" t="s">
        <v>32</v>
      </c>
      <c r="R381" s="5" t="s">
        <v>33</v>
      </c>
      <c r="S381" s="5" t="s">
        <v>0</v>
      </c>
      <c r="T381" s="5"/>
      <c r="U381" s="5" t="s">
        <v>0</v>
      </c>
      <c r="V381" s="5">
        <v>480</v>
      </c>
      <c r="W381" s="5">
        <v>480</v>
      </c>
      <c r="X381" s="5"/>
      <c r="Y381" s="84">
        <v>1</v>
      </c>
      <c r="Z381" s="189">
        <v>1</v>
      </c>
      <c r="AA381" s="19"/>
      <c r="AB381" s="44"/>
    </row>
    <row r="382" spans="1:28" x14ac:dyDescent="0.35">
      <c r="A382" s="8">
        <v>381</v>
      </c>
      <c r="B382" s="5" t="s">
        <v>439</v>
      </c>
      <c r="C382" s="5"/>
      <c r="D382" s="5">
        <v>2</v>
      </c>
      <c r="E382" s="5">
        <v>3</v>
      </c>
      <c r="F382" s="23">
        <v>2022</v>
      </c>
      <c r="G382" s="23">
        <v>2022</v>
      </c>
      <c r="H382" s="5">
        <v>12.9</v>
      </c>
      <c r="I382" s="5" t="s">
        <v>440</v>
      </c>
      <c r="J382" s="5" t="s">
        <v>441</v>
      </c>
      <c r="K382" s="5" t="s">
        <v>442</v>
      </c>
      <c r="L382" s="5" t="s">
        <v>443</v>
      </c>
      <c r="M382" s="5" t="s">
        <v>444</v>
      </c>
      <c r="N382" s="5" t="s">
        <v>464</v>
      </c>
      <c r="O382" s="5" t="s">
        <v>465</v>
      </c>
      <c r="P382" s="5" t="s">
        <v>457</v>
      </c>
      <c r="Q382" s="5" t="s">
        <v>32</v>
      </c>
      <c r="R382" s="5" t="s">
        <v>33</v>
      </c>
      <c r="S382" s="5" t="s">
        <v>33</v>
      </c>
      <c r="T382" s="5"/>
      <c r="U382" s="5" t="s">
        <v>0</v>
      </c>
      <c r="V382" s="5">
        <v>1700</v>
      </c>
      <c r="W382" s="5">
        <v>1700</v>
      </c>
      <c r="X382" s="5"/>
      <c r="Y382" s="84">
        <v>0.12</v>
      </c>
      <c r="Z382" s="189">
        <v>1</v>
      </c>
      <c r="AA382" s="19" t="s">
        <v>459</v>
      </c>
      <c r="AB382" s="44"/>
    </row>
    <row r="383" spans="1:28" x14ac:dyDescent="0.35">
      <c r="A383" s="8">
        <v>382</v>
      </c>
      <c r="B383" s="5" t="s">
        <v>439</v>
      </c>
      <c r="C383" s="5"/>
      <c r="D383" s="5">
        <v>2</v>
      </c>
      <c r="E383" s="5">
        <v>3</v>
      </c>
      <c r="F383" s="23">
        <v>2022</v>
      </c>
      <c r="G383" s="23">
        <v>2022</v>
      </c>
      <c r="H383" s="5">
        <v>12.9</v>
      </c>
      <c r="I383" s="5" t="s">
        <v>440</v>
      </c>
      <c r="J383" s="5" t="s">
        <v>441</v>
      </c>
      <c r="K383" s="5" t="s">
        <v>442</v>
      </c>
      <c r="L383" s="5" t="s">
        <v>443</v>
      </c>
      <c r="M383" s="5" t="s">
        <v>444</v>
      </c>
      <c r="N383" s="5" t="s">
        <v>470</v>
      </c>
      <c r="O383" s="5" t="s">
        <v>471</v>
      </c>
      <c r="P383" s="5" t="s">
        <v>472</v>
      </c>
      <c r="Q383" s="5" t="s">
        <v>32</v>
      </c>
      <c r="R383" s="5"/>
      <c r="S383" s="5"/>
      <c r="T383" s="5"/>
      <c r="U383" s="5"/>
      <c r="V383" s="5">
        <v>320</v>
      </c>
      <c r="W383" s="5">
        <v>320</v>
      </c>
      <c r="X383" s="5"/>
      <c r="Y383" s="84">
        <v>0.16</v>
      </c>
      <c r="Z383" s="189">
        <v>0.09</v>
      </c>
      <c r="AA383" s="19"/>
      <c r="AB383" s="44"/>
    </row>
    <row r="384" spans="1:28" ht="25" x14ac:dyDescent="0.35">
      <c r="A384" s="8">
        <v>383</v>
      </c>
      <c r="B384" s="5" t="s">
        <v>439</v>
      </c>
      <c r="C384" s="5"/>
      <c r="D384" s="5">
        <v>2</v>
      </c>
      <c r="E384" s="5">
        <v>4</v>
      </c>
      <c r="F384" s="23">
        <v>2022</v>
      </c>
      <c r="G384" s="23">
        <v>2022</v>
      </c>
      <c r="H384" s="5">
        <v>12.9</v>
      </c>
      <c r="I384" s="5" t="s">
        <v>440</v>
      </c>
      <c r="J384" s="5" t="s">
        <v>441</v>
      </c>
      <c r="K384" s="5" t="s">
        <v>442</v>
      </c>
      <c r="L384" s="5" t="s">
        <v>449</v>
      </c>
      <c r="M384" s="5" t="s">
        <v>450</v>
      </c>
      <c r="N384" s="5" t="s">
        <v>475</v>
      </c>
      <c r="O384" s="5" t="s">
        <v>471</v>
      </c>
      <c r="P384" s="7" t="s">
        <v>476</v>
      </c>
      <c r="Q384" s="5" t="s">
        <v>32</v>
      </c>
      <c r="R384" s="5" t="s">
        <v>33</v>
      </c>
      <c r="S384" s="5" t="s">
        <v>0</v>
      </c>
      <c r="T384" s="5"/>
      <c r="U384" s="5" t="s">
        <v>0</v>
      </c>
      <c r="V384" s="5">
        <v>197</v>
      </c>
      <c r="W384" s="5">
        <v>197</v>
      </c>
      <c r="X384" s="5"/>
      <c r="Y384" s="84">
        <v>0.09</v>
      </c>
      <c r="Z384" s="189">
        <v>0.04</v>
      </c>
      <c r="AA384" s="19" t="s">
        <v>478</v>
      </c>
      <c r="AB384" s="44"/>
    </row>
    <row r="385" spans="1:28" x14ac:dyDescent="0.35">
      <c r="A385" s="8">
        <v>384</v>
      </c>
      <c r="B385" s="5" t="s">
        <v>439</v>
      </c>
      <c r="C385" s="5"/>
      <c r="D385" s="5">
        <v>6</v>
      </c>
      <c r="E385" s="5">
        <v>4</v>
      </c>
      <c r="F385" s="23">
        <v>2022</v>
      </c>
      <c r="G385" s="23">
        <v>2022</v>
      </c>
      <c r="H385" s="5">
        <v>12.9</v>
      </c>
      <c r="I385" s="5" t="s">
        <v>440</v>
      </c>
      <c r="J385" s="5" t="s">
        <v>441</v>
      </c>
      <c r="K385" s="5" t="s">
        <v>442</v>
      </c>
      <c r="L385" s="5" t="s">
        <v>558</v>
      </c>
      <c r="M385" s="5" t="s">
        <v>559</v>
      </c>
      <c r="N385" s="5" t="s">
        <v>568</v>
      </c>
      <c r="O385" s="5" t="s">
        <v>569</v>
      </c>
      <c r="P385" s="5" t="s">
        <v>462</v>
      </c>
      <c r="Q385" s="5" t="s">
        <v>32</v>
      </c>
      <c r="R385" s="5" t="s">
        <v>33</v>
      </c>
      <c r="S385" s="5" t="s">
        <v>0</v>
      </c>
      <c r="T385" s="5"/>
      <c r="U385" s="5" t="s">
        <v>0</v>
      </c>
      <c r="V385" s="5">
        <v>2920.5</v>
      </c>
      <c r="W385" s="5">
        <v>2920.5</v>
      </c>
      <c r="X385" s="5"/>
      <c r="Y385" s="84">
        <v>0.51</v>
      </c>
      <c r="Z385" s="189">
        <v>1</v>
      </c>
      <c r="AA385" s="19" t="s">
        <v>454</v>
      </c>
      <c r="AB385" s="44"/>
    </row>
    <row r="386" spans="1:28" x14ac:dyDescent="0.35">
      <c r="A386" s="8">
        <v>385</v>
      </c>
      <c r="B386" s="5" t="s">
        <v>439</v>
      </c>
      <c r="C386" s="5"/>
      <c r="D386" s="5">
        <v>6</v>
      </c>
      <c r="E386" s="5">
        <v>4</v>
      </c>
      <c r="F386" s="23">
        <v>2022</v>
      </c>
      <c r="G386" s="23">
        <v>2022</v>
      </c>
      <c r="H386" s="5">
        <v>12.9</v>
      </c>
      <c r="I386" s="5" t="s">
        <v>440</v>
      </c>
      <c r="J386" s="5" t="s">
        <v>441</v>
      </c>
      <c r="K386" s="5" t="s">
        <v>442</v>
      </c>
      <c r="L386" s="5" t="s">
        <v>558</v>
      </c>
      <c r="M386" s="5" t="s">
        <v>559</v>
      </c>
      <c r="N386" s="5" t="s">
        <v>591</v>
      </c>
      <c r="O386" s="5" t="s">
        <v>592</v>
      </c>
      <c r="P386" s="5" t="s">
        <v>462</v>
      </c>
      <c r="Q386" s="5" t="s">
        <v>32</v>
      </c>
      <c r="R386" s="5" t="s">
        <v>33</v>
      </c>
      <c r="S386" s="5" t="s">
        <v>0</v>
      </c>
      <c r="T386" s="5"/>
      <c r="U386" s="5" t="s">
        <v>0</v>
      </c>
      <c r="V386" s="5">
        <v>1485.5</v>
      </c>
      <c r="W386" s="5">
        <v>1485.5</v>
      </c>
      <c r="X386" s="5"/>
      <c r="Y386" s="84">
        <v>0.02</v>
      </c>
      <c r="Z386" s="189">
        <v>0.09</v>
      </c>
      <c r="AA386" s="19" t="s">
        <v>454</v>
      </c>
      <c r="AB386" s="44"/>
    </row>
    <row r="387" spans="1:28" x14ac:dyDescent="0.35">
      <c r="A387" s="8">
        <v>386</v>
      </c>
      <c r="B387" s="5" t="s">
        <v>439</v>
      </c>
      <c r="C387" s="5"/>
      <c r="D387" s="5">
        <v>2</v>
      </c>
      <c r="E387" s="5">
        <v>4</v>
      </c>
      <c r="F387" s="23">
        <v>2022</v>
      </c>
      <c r="G387" s="23">
        <v>2022</v>
      </c>
      <c r="H387" s="5">
        <v>12.9</v>
      </c>
      <c r="I387" s="5" t="s">
        <v>440</v>
      </c>
      <c r="J387" s="5" t="s">
        <v>441</v>
      </c>
      <c r="K387" s="5" t="s">
        <v>442</v>
      </c>
      <c r="L387" s="5" t="s">
        <v>449</v>
      </c>
      <c r="M387" s="5" t="s">
        <v>450</v>
      </c>
      <c r="N387" s="5" t="s">
        <v>468</v>
      </c>
      <c r="O387" s="5" t="s">
        <v>469</v>
      </c>
      <c r="P387" s="5" t="s">
        <v>462</v>
      </c>
      <c r="Q387" s="5" t="s">
        <v>32</v>
      </c>
      <c r="R387" s="5" t="s">
        <v>33</v>
      </c>
      <c r="S387" s="5" t="s">
        <v>33</v>
      </c>
      <c r="T387" s="5"/>
      <c r="U387" s="5" t="s">
        <v>0</v>
      </c>
      <c r="V387" s="5">
        <v>489.5</v>
      </c>
      <c r="W387" s="5">
        <v>489.5</v>
      </c>
      <c r="X387" s="5"/>
      <c r="Y387" s="84">
        <v>0</v>
      </c>
      <c r="Z387" s="189">
        <v>0.22</v>
      </c>
      <c r="AA387" s="19" t="s">
        <v>454</v>
      </c>
      <c r="AB387" s="44"/>
    </row>
    <row r="388" spans="1:28" x14ac:dyDescent="0.35">
      <c r="A388" s="8">
        <v>387</v>
      </c>
      <c r="B388" s="5" t="s">
        <v>439</v>
      </c>
      <c r="C388" s="5"/>
      <c r="D388" s="5">
        <v>6</v>
      </c>
      <c r="E388" s="5">
        <v>4</v>
      </c>
      <c r="F388" s="23">
        <v>2022</v>
      </c>
      <c r="G388" s="23"/>
      <c r="H388" s="5">
        <v>12.9</v>
      </c>
      <c r="I388" s="5" t="s">
        <v>440</v>
      </c>
      <c r="J388" s="5" t="s">
        <v>441</v>
      </c>
      <c r="K388" s="5" t="s">
        <v>442</v>
      </c>
      <c r="L388" s="5" t="s">
        <v>616</v>
      </c>
      <c r="M388" s="5" t="s">
        <v>617</v>
      </c>
      <c r="N388" s="5" t="s">
        <v>618</v>
      </c>
      <c r="O388" s="5" t="s">
        <v>619</v>
      </c>
      <c r="P388" s="5" t="s">
        <v>620</v>
      </c>
      <c r="Q388" s="5" t="s">
        <v>32</v>
      </c>
      <c r="R388" s="5"/>
      <c r="S388" s="5"/>
      <c r="T388" s="5"/>
      <c r="U388" s="5" t="s">
        <v>0</v>
      </c>
      <c r="V388" s="5">
        <v>1466</v>
      </c>
      <c r="W388" s="5">
        <v>1466</v>
      </c>
      <c r="X388" s="5"/>
      <c r="Y388" s="84">
        <v>0</v>
      </c>
      <c r="Z388" s="189"/>
      <c r="AA388" s="19"/>
      <c r="AB388" s="44"/>
    </row>
    <row r="389" spans="1:28" x14ac:dyDescent="0.35">
      <c r="A389" s="8">
        <v>388</v>
      </c>
      <c r="B389" s="5" t="s">
        <v>439</v>
      </c>
      <c r="C389" s="5"/>
      <c r="D389" s="5">
        <v>6</v>
      </c>
      <c r="E389" s="5">
        <v>4</v>
      </c>
      <c r="F389" s="23">
        <v>2022</v>
      </c>
      <c r="G389" s="23">
        <v>2022</v>
      </c>
      <c r="H389" s="5">
        <v>12.9</v>
      </c>
      <c r="I389" s="5" t="s">
        <v>440</v>
      </c>
      <c r="J389" s="5" t="s">
        <v>441</v>
      </c>
      <c r="K389" s="5" t="s">
        <v>442</v>
      </c>
      <c r="L389" s="5" t="s">
        <v>558</v>
      </c>
      <c r="M389" s="5" t="s">
        <v>559</v>
      </c>
      <c r="N389" s="5" t="s">
        <v>635</v>
      </c>
      <c r="O389" s="5" t="s">
        <v>636</v>
      </c>
      <c r="P389" s="5" t="s">
        <v>637</v>
      </c>
      <c r="Q389" s="5" t="s">
        <v>32</v>
      </c>
      <c r="R389" s="5" t="s">
        <v>33</v>
      </c>
      <c r="S389" s="5" t="s">
        <v>0</v>
      </c>
      <c r="T389" s="5"/>
      <c r="U389" s="5" t="s">
        <v>0</v>
      </c>
      <c r="V389" s="5">
        <v>248.5</v>
      </c>
      <c r="W389" s="5">
        <v>248.5</v>
      </c>
      <c r="X389" s="5"/>
      <c r="Y389" s="84">
        <v>0.03</v>
      </c>
      <c r="Z389" s="189">
        <v>0.04</v>
      </c>
      <c r="AA389" s="19" t="s">
        <v>454</v>
      </c>
      <c r="AB389" s="44"/>
    </row>
    <row r="390" spans="1:28" x14ac:dyDescent="0.35">
      <c r="A390" s="8">
        <v>389</v>
      </c>
      <c r="B390" s="5" t="s">
        <v>439</v>
      </c>
      <c r="C390" s="5"/>
      <c r="D390" s="5">
        <v>2</v>
      </c>
      <c r="E390" s="5">
        <v>4</v>
      </c>
      <c r="F390" s="23">
        <v>2022</v>
      </c>
      <c r="G390" s="23">
        <v>2022</v>
      </c>
      <c r="H390" s="5">
        <v>12.9</v>
      </c>
      <c r="I390" s="5" t="s">
        <v>440</v>
      </c>
      <c r="J390" s="5" t="s">
        <v>441</v>
      </c>
      <c r="K390" s="5" t="s">
        <v>442</v>
      </c>
      <c r="L390" s="5" t="s">
        <v>449</v>
      </c>
      <c r="M390" s="5" t="s">
        <v>450</v>
      </c>
      <c r="N390" s="5" t="s">
        <v>473</v>
      </c>
      <c r="O390" s="5" t="s">
        <v>474</v>
      </c>
      <c r="P390" s="5"/>
      <c r="Q390" s="5" t="s">
        <v>32</v>
      </c>
      <c r="R390" s="5" t="s">
        <v>33</v>
      </c>
      <c r="S390" s="5" t="s">
        <v>0</v>
      </c>
      <c r="T390" s="5"/>
      <c r="U390" s="5" t="s">
        <v>0</v>
      </c>
      <c r="V390" s="5">
        <v>31</v>
      </c>
      <c r="W390" s="5">
        <v>31</v>
      </c>
      <c r="X390" s="5"/>
      <c r="Y390" s="84">
        <v>0.97</v>
      </c>
      <c r="Z390" s="189">
        <v>1</v>
      </c>
      <c r="AA390" s="19" t="s">
        <v>454</v>
      </c>
      <c r="AB390" s="44"/>
    </row>
    <row r="391" spans="1:28" s="101" customFormat="1" x14ac:dyDescent="0.35">
      <c r="A391" s="8">
        <v>390</v>
      </c>
      <c r="B391" s="5" t="s">
        <v>439</v>
      </c>
      <c r="C391" s="5"/>
      <c r="D391" s="5">
        <v>6</v>
      </c>
      <c r="E391" s="5">
        <v>4</v>
      </c>
      <c r="F391" s="23">
        <v>2022</v>
      </c>
      <c r="G391" s="23">
        <v>2022</v>
      </c>
      <c r="H391" s="5">
        <v>12.9</v>
      </c>
      <c r="I391" s="5" t="s">
        <v>440</v>
      </c>
      <c r="J391" s="5" t="s">
        <v>441</v>
      </c>
      <c r="K391" s="5" t="s">
        <v>442</v>
      </c>
      <c r="L391" s="5" t="s">
        <v>558</v>
      </c>
      <c r="M391" s="5" t="s">
        <v>559</v>
      </c>
      <c r="N391" s="5" t="s">
        <v>560</v>
      </c>
      <c r="O391" s="5" t="s">
        <v>561</v>
      </c>
      <c r="P391" s="5" t="s">
        <v>462</v>
      </c>
      <c r="Q391" s="5" t="s">
        <v>32</v>
      </c>
      <c r="R391" s="5" t="s">
        <v>33</v>
      </c>
      <c r="S391" s="5" t="s">
        <v>33</v>
      </c>
      <c r="T391" s="5"/>
      <c r="U391" s="5" t="s">
        <v>0</v>
      </c>
      <c r="V391" s="5">
        <v>2955.5</v>
      </c>
      <c r="W391" s="5">
        <v>2955.5</v>
      </c>
      <c r="X391" s="5"/>
      <c r="Y391" s="84">
        <v>0.51</v>
      </c>
      <c r="Z391" s="189">
        <v>0.11</v>
      </c>
      <c r="AA391" s="19" t="s">
        <v>454</v>
      </c>
      <c r="AB391" s="44"/>
    </row>
    <row r="392" spans="1:28" x14ac:dyDescent="0.35">
      <c r="A392" s="8">
        <v>391</v>
      </c>
      <c r="B392" s="5" t="s">
        <v>439</v>
      </c>
      <c r="C392" s="5"/>
      <c r="D392" s="5">
        <v>6</v>
      </c>
      <c r="E392" s="5">
        <v>4</v>
      </c>
      <c r="F392" s="23">
        <v>2022</v>
      </c>
      <c r="G392" s="23">
        <v>2022</v>
      </c>
      <c r="H392" s="5">
        <v>12.9</v>
      </c>
      <c r="I392" s="5" t="s">
        <v>440</v>
      </c>
      <c r="J392" s="5" t="s">
        <v>441</v>
      </c>
      <c r="K392" s="5" t="s">
        <v>442</v>
      </c>
      <c r="L392" s="5" t="s">
        <v>558</v>
      </c>
      <c r="M392" s="5" t="s">
        <v>559</v>
      </c>
      <c r="N392" s="5" t="s">
        <v>589</v>
      </c>
      <c r="O392" s="5" t="s">
        <v>590</v>
      </c>
      <c r="P392" s="5" t="s">
        <v>462</v>
      </c>
      <c r="Q392" s="5" t="s">
        <v>32</v>
      </c>
      <c r="R392" s="5" t="s">
        <v>33</v>
      </c>
      <c r="S392" s="5" t="s">
        <v>0</v>
      </c>
      <c r="T392" s="5"/>
      <c r="U392" s="5" t="s">
        <v>0</v>
      </c>
      <c r="V392" s="5">
        <v>1485.5</v>
      </c>
      <c r="W392" s="5">
        <v>1485.5</v>
      </c>
      <c r="X392" s="5"/>
      <c r="Y392" s="84">
        <v>0.02</v>
      </c>
      <c r="Z392" s="189">
        <v>1</v>
      </c>
      <c r="AA392" s="19" t="s">
        <v>454</v>
      </c>
      <c r="AB392" s="44"/>
    </row>
    <row r="393" spans="1:28" x14ac:dyDescent="0.35">
      <c r="A393" s="8">
        <v>392</v>
      </c>
      <c r="B393" s="5" t="s">
        <v>439</v>
      </c>
      <c r="C393" s="5"/>
      <c r="D393" s="5">
        <v>1</v>
      </c>
      <c r="E393" s="5">
        <v>4</v>
      </c>
      <c r="F393" s="23">
        <v>2022</v>
      </c>
      <c r="G393" s="23">
        <v>2022</v>
      </c>
      <c r="H393" s="5">
        <v>12.9</v>
      </c>
      <c r="I393" s="5" t="s">
        <v>440</v>
      </c>
      <c r="J393" s="5" t="s">
        <v>441</v>
      </c>
      <c r="K393" s="5" t="s">
        <v>442</v>
      </c>
      <c r="L393" s="5" t="s">
        <v>449</v>
      </c>
      <c r="M393" s="5" t="s">
        <v>450</v>
      </c>
      <c r="N393" s="5" t="s">
        <v>460</v>
      </c>
      <c r="O393" s="5" t="s">
        <v>461</v>
      </c>
      <c r="P393" s="5" t="s">
        <v>462</v>
      </c>
      <c r="Q393" s="5" t="s">
        <v>32</v>
      </c>
      <c r="R393" s="5" t="s">
        <v>33</v>
      </c>
      <c r="S393" s="5" t="s">
        <v>33</v>
      </c>
      <c r="T393" s="5"/>
      <c r="U393" s="5" t="s">
        <v>0</v>
      </c>
      <c r="V393" s="5">
        <v>2920.5</v>
      </c>
      <c r="W393" s="5">
        <v>2920.5</v>
      </c>
      <c r="X393" s="5"/>
      <c r="Y393" s="84">
        <v>0.01</v>
      </c>
      <c r="Z393" s="189">
        <v>0.01</v>
      </c>
      <c r="AA393" s="19"/>
      <c r="AB393" s="44"/>
    </row>
    <row r="394" spans="1:28" x14ac:dyDescent="0.35">
      <c r="A394" s="8">
        <v>393</v>
      </c>
      <c r="B394" s="5" t="s">
        <v>439</v>
      </c>
      <c r="C394" s="5"/>
      <c r="D394" s="5">
        <v>1</v>
      </c>
      <c r="E394" s="5">
        <v>3</v>
      </c>
      <c r="F394" s="23">
        <v>2022</v>
      </c>
      <c r="G394" s="23">
        <v>2022</v>
      </c>
      <c r="H394" s="5">
        <v>12.9</v>
      </c>
      <c r="I394" s="5" t="s">
        <v>440</v>
      </c>
      <c r="J394" s="5" t="s">
        <v>441</v>
      </c>
      <c r="K394" s="5" t="s">
        <v>442</v>
      </c>
      <c r="L394" s="5" t="s">
        <v>443</v>
      </c>
      <c r="M394" s="5" t="s">
        <v>444</v>
      </c>
      <c r="N394" s="5" t="s">
        <v>463</v>
      </c>
      <c r="O394" s="5" t="s">
        <v>461</v>
      </c>
      <c r="P394" s="5" t="s">
        <v>457</v>
      </c>
      <c r="Q394" s="5" t="s">
        <v>32</v>
      </c>
      <c r="R394" s="5" t="s">
        <v>33</v>
      </c>
      <c r="S394" s="5" t="s">
        <v>33</v>
      </c>
      <c r="T394" s="5"/>
      <c r="U394" s="5" t="s">
        <v>0</v>
      </c>
      <c r="V394" s="5">
        <v>2920.5</v>
      </c>
      <c r="W394" s="5">
        <v>2460</v>
      </c>
      <c r="X394" s="5"/>
      <c r="Y394" s="84">
        <v>0.01</v>
      </c>
      <c r="Z394" s="189">
        <v>0.05</v>
      </c>
      <c r="AA394" s="19" t="s">
        <v>459</v>
      </c>
      <c r="AB394" s="44"/>
    </row>
    <row r="395" spans="1:28" x14ac:dyDescent="0.35">
      <c r="A395" s="8">
        <v>394</v>
      </c>
      <c r="B395" s="5" t="s">
        <v>439</v>
      </c>
      <c r="C395" s="5"/>
      <c r="D395" s="5">
        <v>6</v>
      </c>
      <c r="E395" s="5" t="s">
        <v>386</v>
      </c>
      <c r="F395" s="5"/>
      <c r="G395" s="5"/>
      <c r="H395" s="5">
        <v>12.9</v>
      </c>
      <c r="I395" s="5" t="s">
        <v>440</v>
      </c>
      <c r="J395" s="5" t="s">
        <v>493</v>
      </c>
      <c r="K395" s="5" t="s">
        <v>494</v>
      </c>
      <c r="L395" s="5" t="s">
        <v>515</v>
      </c>
      <c r="M395" s="5" t="s">
        <v>516</v>
      </c>
      <c r="N395" s="5" t="s">
        <v>638</v>
      </c>
      <c r="O395" s="5" t="s">
        <v>639</v>
      </c>
      <c r="P395" s="5" t="s">
        <v>492</v>
      </c>
      <c r="Q395" s="5" t="s">
        <v>386</v>
      </c>
      <c r="R395" s="5"/>
      <c r="S395" s="5"/>
      <c r="T395" s="5"/>
      <c r="U395" s="5"/>
      <c r="V395" s="5">
        <v>20</v>
      </c>
      <c r="W395" s="5">
        <v>20</v>
      </c>
      <c r="X395" s="5"/>
      <c r="Y395" s="84">
        <v>1</v>
      </c>
      <c r="Z395" s="186"/>
      <c r="AA395" s="19"/>
      <c r="AB395" s="44"/>
    </row>
    <row r="396" spans="1:28" x14ac:dyDescent="0.35">
      <c r="A396" s="8">
        <v>395</v>
      </c>
      <c r="B396" s="5" t="s">
        <v>439</v>
      </c>
      <c r="C396" s="5"/>
      <c r="D396" s="5">
        <v>6</v>
      </c>
      <c r="E396" s="5" t="s">
        <v>386</v>
      </c>
      <c r="F396" s="5"/>
      <c r="G396" s="5"/>
      <c r="H396" s="5">
        <v>12.9</v>
      </c>
      <c r="I396" s="5" t="s">
        <v>440</v>
      </c>
      <c r="J396" s="5" t="s">
        <v>493</v>
      </c>
      <c r="K396" s="5" t="s">
        <v>494</v>
      </c>
      <c r="L396" s="5" t="s">
        <v>515</v>
      </c>
      <c r="M396" s="5" t="s">
        <v>516</v>
      </c>
      <c r="N396" s="5" t="s">
        <v>645</v>
      </c>
      <c r="O396" s="5" t="s">
        <v>646</v>
      </c>
      <c r="P396" s="5" t="s">
        <v>492</v>
      </c>
      <c r="Q396" s="5" t="s">
        <v>386</v>
      </c>
      <c r="R396" s="5"/>
      <c r="S396" s="5"/>
      <c r="T396" s="5"/>
      <c r="U396" s="5"/>
      <c r="V396" s="5">
        <v>10</v>
      </c>
      <c r="W396" s="5">
        <v>10</v>
      </c>
      <c r="X396" s="5"/>
      <c r="Y396" s="84">
        <v>1</v>
      </c>
      <c r="Z396" s="186"/>
      <c r="AA396" s="19"/>
      <c r="AB396" s="44"/>
    </row>
    <row r="397" spans="1:28" x14ac:dyDescent="0.35">
      <c r="A397" s="8">
        <v>396</v>
      </c>
      <c r="B397" s="5" t="s">
        <v>439</v>
      </c>
      <c r="C397" s="5"/>
      <c r="D397" s="5">
        <v>6</v>
      </c>
      <c r="E397" s="5" t="s">
        <v>386</v>
      </c>
      <c r="F397" s="5"/>
      <c r="G397" s="5"/>
      <c r="H397" s="5">
        <v>12.9</v>
      </c>
      <c r="I397" s="5" t="s">
        <v>440</v>
      </c>
      <c r="J397" s="5" t="s">
        <v>493</v>
      </c>
      <c r="K397" s="5" t="s">
        <v>494</v>
      </c>
      <c r="L397" s="5" t="s">
        <v>521</v>
      </c>
      <c r="M397" s="5" t="s">
        <v>522</v>
      </c>
      <c r="N397" s="5" t="s">
        <v>582</v>
      </c>
      <c r="O397" s="5" t="s">
        <v>583</v>
      </c>
      <c r="P397" s="5" t="s">
        <v>492</v>
      </c>
      <c r="Q397" s="5" t="s">
        <v>386</v>
      </c>
      <c r="R397" s="5"/>
      <c r="S397" s="5"/>
      <c r="T397" s="5"/>
      <c r="U397" s="5"/>
      <c r="V397" s="5">
        <v>1731</v>
      </c>
      <c r="W397" s="5">
        <v>1731</v>
      </c>
      <c r="X397" s="5"/>
      <c r="Y397" s="84">
        <v>0.15482380127094164</v>
      </c>
      <c r="Z397" s="186"/>
      <c r="AA397" s="19"/>
      <c r="AB397" s="44"/>
    </row>
    <row r="398" spans="1:28" x14ac:dyDescent="0.35">
      <c r="A398" s="8">
        <v>397</v>
      </c>
      <c r="B398" s="5" t="s">
        <v>439</v>
      </c>
      <c r="C398" s="5"/>
      <c r="D398" s="5">
        <v>6</v>
      </c>
      <c r="E398" s="5" t="s">
        <v>386</v>
      </c>
      <c r="F398" s="5"/>
      <c r="G398" s="5"/>
      <c r="H398" s="5">
        <v>12.9</v>
      </c>
      <c r="I398" s="5" t="s">
        <v>440</v>
      </c>
      <c r="J398" s="5" t="s">
        <v>493</v>
      </c>
      <c r="K398" s="5" t="s">
        <v>494</v>
      </c>
      <c r="L398" s="5" t="s">
        <v>515</v>
      </c>
      <c r="M398" s="5" t="s">
        <v>516</v>
      </c>
      <c r="N398" s="5" t="s">
        <v>584</v>
      </c>
      <c r="O398" s="5" t="s">
        <v>585</v>
      </c>
      <c r="P398" s="5" t="s">
        <v>492</v>
      </c>
      <c r="Q398" s="5" t="s">
        <v>386</v>
      </c>
      <c r="R398" s="5"/>
      <c r="S398" s="5"/>
      <c r="T398" s="5"/>
      <c r="U398" s="5"/>
      <c r="V398" s="5">
        <v>1500</v>
      </c>
      <c r="W398" s="5">
        <v>1500</v>
      </c>
      <c r="X398" s="5"/>
      <c r="Y398" s="84">
        <v>0.04</v>
      </c>
      <c r="Z398" s="186"/>
      <c r="AA398" s="19"/>
      <c r="AB398" s="44"/>
    </row>
    <row r="399" spans="1:28" x14ac:dyDescent="0.35">
      <c r="A399" s="8">
        <v>398</v>
      </c>
      <c r="B399" s="5" t="s">
        <v>439</v>
      </c>
      <c r="C399" s="5"/>
      <c r="D399" s="5">
        <v>6</v>
      </c>
      <c r="E399" s="5" t="s">
        <v>386</v>
      </c>
      <c r="F399" s="5"/>
      <c r="G399" s="5"/>
      <c r="H399" s="5">
        <v>12.9</v>
      </c>
      <c r="I399" s="5" t="s">
        <v>440</v>
      </c>
      <c r="J399" s="5" t="s">
        <v>493</v>
      </c>
      <c r="K399" s="5" t="s">
        <v>494</v>
      </c>
      <c r="L399" s="5" t="s">
        <v>511</v>
      </c>
      <c r="M399" s="5" t="s">
        <v>512</v>
      </c>
      <c r="N399" s="5" t="s">
        <v>603</v>
      </c>
      <c r="O399" s="5" t="s">
        <v>604</v>
      </c>
      <c r="P399" s="5" t="s">
        <v>492</v>
      </c>
      <c r="Q399" s="5" t="s">
        <v>386</v>
      </c>
      <c r="R399" s="5"/>
      <c r="S399" s="5"/>
      <c r="T399" s="5"/>
      <c r="U399" s="5"/>
      <c r="V399" s="5">
        <v>17</v>
      </c>
      <c r="W399" s="5">
        <v>17</v>
      </c>
      <c r="X399" s="5"/>
      <c r="Y399" s="84">
        <v>0.94117647058823528</v>
      </c>
      <c r="Z399" s="186"/>
      <c r="AA399" s="46"/>
      <c r="AB399" s="44"/>
    </row>
    <row r="400" spans="1:28" x14ac:dyDescent="0.35">
      <c r="A400" s="8">
        <v>399</v>
      </c>
      <c r="B400" s="5" t="s">
        <v>439</v>
      </c>
      <c r="C400" s="5"/>
      <c r="D400" s="5">
        <v>6</v>
      </c>
      <c r="E400" s="5" t="s">
        <v>386</v>
      </c>
      <c r="F400" s="5"/>
      <c r="G400" s="5"/>
      <c r="H400" s="5">
        <v>12.9</v>
      </c>
      <c r="I400" s="5" t="s">
        <v>440</v>
      </c>
      <c r="J400" s="5" t="s">
        <v>493</v>
      </c>
      <c r="K400" s="5" t="s">
        <v>494</v>
      </c>
      <c r="L400" s="5" t="s">
        <v>511</v>
      </c>
      <c r="M400" s="5" t="s">
        <v>512</v>
      </c>
      <c r="N400" s="5" t="s">
        <v>531</v>
      </c>
      <c r="O400" s="5" t="s">
        <v>532</v>
      </c>
      <c r="P400" s="5" t="s">
        <v>492</v>
      </c>
      <c r="Q400" s="5" t="s">
        <v>386</v>
      </c>
      <c r="R400" s="5"/>
      <c r="S400" s="5"/>
      <c r="T400" s="5"/>
      <c r="U400" s="5"/>
      <c r="V400" s="5">
        <v>5987</v>
      </c>
      <c r="W400" s="5">
        <v>5987</v>
      </c>
      <c r="X400" s="5"/>
      <c r="Y400" s="84">
        <v>3.5410055119425424E-2</v>
      </c>
      <c r="Z400" s="186"/>
      <c r="AA400" s="19"/>
      <c r="AB400" s="44"/>
    </row>
    <row r="401" spans="1:28" x14ac:dyDescent="0.35">
      <c r="A401" s="8">
        <v>400</v>
      </c>
      <c r="B401" s="5" t="s">
        <v>439</v>
      </c>
      <c r="C401" s="5"/>
      <c r="D401" s="5">
        <v>6</v>
      </c>
      <c r="E401" s="5" t="s">
        <v>386</v>
      </c>
      <c r="F401" s="5"/>
      <c r="G401" s="5"/>
      <c r="H401" s="5">
        <v>12.9</v>
      </c>
      <c r="I401" s="5" t="s">
        <v>440</v>
      </c>
      <c r="J401" s="5" t="s">
        <v>493</v>
      </c>
      <c r="K401" s="5" t="s">
        <v>494</v>
      </c>
      <c r="L401" s="5" t="s">
        <v>515</v>
      </c>
      <c r="M401" s="5" t="s">
        <v>516</v>
      </c>
      <c r="N401" s="5" t="s">
        <v>547</v>
      </c>
      <c r="O401" s="5" t="s">
        <v>548</v>
      </c>
      <c r="P401" s="5" t="s">
        <v>492</v>
      </c>
      <c r="Q401" s="5" t="s">
        <v>386</v>
      </c>
      <c r="R401" s="5"/>
      <c r="S401" s="5"/>
      <c r="T401" s="5"/>
      <c r="U401" s="5"/>
      <c r="V401" s="5">
        <v>665</v>
      </c>
      <c r="W401" s="5">
        <v>665</v>
      </c>
      <c r="X401" s="5"/>
      <c r="Y401" s="84">
        <v>0.26315789473684209</v>
      </c>
      <c r="Z401" s="186"/>
      <c r="AA401" s="19"/>
      <c r="AB401" s="44"/>
    </row>
    <row r="402" spans="1:28" x14ac:dyDescent="0.35">
      <c r="A402" s="8">
        <v>401</v>
      </c>
      <c r="B402" s="5" t="s">
        <v>439</v>
      </c>
      <c r="C402" s="5"/>
      <c r="D402" s="5">
        <v>6</v>
      </c>
      <c r="E402" s="5" t="s">
        <v>386</v>
      </c>
      <c r="F402" s="5"/>
      <c r="G402" s="5"/>
      <c r="H402" s="5">
        <v>12.9</v>
      </c>
      <c r="I402" s="5" t="s">
        <v>440</v>
      </c>
      <c r="J402" s="5" t="s">
        <v>493</v>
      </c>
      <c r="K402" s="5" t="s">
        <v>494</v>
      </c>
      <c r="L402" s="5" t="s">
        <v>515</v>
      </c>
      <c r="M402" s="5" t="s">
        <v>516</v>
      </c>
      <c r="N402" s="5" t="s">
        <v>578</v>
      </c>
      <c r="O402" s="5" t="s">
        <v>579</v>
      </c>
      <c r="P402" s="5" t="s">
        <v>492</v>
      </c>
      <c r="Q402" s="5" t="s">
        <v>386</v>
      </c>
      <c r="R402" s="5"/>
      <c r="S402" s="5"/>
      <c r="T402" s="5"/>
      <c r="U402" s="5"/>
      <c r="V402" s="5">
        <v>2921</v>
      </c>
      <c r="W402" s="5">
        <v>2921</v>
      </c>
      <c r="X402" s="5"/>
      <c r="Y402" s="84">
        <v>1.0612803834303321E-2</v>
      </c>
      <c r="Z402" s="186"/>
      <c r="AA402" s="19"/>
      <c r="AB402" s="44"/>
    </row>
    <row r="403" spans="1:28" x14ac:dyDescent="0.35">
      <c r="A403" s="8">
        <v>402</v>
      </c>
      <c r="B403" s="5" t="s">
        <v>439</v>
      </c>
      <c r="C403" s="5"/>
      <c r="D403" s="5">
        <v>6</v>
      </c>
      <c r="E403" s="5" t="s">
        <v>386</v>
      </c>
      <c r="F403" s="5"/>
      <c r="G403" s="5"/>
      <c r="H403" s="5">
        <v>12.9</v>
      </c>
      <c r="I403" s="5" t="s">
        <v>440</v>
      </c>
      <c r="J403" s="5" t="s">
        <v>493</v>
      </c>
      <c r="K403" s="5" t="s">
        <v>494</v>
      </c>
      <c r="L403" s="5" t="s">
        <v>495</v>
      </c>
      <c r="M403" s="5" t="s">
        <v>496</v>
      </c>
      <c r="N403" s="5" t="s">
        <v>509</v>
      </c>
      <c r="O403" s="5" t="s">
        <v>510</v>
      </c>
      <c r="P403" s="5" t="s">
        <v>492</v>
      </c>
      <c r="Q403" s="5" t="s">
        <v>386</v>
      </c>
      <c r="R403" s="5"/>
      <c r="S403" s="5"/>
      <c r="T403" s="5"/>
      <c r="U403" s="5"/>
      <c r="V403" s="5">
        <v>17910</v>
      </c>
      <c r="W403" s="5">
        <v>17910</v>
      </c>
      <c r="X403" s="5"/>
      <c r="Y403" s="84">
        <v>8.3752093802345051E-3</v>
      </c>
      <c r="Z403" s="186"/>
      <c r="AA403" s="19"/>
    </row>
    <row r="404" spans="1:28" x14ac:dyDescent="0.35">
      <c r="A404" s="8">
        <v>403</v>
      </c>
      <c r="B404" s="5" t="s">
        <v>439</v>
      </c>
      <c r="C404" s="5"/>
      <c r="D404" s="5">
        <v>6</v>
      </c>
      <c r="E404" s="5" t="s">
        <v>386</v>
      </c>
      <c r="F404" s="5"/>
      <c r="G404" s="5"/>
      <c r="H404" s="5">
        <v>12.9</v>
      </c>
      <c r="I404" s="5" t="s">
        <v>440</v>
      </c>
      <c r="J404" s="5" t="s">
        <v>499</v>
      </c>
      <c r="K404" s="5" t="s">
        <v>500</v>
      </c>
      <c r="L404" s="5" t="s">
        <v>501</v>
      </c>
      <c r="M404" s="5" t="s">
        <v>502</v>
      </c>
      <c r="N404" s="5" t="s">
        <v>537</v>
      </c>
      <c r="O404" s="5" t="s">
        <v>510</v>
      </c>
      <c r="P404" s="5" t="s">
        <v>492</v>
      </c>
      <c r="Q404" s="5" t="s">
        <v>386</v>
      </c>
      <c r="R404" s="5"/>
      <c r="S404" s="5"/>
      <c r="T404" s="5"/>
      <c r="U404" s="5"/>
      <c r="V404" s="5">
        <v>6240</v>
      </c>
      <c r="W404" s="5">
        <v>6240</v>
      </c>
      <c r="X404" s="5"/>
      <c r="Y404" s="197">
        <v>7.6923076923076927E-2</v>
      </c>
      <c r="Z404" s="186"/>
      <c r="AA404" s="19"/>
      <c r="AB404" s="44"/>
    </row>
    <row r="405" spans="1:28" x14ac:dyDescent="0.35">
      <c r="A405" s="8">
        <v>404</v>
      </c>
      <c r="B405" s="5" t="s">
        <v>439</v>
      </c>
      <c r="C405" s="5"/>
      <c r="D405" s="5">
        <v>6</v>
      </c>
      <c r="E405" s="5" t="s">
        <v>386</v>
      </c>
      <c r="F405" s="5"/>
      <c r="G405" s="5"/>
      <c r="H405" s="5">
        <v>12.9</v>
      </c>
      <c r="I405" s="5" t="s">
        <v>440</v>
      </c>
      <c r="J405" s="5" t="s">
        <v>493</v>
      </c>
      <c r="K405" s="5" t="s">
        <v>494</v>
      </c>
      <c r="L405" s="5" t="s">
        <v>521</v>
      </c>
      <c r="M405" s="5" t="s">
        <v>522</v>
      </c>
      <c r="N405" s="5" t="s">
        <v>576</v>
      </c>
      <c r="O405" s="5" t="s">
        <v>577</v>
      </c>
      <c r="P405" s="5" t="s">
        <v>492</v>
      </c>
      <c r="Q405" s="5" t="s">
        <v>386</v>
      </c>
      <c r="R405" s="5"/>
      <c r="S405" s="5"/>
      <c r="T405" s="5"/>
      <c r="U405" s="5"/>
      <c r="V405" s="5">
        <v>4342</v>
      </c>
      <c r="W405" s="5">
        <v>4342</v>
      </c>
      <c r="X405" s="5"/>
      <c r="Y405" s="84">
        <v>0.77752187931828654</v>
      </c>
      <c r="Z405" s="186"/>
      <c r="AA405" s="19"/>
      <c r="AB405" s="44"/>
    </row>
    <row r="406" spans="1:28" x14ac:dyDescent="0.35">
      <c r="A406" s="8">
        <v>405</v>
      </c>
      <c r="B406" s="5" t="s">
        <v>439</v>
      </c>
      <c r="C406" s="5"/>
      <c r="D406" s="5">
        <v>6</v>
      </c>
      <c r="E406" s="5" t="s">
        <v>386</v>
      </c>
      <c r="F406" s="5"/>
      <c r="G406" s="5"/>
      <c r="H406" s="5">
        <v>12.9</v>
      </c>
      <c r="I406" s="5" t="s">
        <v>440</v>
      </c>
      <c r="J406" s="5" t="s">
        <v>493</v>
      </c>
      <c r="K406" s="5" t="s">
        <v>494</v>
      </c>
      <c r="L406" s="5" t="s">
        <v>511</v>
      </c>
      <c r="M406" s="5" t="s">
        <v>512</v>
      </c>
      <c r="N406" s="5" t="s">
        <v>513</v>
      </c>
      <c r="O406" s="5" t="s">
        <v>514</v>
      </c>
      <c r="P406" s="5" t="s">
        <v>492</v>
      </c>
      <c r="Q406" s="5" t="s">
        <v>386</v>
      </c>
      <c r="R406" s="5"/>
      <c r="S406" s="5"/>
      <c r="T406" s="5"/>
      <c r="U406" s="5"/>
      <c r="V406" s="5">
        <v>13513</v>
      </c>
      <c r="W406" s="5">
        <v>13513</v>
      </c>
      <c r="X406" s="5"/>
      <c r="Y406" s="84">
        <v>2.442092799526382E-3</v>
      </c>
      <c r="Z406" s="186"/>
      <c r="AA406" s="19"/>
      <c r="AB406" s="44"/>
    </row>
    <row r="407" spans="1:28" x14ac:dyDescent="0.35">
      <c r="A407" s="8">
        <v>406</v>
      </c>
      <c r="B407" s="5" t="s">
        <v>439</v>
      </c>
      <c r="C407" s="5"/>
      <c r="D407" s="5">
        <v>6</v>
      </c>
      <c r="E407" s="5" t="s">
        <v>386</v>
      </c>
      <c r="F407" s="5"/>
      <c r="G407" s="5"/>
      <c r="H407" s="5">
        <v>12.9</v>
      </c>
      <c r="I407" s="5" t="s">
        <v>440</v>
      </c>
      <c r="J407" s="5" t="s">
        <v>441</v>
      </c>
      <c r="K407" s="5" t="s">
        <v>442</v>
      </c>
      <c r="L407" s="5" t="s">
        <v>572</v>
      </c>
      <c r="M407" s="5" t="s">
        <v>573</v>
      </c>
      <c r="N407" s="5" t="s">
        <v>574</v>
      </c>
      <c r="O407" s="5" t="s">
        <v>575</v>
      </c>
      <c r="P407" s="5" t="s">
        <v>492</v>
      </c>
      <c r="Q407" s="5" t="s">
        <v>386</v>
      </c>
      <c r="R407" s="5"/>
      <c r="S407" s="5"/>
      <c r="T407" s="5"/>
      <c r="U407" s="5"/>
      <c r="V407" s="5">
        <v>50</v>
      </c>
      <c r="W407" s="5">
        <v>50</v>
      </c>
      <c r="X407" s="5"/>
      <c r="Y407" s="84">
        <v>1</v>
      </c>
      <c r="Z407" s="186"/>
      <c r="AA407" s="19"/>
      <c r="AB407" s="44"/>
    </row>
    <row r="408" spans="1:28" x14ac:dyDescent="0.35">
      <c r="A408" s="8">
        <v>407</v>
      </c>
      <c r="B408" s="5" t="s">
        <v>439</v>
      </c>
      <c r="C408" s="5"/>
      <c r="D408" s="5">
        <v>6</v>
      </c>
      <c r="E408" s="5" t="s">
        <v>386</v>
      </c>
      <c r="F408" s="5"/>
      <c r="G408" s="5"/>
      <c r="H408" s="5">
        <v>12.9</v>
      </c>
      <c r="I408" s="5" t="s">
        <v>440</v>
      </c>
      <c r="J408" s="5" t="s">
        <v>493</v>
      </c>
      <c r="K408" s="5" t="s">
        <v>494</v>
      </c>
      <c r="L408" s="5" t="s">
        <v>495</v>
      </c>
      <c r="M408" s="5" t="s">
        <v>496</v>
      </c>
      <c r="N408" s="5" t="s">
        <v>643</v>
      </c>
      <c r="O408" s="5" t="s">
        <v>644</v>
      </c>
      <c r="P408" s="5" t="s">
        <v>492</v>
      </c>
      <c r="Q408" s="5" t="s">
        <v>386</v>
      </c>
      <c r="R408" s="5"/>
      <c r="S408" s="5"/>
      <c r="T408" s="5"/>
      <c r="U408" s="5"/>
      <c r="V408" s="5">
        <v>690</v>
      </c>
      <c r="W408" s="5">
        <v>690</v>
      </c>
      <c r="X408" s="5"/>
      <c r="Y408" s="84">
        <v>0.17391304347826086</v>
      </c>
      <c r="Z408" s="186"/>
      <c r="AA408" s="19"/>
      <c r="AB408" s="44"/>
    </row>
    <row r="409" spans="1:28" x14ac:dyDescent="0.35">
      <c r="A409" s="8">
        <v>408</v>
      </c>
      <c r="B409" s="5" t="s">
        <v>439</v>
      </c>
      <c r="C409" s="5"/>
      <c r="D409" s="5">
        <v>6</v>
      </c>
      <c r="E409" s="5" t="s">
        <v>386</v>
      </c>
      <c r="F409" s="5"/>
      <c r="G409" s="5"/>
      <c r="H409" s="5">
        <v>12.9</v>
      </c>
      <c r="I409" s="5" t="s">
        <v>440</v>
      </c>
      <c r="J409" s="5" t="s">
        <v>441</v>
      </c>
      <c r="K409" s="5" t="s">
        <v>442</v>
      </c>
      <c r="L409" s="5" t="s">
        <v>572</v>
      </c>
      <c r="M409" s="5" t="s">
        <v>573</v>
      </c>
      <c r="N409" s="5" t="s">
        <v>601</v>
      </c>
      <c r="O409" s="5" t="s">
        <v>602</v>
      </c>
      <c r="P409" s="5" t="s">
        <v>492</v>
      </c>
      <c r="Q409" s="5" t="s">
        <v>386</v>
      </c>
      <c r="R409" s="5"/>
      <c r="S409" s="5"/>
      <c r="T409" s="5"/>
      <c r="U409" s="5"/>
      <c r="V409" s="5">
        <v>130</v>
      </c>
      <c r="W409" s="5">
        <v>130</v>
      </c>
      <c r="X409" s="5"/>
      <c r="Y409" s="84">
        <v>1</v>
      </c>
      <c r="Z409" s="186"/>
      <c r="AA409" s="19"/>
      <c r="AB409" s="44"/>
    </row>
    <row r="410" spans="1:28" x14ac:dyDescent="0.35">
      <c r="A410" s="8">
        <v>409</v>
      </c>
      <c r="B410" s="5" t="s">
        <v>439</v>
      </c>
      <c r="C410" s="5"/>
      <c r="D410" s="5">
        <v>6</v>
      </c>
      <c r="E410" s="5" t="s">
        <v>386</v>
      </c>
      <c r="F410" s="5"/>
      <c r="G410" s="5"/>
      <c r="H410" s="5">
        <v>12.9</v>
      </c>
      <c r="I410" s="5" t="s">
        <v>440</v>
      </c>
      <c r="J410" s="5" t="s">
        <v>493</v>
      </c>
      <c r="K410" s="5" t="s">
        <v>494</v>
      </c>
      <c r="L410" s="5" t="s">
        <v>495</v>
      </c>
      <c r="M410" s="5" t="s">
        <v>496</v>
      </c>
      <c r="N410" s="5" t="s">
        <v>533</v>
      </c>
      <c r="O410" s="5" t="s">
        <v>534</v>
      </c>
      <c r="P410" s="5" t="s">
        <v>492</v>
      </c>
      <c r="Q410" s="5" t="s">
        <v>386</v>
      </c>
      <c r="R410" s="5"/>
      <c r="S410" s="5"/>
      <c r="T410" s="5"/>
      <c r="U410" s="5"/>
      <c r="V410" s="5">
        <v>8520</v>
      </c>
      <c r="W410" s="5">
        <v>8520</v>
      </c>
      <c r="X410" s="5"/>
      <c r="Y410" s="84">
        <v>0.26760563380281688</v>
      </c>
      <c r="Z410" s="186"/>
      <c r="AA410" s="19"/>
      <c r="AB410" s="44"/>
    </row>
    <row r="411" spans="1:28" x14ac:dyDescent="0.35">
      <c r="A411" s="8">
        <v>410</v>
      </c>
      <c r="B411" s="5" t="s">
        <v>439</v>
      </c>
      <c r="C411" s="5"/>
      <c r="D411" s="5">
        <v>6</v>
      </c>
      <c r="E411" s="5" t="s">
        <v>386</v>
      </c>
      <c r="F411" s="5"/>
      <c r="G411" s="5"/>
      <c r="H411" s="5">
        <v>12.9</v>
      </c>
      <c r="I411" s="5" t="s">
        <v>440</v>
      </c>
      <c r="J411" s="5" t="s">
        <v>493</v>
      </c>
      <c r="K411" s="5" t="s">
        <v>494</v>
      </c>
      <c r="L411" s="5" t="s">
        <v>521</v>
      </c>
      <c r="M411" s="5" t="s">
        <v>522</v>
      </c>
      <c r="N411" s="5" t="s">
        <v>523</v>
      </c>
      <c r="O411" s="5" t="s">
        <v>524</v>
      </c>
      <c r="P411" s="5" t="s">
        <v>492</v>
      </c>
      <c r="Q411" s="5" t="s">
        <v>386</v>
      </c>
      <c r="R411" s="5"/>
      <c r="S411" s="5"/>
      <c r="T411" s="5"/>
      <c r="U411" s="5"/>
      <c r="V411" s="5">
        <v>13052</v>
      </c>
      <c r="W411" s="5">
        <v>13052</v>
      </c>
      <c r="X411" s="5"/>
      <c r="Y411" s="84">
        <v>0.40959239963224026</v>
      </c>
      <c r="Z411" s="186"/>
      <c r="AA411" s="19"/>
      <c r="AB411" s="44"/>
    </row>
    <row r="412" spans="1:28" x14ac:dyDescent="0.35">
      <c r="A412" s="8">
        <v>411</v>
      </c>
      <c r="B412" s="5" t="s">
        <v>439</v>
      </c>
      <c r="C412" s="5"/>
      <c r="D412" s="5">
        <v>6</v>
      </c>
      <c r="E412" s="5" t="s">
        <v>386</v>
      </c>
      <c r="F412" s="5"/>
      <c r="G412" s="5"/>
      <c r="H412" s="5">
        <v>12.9</v>
      </c>
      <c r="I412" s="5" t="s">
        <v>440</v>
      </c>
      <c r="J412" s="5" t="s">
        <v>493</v>
      </c>
      <c r="K412" s="5" t="s">
        <v>494</v>
      </c>
      <c r="L412" s="5" t="s">
        <v>521</v>
      </c>
      <c r="M412" s="5" t="s">
        <v>522</v>
      </c>
      <c r="N412" s="5" t="s">
        <v>562</v>
      </c>
      <c r="O412" s="5" t="s">
        <v>563</v>
      </c>
      <c r="P412" s="5" t="s">
        <v>492</v>
      </c>
      <c r="Q412" s="5" t="s">
        <v>386</v>
      </c>
      <c r="R412" s="5"/>
      <c r="S412" s="5"/>
      <c r="T412" s="5"/>
      <c r="U412" s="5"/>
      <c r="V412" s="5">
        <v>1463</v>
      </c>
      <c r="W412" s="5">
        <v>1463</v>
      </c>
      <c r="X412" s="5"/>
      <c r="Y412" s="84">
        <v>1.5721120984278879E-2</v>
      </c>
      <c r="Z412" s="186"/>
      <c r="AA412" s="102"/>
      <c r="AB412" s="44"/>
    </row>
    <row r="413" spans="1:28" x14ac:dyDescent="0.35">
      <c r="A413" s="8">
        <v>412</v>
      </c>
      <c r="B413" s="5" t="s">
        <v>439</v>
      </c>
      <c r="C413" s="5"/>
      <c r="D413" s="5">
        <v>6</v>
      </c>
      <c r="E413" s="5" t="s">
        <v>386</v>
      </c>
      <c r="F413" s="5"/>
      <c r="G413" s="5"/>
      <c r="H413" s="5">
        <v>12.9</v>
      </c>
      <c r="I413" s="5" t="s">
        <v>440</v>
      </c>
      <c r="J413" s="5" t="s">
        <v>499</v>
      </c>
      <c r="K413" s="5" t="s">
        <v>500</v>
      </c>
      <c r="L413" s="5" t="s">
        <v>501</v>
      </c>
      <c r="M413" s="5" t="s">
        <v>502</v>
      </c>
      <c r="N413" s="5" t="s">
        <v>503</v>
      </c>
      <c r="O413" s="5" t="s">
        <v>504</v>
      </c>
      <c r="P413" s="5" t="s">
        <v>492</v>
      </c>
      <c r="Q413" s="5" t="s">
        <v>386</v>
      </c>
      <c r="R413" s="5"/>
      <c r="S413" s="5"/>
      <c r="T413" s="5"/>
      <c r="U413" s="5"/>
      <c r="V413" s="5">
        <v>33240</v>
      </c>
      <c r="W413" s="5">
        <v>33240</v>
      </c>
      <c r="X413" s="5"/>
      <c r="Y413" s="84">
        <v>0.29632972322503009</v>
      </c>
      <c r="Z413" s="186"/>
      <c r="AA413" s="102"/>
      <c r="AB413" s="44"/>
    </row>
    <row r="414" spans="1:28" x14ac:dyDescent="0.35">
      <c r="A414" s="8">
        <v>413</v>
      </c>
      <c r="B414" s="5" t="s">
        <v>439</v>
      </c>
      <c r="C414" s="5"/>
      <c r="D414" s="5">
        <v>6</v>
      </c>
      <c r="E414" s="5" t="s">
        <v>386</v>
      </c>
      <c r="F414" s="5"/>
      <c r="G414" s="5"/>
      <c r="H414" s="5">
        <v>12.9</v>
      </c>
      <c r="I414" s="5" t="s">
        <v>440</v>
      </c>
      <c r="J414" s="5" t="s">
        <v>493</v>
      </c>
      <c r="K414" s="5" t="s">
        <v>494</v>
      </c>
      <c r="L414" s="5" t="s">
        <v>515</v>
      </c>
      <c r="M414" s="5" t="s">
        <v>516</v>
      </c>
      <c r="N414" s="5" t="s">
        <v>517</v>
      </c>
      <c r="O414" s="5" t="s">
        <v>518</v>
      </c>
      <c r="P414" s="5" t="s">
        <v>492</v>
      </c>
      <c r="Q414" s="5" t="s">
        <v>386</v>
      </c>
      <c r="R414" s="5"/>
      <c r="S414" s="5"/>
      <c r="T414" s="5"/>
      <c r="U414" s="5"/>
      <c r="V414" s="5">
        <v>16656</v>
      </c>
      <c r="W414" s="5">
        <v>16656</v>
      </c>
      <c r="X414" s="5"/>
      <c r="Y414" s="84">
        <v>0.79280739673390965</v>
      </c>
      <c r="Z414" s="186"/>
      <c r="AA414" s="102"/>
      <c r="AB414" s="44"/>
    </row>
    <row r="415" spans="1:28" x14ac:dyDescent="0.35">
      <c r="A415" s="8">
        <v>414</v>
      </c>
      <c r="B415" s="5" t="s">
        <v>439</v>
      </c>
      <c r="C415" s="5"/>
      <c r="D415" s="5">
        <v>6</v>
      </c>
      <c r="E415" s="5" t="s">
        <v>386</v>
      </c>
      <c r="F415" s="5"/>
      <c r="G415" s="5"/>
      <c r="H415" s="5">
        <v>12.9</v>
      </c>
      <c r="I415" s="5" t="s">
        <v>440</v>
      </c>
      <c r="J415" s="5" t="s">
        <v>493</v>
      </c>
      <c r="K415" s="5" t="s">
        <v>494</v>
      </c>
      <c r="L415" s="5" t="s">
        <v>542</v>
      </c>
      <c r="M415" s="5" t="s">
        <v>543</v>
      </c>
      <c r="N415" s="5" t="s">
        <v>546</v>
      </c>
      <c r="O415" s="5" t="s">
        <v>543</v>
      </c>
      <c r="P415" s="5" t="s">
        <v>492</v>
      </c>
      <c r="Q415" s="5" t="s">
        <v>386</v>
      </c>
      <c r="R415" s="5"/>
      <c r="S415" s="5"/>
      <c r="T415" s="5"/>
      <c r="U415" s="5"/>
      <c r="V415" s="5">
        <v>2415</v>
      </c>
      <c r="W415" s="5">
        <v>2415</v>
      </c>
      <c r="X415" s="5"/>
      <c r="Y415" s="84">
        <v>0.7</v>
      </c>
      <c r="Z415" s="186"/>
      <c r="AA415" s="102"/>
      <c r="AB415" s="44"/>
    </row>
    <row r="416" spans="1:28" x14ac:dyDescent="0.35">
      <c r="A416" s="8">
        <v>415</v>
      </c>
      <c r="B416" s="5" t="s">
        <v>439</v>
      </c>
      <c r="C416" s="5"/>
      <c r="D416" s="5">
        <v>6</v>
      </c>
      <c r="E416" s="5" t="s">
        <v>386</v>
      </c>
      <c r="F416" s="5"/>
      <c r="G416" s="5"/>
      <c r="H416" s="5">
        <v>12.9</v>
      </c>
      <c r="I416" s="5" t="s">
        <v>440</v>
      </c>
      <c r="J416" s="5" t="s">
        <v>493</v>
      </c>
      <c r="K416" s="5" t="s">
        <v>494</v>
      </c>
      <c r="L416" s="5" t="s">
        <v>521</v>
      </c>
      <c r="M416" s="5" t="s">
        <v>522</v>
      </c>
      <c r="N416" s="5" t="s">
        <v>538</v>
      </c>
      <c r="O416" s="5" t="s">
        <v>539</v>
      </c>
      <c r="P416" s="5" t="s">
        <v>492</v>
      </c>
      <c r="Q416" s="5" t="s">
        <v>386</v>
      </c>
      <c r="R416" s="5"/>
      <c r="S416" s="5"/>
      <c r="T416" s="5"/>
      <c r="U416" s="5"/>
      <c r="V416" s="5">
        <v>3514</v>
      </c>
      <c r="W416" s="5">
        <v>3514</v>
      </c>
      <c r="X416" s="5"/>
      <c r="Y416" s="84">
        <v>0.16960728514513376</v>
      </c>
      <c r="Z416" s="186"/>
      <c r="AA416" s="102"/>
      <c r="AB416" s="44"/>
    </row>
    <row r="417" spans="1:28" x14ac:dyDescent="0.35">
      <c r="A417" s="8">
        <v>416</v>
      </c>
      <c r="B417" s="5" t="s">
        <v>439</v>
      </c>
      <c r="C417" s="5"/>
      <c r="D417" s="5">
        <v>6</v>
      </c>
      <c r="E417" s="5" t="s">
        <v>386</v>
      </c>
      <c r="F417" s="5"/>
      <c r="G417" s="5"/>
      <c r="H417" s="5">
        <v>12.9</v>
      </c>
      <c r="I417" s="5" t="s">
        <v>440</v>
      </c>
      <c r="J417" s="5" t="s">
        <v>493</v>
      </c>
      <c r="K417" s="5" t="s">
        <v>494</v>
      </c>
      <c r="L417" s="5" t="s">
        <v>515</v>
      </c>
      <c r="M417" s="5" t="s">
        <v>516</v>
      </c>
      <c r="N417" s="5" t="s">
        <v>535</v>
      </c>
      <c r="O417" s="5" t="s">
        <v>536</v>
      </c>
      <c r="P417" s="5" t="s">
        <v>492</v>
      </c>
      <c r="Q417" s="5" t="s">
        <v>386</v>
      </c>
      <c r="R417" s="5"/>
      <c r="S417" s="5"/>
      <c r="T417" s="5"/>
      <c r="U417" s="5"/>
      <c r="V417" s="5">
        <v>7353</v>
      </c>
      <c r="W417" s="5">
        <v>7353</v>
      </c>
      <c r="X417" s="5"/>
      <c r="Y417" s="84">
        <v>8.4727322181422551E-2</v>
      </c>
      <c r="Z417" s="186"/>
      <c r="AA417" s="19"/>
      <c r="AB417" s="44"/>
    </row>
    <row r="418" spans="1:28" x14ac:dyDescent="0.35">
      <c r="A418" s="8">
        <v>417</v>
      </c>
      <c r="B418" s="5" t="s">
        <v>439</v>
      </c>
      <c r="C418" s="5"/>
      <c r="D418" s="5">
        <v>6</v>
      </c>
      <c r="E418" s="5" t="s">
        <v>386</v>
      </c>
      <c r="F418" s="5"/>
      <c r="G418" s="5"/>
      <c r="H418" s="5">
        <v>12.9</v>
      </c>
      <c r="I418" s="5" t="s">
        <v>440</v>
      </c>
      <c r="J418" s="5" t="s">
        <v>493</v>
      </c>
      <c r="K418" s="5" t="s">
        <v>494</v>
      </c>
      <c r="L418" s="5" t="s">
        <v>521</v>
      </c>
      <c r="M418" s="5" t="s">
        <v>522</v>
      </c>
      <c r="N418" s="5" t="s">
        <v>623</v>
      </c>
      <c r="O418" s="5" t="s">
        <v>624</v>
      </c>
      <c r="P418" s="5" t="s">
        <v>492</v>
      </c>
      <c r="Q418" s="5" t="s">
        <v>386</v>
      </c>
      <c r="R418" s="5"/>
      <c r="S418" s="5"/>
      <c r="T418" s="5"/>
      <c r="U418" s="5"/>
      <c r="V418" s="5">
        <v>508</v>
      </c>
      <c r="W418" s="5">
        <v>508</v>
      </c>
      <c r="X418" s="5"/>
      <c r="Y418" s="84">
        <v>3.5433070866141732E-2</v>
      </c>
      <c r="Z418" s="186"/>
      <c r="AA418" s="19"/>
      <c r="AB418" s="44"/>
    </row>
    <row r="419" spans="1:28" x14ac:dyDescent="0.35">
      <c r="A419" s="8">
        <v>418</v>
      </c>
      <c r="B419" s="5" t="s">
        <v>439</v>
      </c>
      <c r="C419" s="5"/>
      <c r="D419" s="5">
        <v>6</v>
      </c>
      <c r="E419" s="5" t="s">
        <v>386</v>
      </c>
      <c r="F419" s="5"/>
      <c r="G419" s="5"/>
      <c r="H419" s="5">
        <v>12.9</v>
      </c>
      <c r="I419" s="5" t="s">
        <v>440</v>
      </c>
      <c r="J419" s="5" t="s">
        <v>488</v>
      </c>
      <c r="K419" s="5" t="s">
        <v>489</v>
      </c>
      <c r="L419" s="5" t="s">
        <v>490</v>
      </c>
      <c r="M419" s="5" t="s">
        <v>491</v>
      </c>
      <c r="N419" s="5"/>
      <c r="O419" s="5"/>
      <c r="P419" s="5" t="s">
        <v>492</v>
      </c>
      <c r="Q419" s="5" t="s">
        <v>386</v>
      </c>
      <c r="R419" s="5"/>
      <c r="S419" s="5"/>
      <c r="T419" s="5"/>
      <c r="U419" s="5"/>
      <c r="V419" s="5">
        <v>121320</v>
      </c>
      <c r="W419" s="5">
        <v>121320</v>
      </c>
      <c r="X419" s="5"/>
      <c r="Y419" s="84">
        <v>0.76</v>
      </c>
      <c r="Z419" s="186"/>
      <c r="AA419" s="19"/>
      <c r="AB419" s="44"/>
    </row>
    <row r="420" spans="1:28" x14ac:dyDescent="0.35">
      <c r="A420" s="8">
        <v>419</v>
      </c>
      <c r="B420" s="5" t="s">
        <v>439</v>
      </c>
      <c r="C420" s="5"/>
      <c r="D420" s="5">
        <v>6</v>
      </c>
      <c r="E420" s="5" t="s">
        <v>386</v>
      </c>
      <c r="F420" s="5"/>
      <c r="G420" s="5"/>
      <c r="H420" s="5">
        <v>12.9</v>
      </c>
      <c r="I420" s="5" t="s">
        <v>440</v>
      </c>
      <c r="J420" s="5" t="s">
        <v>488</v>
      </c>
      <c r="K420" s="5" t="s">
        <v>489</v>
      </c>
      <c r="L420" s="5" t="s">
        <v>507</v>
      </c>
      <c r="M420" s="5" t="s">
        <v>508</v>
      </c>
      <c r="N420" s="5"/>
      <c r="O420" s="5"/>
      <c r="P420" s="5" t="s">
        <v>492</v>
      </c>
      <c r="Q420" s="5" t="s">
        <v>386</v>
      </c>
      <c r="R420" s="5"/>
      <c r="S420" s="5"/>
      <c r="T420" s="5"/>
      <c r="U420" s="5"/>
      <c r="V420" s="5">
        <v>25500</v>
      </c>
      <c r="W420" s="5">
        <v>25500</v>
      </c>
      <c r="X420" s="5"/>
      <c r="Y420" s="84">
        <v>0.4</v>
      </c>
      <c r="Z420" s="186"/>
      <c r="AA420" s="19"/>
      <c r="AB420" s="44"/>
    </row>
    <row r="421" spans="1:28" x14ac:dyDescent="0.35">
      <c r="A421" s="8">
        <v>420</v>
      </c>
      <c r="B421" s="5" t="s">
        <v>439</v>
      </c>
      <c r="C421" s="5"/>
      <c r="D421" s="5">
        <v>6</v>
      </c>
      <c r="E421" s="5" t="s">
        <v>386</v>
      </c>
      <c r="F421" s="5"/>
      <c r="G421" s="5"/>
      <c r="H421" s="5">
        <v>12.9</v>
      </c>
      <c r="I421" s="5" t="s">
        <v>440</v>
      </c>
      <c r="J421" s="5" t="s">
        <v>488</v>
      </c>
      <c r="K421" s="5" t="s">
        <v>489</v>
      </c>
      <c r="L421" s="5" t="s">
        <v>519</v>
      </c>
      <c r="M421" s="5" t="s">
        <v>520</v>
      </c>
      <c r="N421" s="5"/>
      <c r="O421" s="5"/>
      <c r="P421" s="5" t="s">
        <v>492</v>
      </c>
      <c r="Q421" s="5" t="s">
        <v>386</v>
      </c>
      <c r="R421" s="5"/>
      <c r="S421" s="5"/>
      <c r="T421" s="5"/>
      <c r="U421" s="5"/>
      <c r="V421" s="5">
        <v>12930</v>
      </c>
      <c r="W421" s="5">
        <v>12930</v>
      </c>
      <c r="X421" s="5"/>
      <c r="Y421" s="84">
        <v>7.0000000000000007E-2</v>
      </c>
      <c r="Z421" s="186"/>
      <c r="AA421" s="19"/>
      <c r="AB421" s="44"/>
    </row>
    <row r="422" spans="1:28" x14ac:dyDescent="0.35">
      <c r="A422" s="8">
        <v>421</v>
      </c>
      <c r="B422" s="5" t="s">
        <v>439</v>
      </c>
      <c r="C422" s="5"/>
      <c r="D422" s="5">
        <v>6</v>
      </c>
      <c r="E422" s="5" t="s">
        <v>386</v>
      </c>
      <c r="F422" s="5"/>
      <c r="G422" s="5"/>
      <c r="H422" s="5">
        <v>12.9</v>
      </c>
      <c r="I422" s="5" t="s">
        <v>440</v>
      </c>
      <c r="J422" s="5" t="s">
        <v>493</v>
      </c>
      <c r="K422" s="5" t="s">
        <v>494</v>
      </c>
      <c r="L422" s="5" t="s">
        <v>527</v>
      </c>
      <c r="M422" s="5" t="s">
        <v>528</v>
      </c>
      <c r="N422" s="5"/>
      <c r="O422" s="5"/>
      <c r="P422" s="5" t="s">
        <v>492</v>
      </c>
      <c r="Q422" s="5" t="s">
        <v>386</v>
      </c>
      <c r="R422" s="5"/>
      <c r="S422" s="5"/>
      <c r="T422" s="5"/>
      <c r="U422" s="5"/>
      <c r="V422" s="5">
        <v>6749</v>
      </c>
      <c r="W422" s="5">
        <v>5124</v>
      </c>
      <c r="X422" s="5"/>
      <c r="Y422" s="84">
        <v>0.05</v>
      </c>
      <c r="Z422" s="186"/>
      <c r="AA422" s="19"/>
      <c r="AB422" s="44"/>
    </row>
    <row r="423" spans="1:28" x14ac:dyDescent="0.35">
      <c r="A423" s="8">
        <v>422</v>
      </c>
      <c r="B423" s="5" t="s">
        <v>439</v>
      </c>
      <c r="C423" s="5"/>
      <c r="D423" s="5">
        <v>6</v>
      </c>
      <c r="E423" s="5" t="s">
        <v>386</v>
      </c>
      <c r="F423" s="5"/>
      <c r="G423" s="5"/>
      <c r="H423" s="5">
        <v>12.9</v>
      </c>
      <c r="I423" s="5" t="s">
        <v>440</v>
      </c>
      <c r="J423" s="5" t="s">
        <v>499</v>
      </c>
      <c r="K423" s="5" t="s">
        <v>500</v>
      </c>
      <c r="L423" s="5" t="s">
        <v>529</v>
      </c>
      <c r="M423" s="5" t="s">
        <v>530</v>
      </c>
      <c r="N423" s="5"/>
      <c r="O423" s="5"/>
      <c r="P423" s="5" t="s">
        <v>492</v>
      </c>
      <c r="Q423" s="5" t="s">
        <v>386</v>
      </c>
      <c r="R423" s="5"/>
      <c r="S423" s="5"/>
      <c r="T423" s="5"/>
      <c r="U423" s="5"/>
      <c r="V423" s="5">
        <v>13200</v>
      </c>
      <c r="W423" s="5">
        <v>13200</v>
      </c>
      <c r="X423" s="5"/>
      <c r="Y423" s="84">
        <v>0.6</v>
      </c>
      <c r="Z423" s="186"/>
      <c r="AA423" s="19"/>
      <c r="AB423" s="44"/>
    </row>
    <row r="424" spans="1:28" x14ac:dyDescent="0.35">
      <c r="A424" s="8">
        <v>423</v>
      </c>
      <c r="B424" s="5" t="s">
        <v>439</v>
      </c>
      <c r="C424" s="5"/>
      <c r="D424" s="5">
        <v>6</v>
      </c>
      <c r="E424" s="5" t="s">
        <v>386</v>
      </c>
      <c r="F424" s="5"/>
      <c r="G424" s="5"/>
      <c r="H424" s="5">
        <v>12.9</v>
      </c>
      <c r="I424" s="5" t="s">
        <v>440</v>
      </c>
      <c r="J424" s="5" t="s">
        <v>488</v>
      </c>
      <c r="K424" s="5" t="s">
        <v>489</v>
      </c>
      <c r="L424" s="5" t="s">
        <v>540</v>
      </c>
      <c r="M424" s="5" t="s">
        <v>541</v>
      </c>
      <c r="N424" s="5"/>
      <c r="O424" s="5"/>
      <c r="P424" s="5" t="s">
        <v>492</v>
      </c>
      <c r="Q424" s="5" t="s">
        <v>386</v>
      </c>
      <c r="R424" s="5"/>
      <c r="S424" s="5"/>
      <c r="T424" s="5"/>
      <c r="U424" s="5"/>
      <c r="V424" s="5">
        <v>7980</v>
      </c>
      <c r="W424" s="5">
        <v>7980</v>
      </c>
      <c r="X424" s="5"/>
      <c r="Y424" s="84">
        <v>0.34</v>
      </c>
      <c r="Z424" s="186"/>
      <c r="AA424" s="19"/>
      <c r="AB424" s="44"/>
    </row>
    <row r="425" spans="1:28" x14ac:dyDescent="0.35">
      <c r="A425" s="8">
        <v>424</v>
      </c>
      <c r="B425" s="5" t="s">
        <v>439</v>
      </c>
      <c r="C425" s="5"/>
      <c r="D425" s="5">
        <v>6</v>
      </c>
      <c r="E425" s="5" t="s">
        <v>386</v>
      </c>
      <c r="F425" s="5"/>
      <c r="G425" s="5"/>
      <c r="H425" s="5">
        <v>12.9</v>
      </c>
      <c r="I425" s="5" t="s">
        <v>440</v>
      </c>
      <c r="J425" s="5" t="s">
        <v>493</v>
      </c>
      <c r="K425" s="5" t="s">
        <v>494</v>
      </c>
      <c r="L425" s="5" t="s">
        <v>549</v>
      </c>
      <c r="M425" s="5" t="s">
        <v>550</v>
      </c>
      <c r="N425" s="5"/>
      <c r="O425" s="5"/>
      <c r="P425" s="5" t="s">
        <v>492</v>
      </c>
      <c r="Q425" s="5" t="s">
        <v>386</v>
      </c>
      <c r="R425" s="5"/>
      <c r="S425" s="5"/>
      <c r="T425" s="5"/>
      <c r="U425" s="5"/>
      <c r="V425" s="5">
        <v>4419</v>
      </c>
      <c r="W425" s="5">
        <v>4419</v>
      </c>
      <c r="X425" s="5"/>
      <c r="Y425" s="84">
        <v>0.66</v>
      </c>
      <c r="Z425" s="186"/>
      <c r="AA425" s="19"/>
      <c r="AB425" s="44"/>
    </row>
    <row r="426" spans="1:28" s="46" customFormat="1" x14ac:dyDescent="0.35">
      <c r="A426" s="8">
        <v>425</v>
      </c>
      <c r="B426" s="5" t="s">
        <v>439</v>
      </c>
      <c r="C426" s="5"/>
      <c r="D426" s="5">
        <v>6</v>
      </c>
      <c r="E426" s="5" t="s">
        <v>386</v>
      </c>
      <c r="F426" s="5"/>
      <c r="G426" s="5"/>
      <c r="H426" s="5">
        <v>12.9</v>
      </c>
      <c r="I426" s="5" t="s">
        <v>440</v>
      </c>
      <c r="J426" s="5" t="s">
        <v>488</v>
      </c>
      <c r="K426" s="5" t="s">
        <v>489</v>
      </c>
      <c r="L426" s="5" t="s">
        <v>556</v>
      </c>
      <c r="M426" s="5" t="s">
        <v>557</v>
      </c>
      <c r="N426" s="5"/>
      <c r="O426" s="5"/>
      <c r="P426" s="5" t="s">
        <v>492</v>
      </c>
      <c r="Q426" s="5" t="s">
        <v>386</v>
      </c>
      <c r="R426" s="5"/>
      <c r="S426" s="5"/>
      <c r="T426" s="5"/>
      <c r="U426" s="5"/>
      <c r="V426" s="5">
        <v>4080</v>
      </c>
      <c r="W426" s="5">
        <v>4080</v>
      </c>
      <c r="X426" s="5"/>
      <c r="Y426" s="84">
        <v>0.53</v>
      </c>
      <c r="Z426" s="186"/>
      <c r="AA426" s="19"/>
      <c r="AB426" s="44"/>
    </row>
    <row r="427" spans="1:28" x14ac:dyDescent="0.35">
      <c r="A427" s="8">
        <v>426</v>
      </c>
      <c r="B427" s="5" t="s">
        <v>439</v>
      </c>
      <c r="C427" s="5"/>
      <c r="D427" s="5">
        <v>6</v>
      </c>
      <c r="E427" s="5" t="s">
        <v>386</v>
      </c>
      <c r="F427" s="5"/>
      <c r="G427" s="5"/>
      <c r="H427" s="5">
        <v>12.9</v>
      </c>
      <c r="I427" s="5" t="s">
        <v>440</v>
      </c>
      <c r="J427" s="5" t="s">
        <v>493</v>
      </c>
      <c r="K427" s="5" t="s">
        <v>494</v>
      </c>
      <c r="L427" s="5" t="s">
        <v>580</v>
      </c>
      <c r="M427" s="5" t="s">
        <v>581</v>
      </c>
      <c r="N427" s="5"/>
      <c r="O427" s="5"/>
      <c r="P427" s="5" t="s">
        <v>492</v>
      </c>
      <c r="Q427" s="5" t="s">
        <v>386</v>
      </c>
      <c r="R427" s="5"/>
      <c r="S427" s="5"/>
      <c r="T427" s="5"/>
      <c r="U427" s="5"/>
      <c r="V427" s="5">
        <v>284</v>
      </c>
      <c r="W427" s="5">
        <v>284</v>
      </c>
      <c r="X427" s="5"/>
      <c r="Y427" s="84">
        <v>0.53</v>
      </c>
      <c r="Z427" s="186"/>
      <c r="AA427" s="19"/>
      <c r="AB427" s="44"/>
    </row>
    <row r="428" spans="1:28" ht="29" x14ac:dyDescent="0.35">
      <c r="A428" s="8">
        <v>427</v>
      </c>
      <c r="B428" s="5" t="s">
        <v>1177</v>
      </c>
      <c r="C428" s="5"/>
      <c r="D428" s="5"/>
      <c r="E428" s="5">
        <v>5</v>
      </c>
      <c r="F428" s="23">
        <v>2023</v>
      </c>
      <c r="G428" s="23">
        <v>2023</v>
      </c>
      <c r="H428" s="5"/>
      <c r="I428" s="5" t="s">
        <v>1177</v>
      </c>
      <c r="J428" s="5" t="s">
        <v>1178</v>
      </c>
      <c r="K428" s="5" t="s">
        <v>1179</v>
      </c>
      <c r="L428" s="5" t="s">
        <v>1180</v>
      </c>
      <c r="M428" s="5" t="s">
        <v>1181</v>
      </c>
      <c r="N428" s="5"/>
      <c r="O428" s="5"/>
      <c r="P428" s="5"/>
      <c r="Q428" s="5" t="s">
        <v>32</v>
      </c>
      <c r="R428" s="5"/>
      <c r="S428" s="5"/>
      <c r="T428" s="5"/>
      <c r="U428" s="5"/>
      <c r="V428" s="5">
        <v>19155</v>
      </c>
      <c r="W428" s="5">
        <v>19155</v>
      </c>
      <c r="X428" s="5"/>
      <c r="Y428" s="84">
        <v>0.24</v>
      </c>
      <c r="Z428" s="189">
        <v>0.5</v>
      </c>
      <c r="AA428" s="53" t="s">
        <v>1470</v>
      </c>
      <c r="AB428" s="44"/>
    </row>
    <row r="429" spans="1:28" ht="29" x14ac:dyDescent="0.35">
      <c r="A429" s="8">
        <v>428</v>
      </c>
      <c r="B429" s="5" t="s">
        <v>1177</v>
      </c>
      <c r="C429" s="5"/>
      <c r="D429" s="5"/>
      <c r="E429" s="5">
        <v>5</v>
      </c>
      <c r="F429" s="23">
        <v>2023</v>
      </c>
      <c r="G429" s="23">
        <v>2023</v>
      </c>
      <c r="H429" s="5"/>
      <c r="I429" s="5" t="s">
        <v>1177</v>
      </c>
      <c r="J429" s="5" t="s">
        <v>1178</v>
      </c>
      <c r="K429" s="5" t="s">
        <v>1179</v>
      </c>
      <c r="L429" s="5" t="s">
        <v>1182</v>
      </c>
      <c r="M429" s="5" t="s">
        <v>1342</v>
      </c>
      <c r="N429" s="5"/>
      <c r="O429" s="5"/>
      <c r="P429" s="5"/>
      <c r="Q429" s="5" t="s">
        <v>32</v>
      </c>
      <c r="R429" s="5"/>
      <c r="S429" s="5"/>
      <c r="T429" s="5"/>
      <c r="U429" s="5"/>
      <c r="V429" s="5">
        <v>9225</v>
      </c>
      <c r="W429" s="5">
        <v>9225</v>
      </c>
      <c r="X429" s="5"/>
      <c r="Y429" s="84">
        <v>0.89</v>
      </c>
      <c r="Z429" s="189">
        <v>0.82</v>
      </c>
      <c r="AA429" s="53" t="s">
        <v>1471</v>
      </c>
      <c r="AB429" s="44"/>
    </row>
    <row r="430" spans="1:28" ht="29" x14ac:dyDescent="0.35">
      <c r="A430" s="8">
        <v>429</v>
      </c>
      <c r="B430" s="5" t="s">
        <v>1177</v>
      </c>
      <c r="C430" s="5"/>
      <c r="D430" s="5"/>
      <c r="E430" s="5">
        <v>5</v>
      </c>
      <c r="F430" s="23">
        <v>2023</v>
      </c>
      <c r="G430" s="23">
        <v>2023</v>
      </c>
      <c r="H430" s="5"/>
      <c r="I430" s="5" t="s">
        <v>1177</v>
      </c>
      <c r="J430" s="5" t="s">
        <v>1178</v>
      </c>
      <c r="K430" s="5" t="s">
        <v>1179</v>
      </c>
      <c r="L430" s="5" t="s">
        <v>1184</v>
      </c>
      <c r="M430" s="5" t="s">
        <v>1185</v>
      </c>
      <c r="N430" s="5"/>
      <c r="O430" s="5"/>
      <c r="P430" s="5"/>
      <c r="Q430" s="5" t="s">
        <v>32</v>
      </c>
      <c r="R430" s="5"/>
      <c r="S430" s="5"/>
      <c r="T430" s="5"/>
      <c r="U430" s="5"/>
      <c r="V430" s="5">
        <v>16200</v>
      </c>
      <c r="W430" s="5">
        <v>16200</v>
      </c>
      <c r="X430" s="5"/>
      <c r="Y430" s="84">
        <v>0.74</v>
      </c>
      <c r="Z430" s="189">
        <v>0.78</v>
      </c>
      <c r="AA430" s="53" t="s">
        <v>1471</v>
      </c>
      <c r="AB430" s="44"/>
    </row>
    <row r="431" spans="1:28" ht="29" x14ac:dyDescent="0.35">
      <c r="A431" s="8">
        <v>430</v>
      </c>
      <c r="B431" s="5" t="s">
        <v>1177</v>
      </c>
      <c r="C431" s="5"/>
      <c r="D431" s="5"/>
      <c r="E431" s="5">
        <v>5</v>
      </c>
      <c r="F431" s="23">
        <v>2023</v>
      </c>
      <c r="G431" s="23">
        <v>2023</v>
      </c>
      <c r="H431" s="5"/>
      <c r="I431" s="5" t="s">
        <v>1177</v>
      </c>
      <c r="J431" s="5" t="s">
        <v>1178</v>
      </c>
      <c r="K431" s="5" t="s">
        <v>1179</v>
      </c>
      <c r="L431" s="5" t="s">
        <v>1186</v>
      </c>
      <c r="M431" s="5" t="s">
        <v>1187</v>
      </c>
      <c r="N431" s="5"/>
      <c r="O431" s="5"/>
      <c r="P431" s="5"/>
      <c r="Q431" s="5" t="s">
        <v>32</v>
      </c>
      <c r="R431" s="5"/>
      <c r="S431" s="5"/>
      <c r="T431" s="5"/>
      <c r="U431" s="5"/>
      <c r="V431" s="5">
        <v>14280</v>
      </c>
      <c r="W431" s="5">
        <v>14280</v>
      </c>
      <c r="X431" s="5"/>
      <c r="Y431" s="84">
        <v>0.86</v>
      </c>
      <c r="Z431" s="189">
        <v>0.79</v>
      </c>
      <c r="AA431" s="53" t="s">
        <v>1471</v>
      </c>
      <c r="AB431" s="44"/>
    </row>
    <row r="432" spans="1:28" ht="29" x14ac:dyDescent="0.35">
      <c r="A432" s="8">
        <v>431</v>
      </c>
      <c r="B432" s="5" t="s">
        <v>1177</v>
      </c>
      <c r="C432" s="5"/>
      <c r="D432" s="5"/>
      <c r="E432" s="5">
        <v>5</v>
      </c>
      <c r="F432" s="23">
        <v>2023</v>
      </c>
      <c r="G432" s="23">
        <v>2023</v>
      </c>
      <c r="H432" s="5"/>
      <c r="I432" s="5" t="s">
        <v>1177</v>
      </c>
      <c r="J432" s="5" t="s">
        <v>1178</v>
      </c>
      <c r="K432" s="5" t="s">
        <v>1179</v>
      </c>
      <c r="L432" s="5" t="s">
        <v>1188</v>
      </c>
      <c r="M432" s="5" t="s">
        <v>1189</v>
      </c>
      <c r="N432" s="5"/>
      <c r="O432" s="5"/>
      <c r="P432" s="5"/>
      <c r="Q432" s="5" t="s">
        <v>32</v>
      </c>
      <c r="R432" s="5"/>
      <c r="S432" s="5"/>
      <c r="T432" s="5"/>
      <c r="U432" s="5"/>
      <c r="V432" s="5">
        <v>11775</v>
      </c>
      <c r="W432" s="5">
        <v>11775</v>
      </c>
      <c r="X432" s="5"/>
      <c r="Y432" s="84">
        <v>0.69</v>
      </c>
      <c r="Z432" s="189">
        <v>0.86</v>
      </c>
      <c r="AA432" s="53" t="s">
        <v>1471</v>
      </c>
      <c r="AB432" s="44"/>
    </row>
    <row r="433" spans="1:28" x14ac:dyDescent="0.35">
      <c r="A433" s="8">
        <v>432</v>
      </c>
      <c r="B433" s="5" t="s">
        <v>904</v>
      </c>
      <c r="C433" s="5"/>
      <c r="D433" s="5" t="s">
        <v>1318</v>
      </c>
      <c r="E433" s="5" t="s">
        <v>386</v>
      </c>
      <c r="F433" s="5"/>
      <c r="G433" s="5"/>
      <c r="H433" s="5">
        <v>12.5</v>
      </c>
      <c r="I433" s="5" t="s">
        <v>81</v>
      </c>
      <c r="J433" s="5" t="s">
        <v>905</v>
      </c>
      <c r="K433" s="5" t="s">
        <v>906</v>
      </c>
      <c r="L433" s="5" t="s">
        <v>907</v>
      </c>
      <c r="M433" s="5" t="s">
        <v>908</v>
      </c>
      <c r="N433" s="5"/>
      <c r="O433" s="5"/>
      <c r="P433" s="5" t="s">
        <v>1343</v>
      </c>
      <c r="Q433" s="5" t="s">
        <v>386</v>
      </c>
      <c r="R433" s="5"/>
      <c r="S433" s="5"/>
      <c r="T433" s="5"/>
      <c r="U433" s="5"/>
      <c r="V433" s="5">
        <v>125.5</v>
      </c>
      <c r="W433" s="5">
        <v>0</v>
      </c>
      <c r="X433" s="5"/>
      <c r="Y433" s="84">
        <v>0.76095617529880477</v>
      </c>
      <c r="Z433" s="186"/>
      <c r="AA433" s="19"/>
      <c r="AB433" s="44"/>
    </row>
    <row r="434" spans="1:28" x14ac:dyDescent="0.35">
      <c r="A434" s="8">
        <v>433</v>
      </c>
      <c r="B434" s="5" t="s">
        <v>904</v>
      </c>
      <c r="C434" s="5"/>
      <c r="D434" s="5" t="s">
        <v>1318</v>
      </c>
      <c r="E434" s="5" t="s">
        <v>386</v>
      </c>
      <c r="F434" s="23"/>
      <c r="G434" s="23"/>
      <c r="H434" s="5">
        <v>12.5</v>
      </c>
      <c r="I434" s="5" t="s">
        <v>81</v>
      </c>
      <c r="J434" s="5" t="s">
        <v>909</v>
      </c>
      <c r="K434" s="5" t="s">
        <v>910</v>
      </c>
      <c r="L434" s="5" t="s">
        <v>911</v>
      </c>
      <c r="M434" s="5" t="s">
        <v>912</v>
      </c>
      <c r="N434" s="5"/>
      <c r="O434" s="5"/>
      <c r="P434" s="5" t="s">
        <v>1343</v>
      </c>
      <c r="Q434" s="5" t="s">
        <v>386</v>
      </c>
      <c r="R434" s="5"/>
      <c r="S434" s="5"/>
      <c r="T434" s="5"/>
      <c r="U434" s="5"/>
      <c r="V434" s="5">
        <v>221</v>
      </c>
      <c r="W434" s="5">
        <v>0</v>
      </c>
      <c r="X434" s="5"/>
      <c r="Y434" s="84">
        <v>0.59276018099547512</v>
      </c>
      <c r="Z434" s="186"/>
      <c r="AA434" s="19"/>
      <c r="AB434" s="44"/>
    </row>
    <row r="435" spans="1:28" x14ac:dyDescent="0.35">
      <c r="A435" s="8">
        <v>434</v>
      </c>
      <c r="B435" s="5" t="s">
        <v>904</v>
      </c>
      <c r="C435" s="5"/>
      <c r="D435" s="5" t="s">
        <v>1318</v>
      </c>
      <c r="E435" s="5" t="s">
        <v>386</v>
      </c>
      <c r="F435" s="23"/>
      <c r="G435" s="23"/>
      <c r="H435" s="5">
        <v>12.5</v>
      </c>
      <c r="I435" s="5" t="s">
        <v>81</v>
      </c>
      <c r="J435" s="5" t="s">
        <v>905</v>
      </c>
      <c r="K435" s="5" t="s">
        <v>906</v>
      </c>
      <c r="L435" s="5" t="s">
        <v>913</v>
      </c>
      <c r="M435" s="5" t="s">
        <v>914</v>
      </c>
      <c r="N435" s="5"/>
      <c r="O435" s="5"/>
      <c r="P435" s="5" t="s">
        <v>1343</v>
      </c>
      <c r="Q435" s="5" t="s">
        <v>386</v>
      </c>
      <c r="R435" s="5"/>
      <c r="S435" s="5"/>
      <c r="T435" s="5"/>
      <c r="U435" s="5"/>
      <c r="V435" s="5">
        <v>0</v>
      </c>
      <c r="W435" s="5">
        <v>0</v>
      </c>
      <c r="X435" s="5"/>
      <c r="Y435" s="84">
        <v>0</v>
      </c>
      <c r="Z435" s="186"/>
      <c r="AA435" s="19"/>
      <c r="AB435" s="44"/>
    </row>
    <row r="436" spans="1:28" x14ac:dyDescent="0.35">
      <c r="A436" s="8">
        <v>435</v>
      </c>
      <c r="B436" s="5" t="s">
        <v>904</v>
      </c>
      <c r="C436" s="5"/>
      <c r="D436" s="5" t="s">
        <v>1318</v>
      </c>
      <c r="E436" s="5" t="s">
        <v>386</v>
      </c>
      <c r="F436" s="23"/>
      <c r="G436" s="23"/>
      <c r="H436" s="5">
        <v>12.5</v>
      </c>
      <c r="I436" s="5" t="s">
        <v>81</v>
      </c>
      <c r="J436" s="5" t="s">
        <v>905</v>
      </c>
      <c r="K436" s="5" t="s">
        <v>906</v>
      </c>
      <c r="L436" s="5" t="s">
        <v>915</v>
      </c>
      <c r="M436" s="5" t="s">
        <v>916</v>
      </c>
      <c r="N436" s="5"/>
      <c r="O436" s="5"/>
      <c r="P436" s="5" t="s">
        <v>1343</v>
      </c>
      <c r="Q436" s="5" t="s">
        <v>386</v>
      </c>
      <c r="R436" s="5"/>
      <c r="S436" s="5"/>
      <c r="T436" s="5"/>
      <c r="U436" s="5"/>
      <c r="V436" s="5">
        <v>0</v>
      </c>
      <c r="W436" s="5">
        <v>0</v>
      </c>
      <c r="X436" s="5"/>
      <c r="Y436" s="84">
        <v>0</v>
      </c>
      <c r="Z436" s="186"/>
      <c r="AA436" s="19"/>
      <c r="AB436" s="44"/>
    </row>
    <row r="437" spans="1:28" x14ac:dyDescent="0.35">
      <c r="A437" s="8">
        <v>436</v>
      </c>
      <c r="B437" s="5" t="s">
        <v>1056</v>
      </c>
      <c r="C437" s="5" t="s">
        <v>1462</v>
      </c>
      <c r="D437" s="5" t="s">
        <v>1318</v>
      </c>
      <c r="E437" s="5" t="s">
        <v>1318</v>
      </c>
      <c r="F437" s="5">
        <v>2022</v>
      </c>
      <c r="G437" s="5">
        <v>2022</v>
      </c>
      <c r="H437" s="5">
        <v>12.3</v>
      </c>
      <c r="I437" s="5" t="s">
        <v>1056</v>
      </c>
      <c r="J437" s="5" t="s">
        <v>1064</v>
      </c>
      <c r="K437" s="5" t="s">
        <v>1065</v>
      </c>
      <c r="L437" s="5" t="s">
        <v>1066</v>
      </c>
      <c r="M437" s="5" t="s">
        <v>1067</v>
      </c>
      <c r="N437" s="5"/>
      <c r="O437" s="5" t="s">
        <v>1344</v>
      </c>
      <c r="P437" s="177" t="s">
        <v>1345</v>
      </c>
      <c r="Q437" s="8" t="s">
        <v>32</v>
      </c>
      <c r="R437" s="184"/>
      <c r="S437" s="184"/>
      <c r="T437" s="184"/>
      <c r="U437" s="184"/>
      <c r="V437" s="184"/>
      <c r="W437" s="184"/>
      <c r="X437" s="184"/>
      <c r="Y437" s="187">
        <v>1</v>
      </c>
      <c r="Z437" s="187">
        <v>1</v>
      </c>
      <c r="AA437" s="184"/>
      <c r="AB437" s="185"/>
    </row>
    <row r="438" spans="1:28" ht="25" x14ac:dyDescent="0.35">
      <c r="A438" s="8">
        <v>437</v>
      </c>
      <c r="B438" s="5" t="s">
        <v>1056</v>
      </c>
      <c r="C438" s="5" t="s">
        <v>1462</v>
      </c>
      <c r="D438" s="5" t="s">
        <v>1318</v>
      </c>
      <c r="E438" s="5" t="s">
        <v>1231</v>
      </c>
      <c r="F438" s="5">
        <v>2022</v>
      </c>
      <c r="G438" s="5"/>
      <c r="H438" s="5">
        <v>12.3</v>
      </c>
      <c r="I438" s="5" t="s">
        <v>1056</v>
      </c>
      <c r="J438" s="5" t="s">
        <v>1072</v>
      </c>
      <c r="K438" s="5" t="s">
        <v>1073</v>
      </c>
      <c r="L438" s="5" t="s">
        <v>1137</v>
      </c>
      <c r="M438" s="5" t="s">
        <v>1138</v>
      </c>
      <c r="N438" s="5" t="s">
        <v>1139</v>
      </c>
      <c r="O438" s="5" t="s">
        <v>1244</v>
      </c>
      <c r="P438" s="177" t="s">
        <v>1346</v>
      </c>
      <c r="Q438" s="183" t="s">
        <v>32</v>
      </c>
      <c r="R438" s="8"/>
      <c r="S438" s="8"/>
      <c r="T438" s="8"/>
      <c r="U438" s="8"/>
      <c r="V438" s="8"/>
      <c r="W438" s="8"/>
      <c r="X438" s="8"/>
      <c r="Y438" s="88">
        <v>0.38</v>
      </c>
      <c r="Z438" s="44"/>
      <c r="AA438" s="8"/>
      <c r="AB438" s="44"/>
    </row>
    <row r="439" spans="1:28" ht="25" x14ac:dyDescent="0.35">
      <c r="A439" s="8">
        <v>438</v>
      </c>
      <c r="B439" s="5" t="s">
        <v>1056</v>
      </c>
      <c r="C439" s="5" t="s">
        <v>1462</v>
      </c>
      <c r="D439" s="5" t="s">
        <v>1318</v>
      </c>
      <c r="E439" s="5" t="s">
        <v>1231</v>
      </c>
      <c r="F439" s="5">
        <v>2022</v>
      </c>
      <c r="G439" s="5"/>
      <c r="H439" s="5">
        <v>12.3</v>
      </c>
      <c r="I439" s="5" t="s">
        <v>1056</v>
      </c>
      <c r="J439" s="5" t="s">
        <v>1072</v>
      </c>
      <c r="K439" s="5" t="s">
        <v>1073</v>
      </c>
      <c r="L439" s="5" t="s">
        <v>1137</v>
      </c>
      <c r="M439" s="5" t="s">
        <v>1138</v>
      </c>
      <c r="N439" s="5" t="s">
        <v>1139</v>
      </c>
      <c r="O439" s="5" t="s">
        <v>1245</v>
      </c>
      <c r="P439" s="177" t="s">
        <v>1346</v>
      </c>
      <c r="Q439" s="183" t="s">
        <v>32</v>
      </c>
      <c r="R439" s="8"/>
      <c r="S439" s="8"/>
      <c r="T439" s="8"/>
      <c r="U439" s="8"/>
      <c r="V439" s="8"/>
      <c r="W439" s="8"/>
      <c r="X439" s="8"/>
      <c r="Y439" s="88">
        <v>0</v>
      </c>
      <c r="Z439" s="44"/>
      <c r="AA439" s="8"/>
      <c r="AB439" s="44"/>
    </row>
    <row r="440" spans="1:28" x14ac:dyDescent="0.35">
      <c r="O440" s="235"/>
    </row>
    <row r="441" spans="1:28" x14ac:dyDescent="0.35">
      <c r="O441" s="235"/>
    </row>
    <row r="442" spans="1:28" x14ac:dyDescent="0.35">
      <c r="O442" s="235"/>
    </row>
    <row r="443" spans="1:28" x14ac:dyDescent="0.35">
      <c r="O443" s="235"/>
    </row>
    <row r="444" spans="1:28" x14ac:dyDescent="0.35">
      <c r="O444" s="235"/>
    </row>
  </sheetData>
  <sortState xmlns:xlrd2="http://schemas.microsoft.com/office/spreadsheetml/2017/richdata2" ref="A2:AB436">
    <sortCondition ref="B2:B436"/>
  </sortState>
  <pageMargins left="0.7" right="0.7" top="0.75" bottom="0.75" header="0.3" footer="0.3"/>
  <pageSetup paperSize="9"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F8F8F-184D-4A84-A3FF-A61CBBD75FC7}">
  <dimension ref="A1:K10"/>
  <sheetViews>
    <sheetView zoomScale="90" zoomScaleNormal="90" workbookViewId="0">
      <selection activeCell="F5" sqref="F5"/>
    </sheetView>
  </sheetViews>
  <sheetFormatPr defaultRowHeight="14.5" x14ac:dyDescent="0.35"/>
  <cols>
    <col min="1" max="1" width="23.54296875" bestFit="1" customWidth="1"/>
    <col min="2" max="2" width="15" bestFit="1" customWidth="1"/>
    <col min="3" max="3" width="15" customWidth="1"/>
    <col min="4" max="4" width="16.6328125" bestFit="1" customWidth="1"/>
    <col min="5" max="5" width="16.6328125" customWidth="1"/>
    <col min="6" max="6" width="19.453125" bestFit="1" customWidth="1"/>
    <col min="7" max="7" width="16.08984375" hidden="1" customWidth="1"/>
    <col min="8" max="8" width="16.08984375" customWidth="1"/>
    <col min="9" max="9" width="18.90625" customWidth="1"/>
    <col min="10" max="10" width="19.453125" customWidth="1"/>
    <col min="11" max="11" width="60.81640625" customWidth="1"/>
  </cols>
  <sheetData>
    <row r="1" spans="1:11" s="11" customFormat="1" ht="29" x14ac:dyDescent="0.35">
      <c r="A1" s="240" t="s">
        <v>1497</v>
      </c>
      <c r="B1" s="241" t="s">
        <v>1397</v>
      </c>
      <c r="C1" s="241" t="s">
        <v>1517</v>
      </c>
      <c r="D1" s="248" t="s">
        <v>1508</v>
      </c>
      <c r="E1" s="248" t="s">
        <v>1509</v>
      </c>
      <c r="F1" s="251" t="s">
        <v>1510</v>
      </c>
      <c r="G1" s="251" t="s">
        <v>1498</v>
      </c>
      <c r="H1" s="251" t="s">
        <v>1511</v>
      </c>
      <c r="I1" s="255" t="s">
        <v>1513</v>
      </c>
      <c r="J1" s="255" t="s">
        <v>1514</v>
      </c>
      <c r="K1" s="240" t="s">
        <v>12</v>
      </c>
    </row>
    <row r="2" spans="1:11" s="109" customFormat="1" ht="29" x14ac:dyDescent="0.35">
      <c r="A2" s="242" t="s">
        <v>80</v>
      </c>
      <c r="B2" s="243">
        <v>2</v>
      </c>
      <c r="C2" s="243">
        <v>2</v>
      </c>
      <c r="D2" s="249"/>
      <c r="E2" s="249"/>
      <c r="F2" s="252">
        <v>1</v>
      </c>
      <c r="G2" s="252">
        <v>1</v>
      </c>
      <c r="H2" s="252">
        <v>1</v>
      </c>
      <c r="I2" s="256"/>
      <c r="J2" s="256">
        <v>1</v>
      </c>
      <c r="K2" s="244" t="s">
        <v>1499</v>
      </c>
    </row>
    <row r="3" spans="1:11" s="109" customFormat="1" x14ac:dyDescent="0.35">
      <c r="A3" s="242" t="s">
        <v>68</v>
      </c>
      <c r="B3" s="243">
        <v>10</v>
      </c>
      <c r="C3" s="243">
        <v>15</v>
      </c>
      <c r="D3" s="249"/>
      <c r="E3" s="249"/>
      <c r="F3" s="252"/>
      <c r="G3" s="252">
        <v>15</v>
      </c>
      <c r="H3" s="252"/>
      <c r="I3" s="256">
        <v>9</v>
      </c>
      <c r="J3" s="256">
        <v>14</v>
      </c>
      <c r="K3" s="242" t="s">
        <v>1518</v>
      </c>
    </row>
    <row r="4" spans="1:11" s="109" customFormat="1" x14ac:dyDescent="0.35">
      <c r="A4" s="242" t="s">
        <v>93</v>
      </c>
      <c r="B4" s="243">
        <v>8</v>
      </c>
      <c r="C4" s="243">
        <v>9</v>
      </c>
      <c r="D4" s="249"/>
      <c r="E4" s="249"/>
      <c r="F4" s="252">
        <v>2</v>
      </c>
      <c r="G4" s="253"/>
      <c r="H4" s="252">
        <v>2</v>
      </c>
      <c r="I4" s="257"/>
      <c r="J4" s="257"/>
      <c r="K4" s="242" t="s">
        <v>1519</v>
      </c>
    </row>
    <row r="5" spans="1:11" s="109" customFormat="1" ht="43.5" x14ac:dyDescent="0.35">
      <c r="A5" s="242" t="s">
        <v>76</v>
      </c>
      <c r="B5" s="243">
        <v>6</v>
      </c>
      <c r="C5" s="243">
        <v>10</v>
      </c>
      <c r="D5" s="249"/>
      <c r="E5" s="249"/>
      <c r="F5" s="252">
        <v>4</v>
      </c>
      <c r="G5" s="253"/>
      <c r="H5" s="252">
        <v>6</v>
      </c>
      <c r="I5" s="257">
        <v>1</v>
      </c>
      <c r="J5" s="257">
        <v>1</v>
      </c>
      <c r="K5" s="244" t="s">
        <v>1505</v>
      </c>
    </row>
    <row r="6" spans="1:11" s="109" customFormat="1" x14ac:dyDescent="0.35">
      <c r="A6" s="242" t="s">
        <v>167</v>
      </c>
      <c r="B6" s="243">
        <v>1</v>
      </c>
      <c r="C6" s="243">
        <v>2</v>
      </c>
      <c r="D6" s="249"/>
      <c r="E6" s="249"/>
      <c r="F6" s="252"/>
      <c r="G6" s="252"/>
      <c r="H6" s="252"/>
      <c r="I6" s="256">
        <v>1</v>
      </c>
      <c r="J6" s="256">
        <v>2</v>
      </c>
      <c r="K6" s="242" t="s">
        <v>1504</v>
      </c>
    </row>
    <row r="7" spans="1:11" s="109" customFormat="1" x14ac:dyDescent="0.35">
      <c r="A7" s="242" t="s">
        <v>1056</v>
      </c>
      <c r="B7" s="243">
        <v>12</v>
      </c>
      <c r="C7" s="243">
        <v>12</v>
      </c>
      <c r="D7" s="249">
        <v>3</v>
      </c>
      <c r="E7" s="249">
        <v>3</v>
      </c>
      <c r="F7" s="252">
        <v>7</v>
      </c>
      <c r="G7" s="252">
        <v>9</v>
      </c>
      <c r="H7" s="252">
        <v>4</v>
      </c>
      <c r="I7" s="256">
        <v>9</v>
      </c>
      <c r="J7" s="256">
        <v>5</v>
      </c>
      <c r="K7" s="242" t="s">
        <v>1500</v>
      </c>
    </row>
    <row r="8" spans="1:11" s="109" customFormat="1" x14ac:dyDescent="0.35">
      <c r="A8" s="242" t="s">
        <v>1237</v>
      </c>
      <c r="B8" s="243">
        <v>9</v>
      </c>
      <c r="C8" s="243">
        <v>9</v>
      </c>
      <c r="D8" s="249">
        <v>7</v>
      </c>
      <c r="E8" s="249"/>
      <c r="F8" s="252"/>
      <c r="G8" s="253"/>
      <c r="H8" s="252"/>
      <c r="I8" s="257">
        <v>2</v>
      </c>
      <c r="J8" s="257"/>
      <c r="K8" s="242" t="s">
        <v>1501</v>
      </c>
    </row>
    <row r="9" spans="1:11" s="109" customFormat="1" ht="58" x14ac:dyDescent="0.35">
      <c r="A9" s="242" t="s">
        <v>29</v>
      </c>
      <c r="B9" s="243">
        <v>6</v>
      </c>
      <c r="C9" s="243">
        <v>24</v>
      </c>
      <c r="D9" s="249"/>
      <c r="E9" s="249"/>
      <c r="F9" s="252"/>
      <c r="G9" s="252">
        <v>3</v>
      </c>
      <c r="H9" s="252">
        <v>4</v>
      </c>
      <c r="I9" s="256">
        <v>6</v>
      </c>
      <c r="J9" s="256">
        <v>6</v>
      </c>
      <c r="K9" s="244" t="s">
        <v>1502</v>
      </c>
    </row>
    <row r="10" spans="1:11" s="247" customFormat="1" x14ac:dyDescent="0.35">
      <c r="A10" s="245" t="s">
        <v>1238</v>
      </c>
      <c r="B10" s="246">
        <f t="shared" ref="B10:J10" si="0">SUM(B2:B9)</f>
        <v>54</v>
      </c>
      <c r="C10" s="246">
        <f>SUM(C2:C9)</f>
        <v>83</v>
      </c>
      <c r="D10" s="250">
        <f t="shared" si="0"/>
        <v>10</v>
      </c>
      <c r="E10" s="250">
        <f t="shared" si="0"/>
        <v>3</v>
      </c>
      <c r="F10" s="254">
        <f t="shared" si="0"/>
        <v>14</v>
      </c>
      <c r="G10" s="254">
        <f t="shared" si="0"/>
        <v>28</v>
      </c>
      <c r="H10" s="254">
        <f t="shared" si="0"/>
        <v>17</v>
      </c>
      <c r="I10" s="258">
        <f t="shared" si="0"/>
        <v>28</v>
      </c>
      <c r="J10" s="258">
        <f t="shared" si="0"/>
        <v>29</v>
      </c>
      <c r="K10" s="24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0FE6-0621-4727-93F1-6AD6DF776A49}">
  <dimension ref="A1:A2"/>
  <sheetViews>
    <sheetView workbookViewId="0"/>
  </sheetViews>
  <sheetFormatPr defaultRowHeight="14.5" x14ac:dyDescent="0.35"/>
  <sheetData>
    <row r="1" spans="1:1" x14ac:dyDescent="0.35">
      <c r="A1" t="s">
        <v>1472</v>
      </c>
    </row>
    <row r="2" spans="1:1" x14ac:dyDescent="0.35">
      <c r="A2" t="s">
        <v>1473</v>
      </c>
    </row>
  </sheetData>
  <pageMargins left="0.7" right="0.7" top="0.75" bottom="0.75" header="0.3" footer="0.3"/>
  <pageSetup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B6AD-51FE-43EE-8BA9-2DBE57580554}">
  <sheetPr>
    <pageSetUpPr autoPageBreaks="0"/>
  </sheetPr>
  <dimension ref="A1:H14"/>
  <sheetViews>
    <sheetView workbookViewId="0">
      <selection activeCell="K10" sqref="K10"/>
    </sheetView>
  </sheetViews>
  <sheetFormatPr defaultColWidth="8.453125" defaultRowHeight="14.5" x14ac:dyDescent="0.35"/>
  <cols>
    <col min="1" max="1" width="23.453125" bestFit="1" customWidth="1"/>
    <col min="2" max="6" width="12.453125" customWidth="1"/>
    <col min="7" max="7" width="12.453125" bestFit="1" customWidth="1"/>
  </cols>
  <sheetData>
    <row r="1" spans="1:8" ht="26.5" thickBot="1" x14ac:dyDescent="0.4">
      <c r="A1" s="1" t="s">
        <v>1</v>
      </c>
      <c r="B1" s="3" t="s">
        <v>1474</v>
      </c>
      <c r="C1" s="3" t="s">
        <v>1475</v>
      </c>
      <c r="D1" s="3" t="s">
        <v>1476</v>
      </c>
      <c r="E1" s="3" t="s">
        <v>1477</v>
      </c>
      <c r="F1" s="3" t="s">
        <v>1478</v>
      </c>
      <c r="G1" s="3" t="s">
        <v>1479</v>
      </c>
    </row>
    <row r="2" spans="1:8" ht="15" thickBot="1" x14ac:dyDescent="0.4">
      <c r="A2" s="2" t="s">
        <v>93</v>
      </c>
      <c r="B2" s="4">
        <v>4</v>
      </c>
      <c r="C2" s="4">
        <v>0</v>
      </c>
      <c r="D2" s="4">
        <v>3</v>
      </c>
      <c r="E2" s="4">
        <v>7</v>
      </c>
      <c r="F2" s="4">
        <v>4</v>
      </c>
      <c r="G2" s="4">
        <v>4</v>
      </c>
      <c r="H2">
        <f>SUM(B2:G2)</f>
        <v>22</v>
      </c>
    </row>
    <row r="3" spans="1:8" ht="15" thickBot="1" x14ac:dyDescent="0.4">
      <c r="A3" s="2" t="s">
        <v>167</v>
      </c>
      <c r="B3" s="4">
        <v>5</v>
      </c>
      <c r="C3" s="4">
        <v>2</v>
      </c>
      <c r="D3" s="4">
        <v>6</v>
      </c>
      <c r="E3" s="4">
        <v>5</v>
      </c>
      <c r="F3" s="4">
        <v>0</v>
      </c>
      <c r="G3" s="4">
        <v>0</v>
      </c>
      <c r="H3">
        <f>SUM(B3:G3)</f>
        <v>18</v>
      </c>
    </row>
    <row r="4" spans="1:8" ht="15" thickBot="1" x14ac:dyDescent="0.4">
      <c r="A4" s="2" t="s">
        <v>29</v>
      </c>
      <c r="B4" s="4">
        <v>15</v>
      </c>
      <c r="C4" s="4">
        <v>27</v>
      </c>
      <c r="D4" s="4">
        <v>14</v>
      </c>
      <c r="E4" s="4">
        <v>9</v>
      </c>
      <c r="F4" s="4">
        <v>0</v>
      </c>
      <c r="G4" s="4">
        <v>0</v>
      </c>
      <c r="H4">
        <f t="shared" ref="H4:H14" si="0">SUM(B4:G4)</f>
        <v>65</v>
      </c>
    </row>
    <row r="5" spans="1:8" ht="15" thickBot="1" x14ac:dyDescent="0.4">
      <c r="A5" s="2" t="s">
        <v>439</v>
      </c>
      <c r="B5" s="14">
        <v>5</v>
      </c>
      <c r="C5" s="14">
        <v>8</v>
      </c>
      <c r="D5" s="14">
        <v>0</v>
      </c>
      <c r="E5" s="14">
        <v>0</v>
      </c>
      <c r="F5" s="14">
        <v>0</v>
      </c>
      <c r="G5" s="14">
        <v>64</v>
      </c>
      <c r="H5">
        <f t="shared" si="0"/>
        <v>77</v>
      </c>
    </row>
    <row r="6" spans="1:8" ht="15" thickBot="1" x14ac:dyDescent="0.4">
      <c r="A6" s="2" t="s">
        <v>68</v>
      </c>
      <c r="B6" s="14">
        <v>8</v>
      </c>
      <c r="C6" s="14">
        <v>16</v>
      </c>
      <c r="D6" s="14">
        <v>15</v>
      </c>
      <c r="E6" s="14">
        <v>3</v>
      </c>
      <c r="F6" s="14">
        <v>0</v>
      </c>
      <c r="G6" s="14">
        <v>0</v>
      </c>
      <c r="H6">
        <f t="shared" si="0"/>
        <v>42</v>
      </c>
    </row>
    <row r="7" spans="1:8" ht="15" thickBot="1" x14ac:dyDescent="0.4">
      <c r="A7" s="2" t="s">
        <v>76</v>
      </c>
      <c r="B7" s="14">
        <v>7</v>
      </c>
      <c r="C7" s="14">
        <v>7</v>
      </c>
      <c r="D7" s="14">
        <v>3</v>
      </c>
      <c r="E7" s="14">
        <v>0</v>
      </c>
      <c r="F7" s="14">
        <v>3</v>
      </c>
      <c r="G7" s="14">
        <v>0</v>
      </c>
      <c r="H7">
        <f>SUM(B7:G7)</f>
        <v>20</v>
      </c>
    </row>
    <row r="8" spans="1:8" ht="15" thickBot="1" x14ac:dyDescent="0.4">
      <c r="A8" s="2" t="s">
        <v>871</v>
      </c>
      <c r="B8" s="14">
        <v>3</v>
      </c>
      <c r="C8" s="14">
        <v>1</v>
      </c>
      <c r="D8" s="14">
        <v>8</v>
      </c>
      <c r="E8" s="14">
        <v>9</v>
      </c>
      <c r="F8" s="14">
        <v>0</v>
      </c>
      <c r="G8" s="14">
        <v>0</v>
      </c>
      <c r="H8">
        <f t="shared" si="0"/>
        <v>21</v>
      </c>
    </row>
    <row r="9" spans="1:8" ht="15" thickBot="1" x14ac:dyDescent="0.4">
      <c r="A9" s="2" t="s">
        <v>904</v>
      </c>
      <c r="B9" s="14">
        <v>0</v>
      </c>
      <c r="C9" s="14">
        <v>0</v>
      </c>
      <c r="D9" s="14">
        <v>0</v>
      </c>
      <c r="E9" s="14">
        <v>0</v>
      </c>
      <c r="F9" s="14">
        <v>0</v>
      </c>
      <c r="G9" s="14">
        <v>0</v>
      </c>
      <c r="H9">
        <f t="shared" si="0"/>
        <v>0</v>
      </c>
    </row>
    <row r="10" spans="1:8" ht="34.5" customHeight="1" thickBot="1" x14ac:dyDescent="0.4">
      <c r="A10" s="2" t="s">
        <v>80</v>
      </c>
      <c r="B10" s="14">
        <v>4</v>
      </c>
      <c r="C10" s="14">
        <v>0</v>
      </c>
      <c r="D10" s="14">
        <v>0</v>
      </c>
      <c r="E10" s="15">
        <v>2</v>
      </c>
      <c r="F10" s="14">
        <v>0</v>
      </c>
      <c r="G10" s="14">
        <v>0</v>
      </c>
      <c r="H10">
        <f t="shared" si="0"/>
        <v>6</v>
      </c>
    </row>
    <row r="11" spans="1:8" ht="15" thickBot="1" x14ac:dyDescent="0.4">
      <c r="A11" s="2" t="s">
        <v>928</v>
      </c>
      <c r="B11" s="10">
        <v>0</v>
      </c>
      <c r="C11" s="10">
        <v>3</v>
      </c>
      <c r="D11" s="10">
        <v>8</v>
      </c>
      <c r="E11" s="10">
        <v>9</v>
      </c>
      <c r="F11" s="10">
        <v>5</v>
      </c>
      <c r="G11" s="10">
        <v>4</v>
      </c>
      <c r="H11">
        <f t="shared" si="0"/>
        <v>29</v>
      </c>
    </row>
    <row r="12" spans="1:8" ht="15" thickBot="1" x14ac:dyDescent="0.4">
      <c r="A12" s="2" t="s">
        <v>1056</v>
      </c>
      <c r="B12" s="4">
        <v>0</v>
      </c>
      <c r="C12" s="4">
        <v>0</v>
      </c>
      <c r="D12" s="4">
        <v>0</v>
      </c>
      <c r="E12" s="4">
        <v>0</v>
      </c>
      <c r="F12" s="4">
        <v>37</v>
      </c>
      <c r="G12" s="4">
        <v>0</v>
      </c>
      <c r="H12">
        <f t="shared" si="0"/>
        <v>37</v>
      </c>
    </row>
    <row r="13" spans="1:8" ht="15" thickBot="1" x14ac:dyDescent="0.4">
      <c r="A13" s="2" t="s">
        <v>1177</v>
      </c>
      <c r="B13" s="4">
        <v>0</v>
      </c>
      <c r="C13" s="4">
        <v>0</v>
      </c>
      <c r="D13" s="4">
        <v>0</v>
      </c>
      <c r="E13" s="4">
        <v>0</v>
      </c>
      <c r="F13" s="4">
        <v>5</v>
      </c>
      <c r="G13" s="4">
        <v>0</v>
      </c>
      <c r="H13">
        <f t="shared" si="0"/>
        <v>5</v>
      </c>
    </row>
    <row r="14" spans="1:8" ht="15" thickBot="1" x14ac:dyDescent="0.4">
      <c r="A14" s="2" t="s">
        <v>1190</v>
      </c>
      <c r="B14" s="4">
        <v>0</v>
      </c>
      <c r="C14" s="4">
        <v>0</v>
      </c>
      <c r="D14" s="4">
        <v>0</v>
      </c>
      <c r="E14" s="4">
        <v>0</v>
      </c>
      <c r="F14" s="4">
        <v>10</v>
      </c>
      <c r="G14" s="4">
        <v>0</v>
      </c>
      <c r="H14">
        <f t="shared" si="0"/>
        <v>10</v>
      </c>
    </row>
  </sheetData>
  <pageMargins left="0.7" right="0.7" top="0.75" bottom="0.75" header="0.3" footer="0.3"/>
  <pageSetup paperSize="9"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1EEE-32FD-46BD-9786-E7F51FB04378}">
  <sheetPr>
    <pageSetUpPr autoPageBreaks="0"/>
  </sheetPr>
  <dimension ref="A1:D4"/>
  <sheetViews>
    <sheetView workbookViewId="0"/>
  </sheetViews>
  <sheetFormatPr defaultColWidth="8.453125" defaultRowHeight="14.5" x14ac:dyDescent="0.35"/>
  <cols>
    <col min="1" max="1" width="9.453125" bestFit="1" customWidth="1"/>
    <col min="2" max="2" width="9.453125" customWidth="1"/>
    <col min="3" max="3" width="41.453125" bestFit="1" customWidth="1"/>
    <col min="4" max="4" width="43.453125" bestFit="1" customWidth="1"/>
  </cols>
  <sheetData>
    <row r="1" spans="1:4" x14ac:dyDescent="0.35">
      <c r="A1" t="s">
        <v>32</v>
      </c>
      <c r="B1" t="s">
        <v>33</v>
      </c>
      <c r="C1" t="s">
        <v>88</v>
      </c>
      <c r="D1" t="s">
        <v>191</v>
      </c>
    </row>
    <row r="2" spans="1:4" x14ac:dyDescent="0.35">
      <c r="B2" t="s">
        <v>0</v>
      </c>
      <c r="C2" t="s">
        <v>200</v>
      </c>
      <c r="D2" t="s">
        <v>89</v>
      </c>
    </row>
    <row r="3" spans="1:4" x14ac:dyDescent="0.35">
      <c r="C3" t="s">
        <v>0</v>
      </c>
      <c r="D3" t="s">
        <v>196</v>
      </c>
    </row>
    <row r="4" spans="1:4" x14ac:dyDescent="0.35">
      <c r="D4" t="s">
        <v>0</v>
      </c>
    </row>
  </sheetData>
  <pageMargins left="0.7" right="0.7" top="0.75" bottom="0.75" header="0.3" footer="0.3"/>
  <pageSetup paperSize="9"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E8C90-2D6D-4B92-8EF8-43EE1642947D}">
  <sheetPr>
    <pageSetUpPr autoPageBreaks="0"/>
  </sheetPr>
  <dimension ref="B2:P444"/>
  <sheetViews>
    <sheetView workbookViewId="0"/>
  </sheetViews>
  <sheetFormatPr defaultRowHeight="14.5" x14ac:dyDescent="0.35"/>
  <cols>
    <col min="14" max="14" width="9.26953125" bestFit="1" customWidth="1"/>
  </cols>
  <sheetData>
    <row r="2" spans="2:16" x14ac:dyDescent="0.35">
      <c r="B2" s="198" t="s">
        <v>1480</v>
      </c>
    </row>
    <row r="3" spans="2:16" x14ac:dyDescent="0.35">
      <c r="B3" s="199" t="s">
        <v>1481</v>
      </c>
    </row>
    <row r="4" spans="2:16" x14ac:dyDescent="0.35">
      <c r="B4" s="199"/>
    </row>
    <row r="6" spans="2:16" x14ac:dyDescent="0.35">
      <c r="C6" t="s">
        <v>1348</v>
      </c>
      <c r="D6" t="s">
        <v>1</v>
      </c>
      <c r="E6" t="s">
        <v>3</v>
      </c>
      <c r="F6" t="s">
        <v>1246</v>
      </c>
      <c r="G6" t="s">
        <v>1247</v>
      </c>
      <c r="H6" t="s">
        <v>9</v>
      </c>
      <c r="I6" t="s">
        <v>11</v>
      </c>
      <c r="J6" t="s">
        <v>12</v>
      </c>
      <c r="K6" t="s">
        <v>13</v>
      </c>
      <c r="L6" t="s">
        <v>18</v>
      </c>
      <c r="M6" t="s">
        <v>19</v>
      </c>
      <c r="N6" t="s">
        <v>20</v>
      </c>
      <c r="O6" t="s">
        <v>21</v>
      </c>
      <c r="P6" t="s">
        <v>22</v>
      </c>
    </row>
    <row r="7" spans="2:16" ht="409.5" x14ac:dyDescent="0.35">
      <c r="C7">
        <v>1</v>
      </c>
      <c r="D7" t="s">
        <v>80</v>
      </c>
      <c r="F7">
        <v>2023</v>
      </c>
      <c r="G7">
        <v>2023</v>
      </c>
      <c r="H7" t="s">
        <v>85</v>
      </c>
      <c r="I7" t="s">
        <v>85</v>
      </c>
      <c r="J7" s="200" t="s">
        <v>1482</v>
      </c>
      <c r="K7" t="s">
        <v>32</v>
      </c>
      <c r="N7" s="200" t="s">
        <v>1483</v>
      </c>
      <c r="O7" s="201" t="s">
        <v>1484</v>
      </c>
      <c r="P7" s="202">
        <v>0.89</v>
      </c>
    </row>
    <row r="8" spans="2:16" ht="409.5" x14ac:dyDescent="0.35">
      <c r="C8">
        <v>2</v>
      </c>
      <c r="D8" t="s">
        <v>80</v>
      </c>
      <c r="E8" t="s">
        <v>1251</v>
      </c>
      <c r="F8" t="s">
        <v>1251</v>
      </c>
      <c r="G8" t="s">
        <v>1251</v>
      </c>
      <c r="H8" t="s">
        <v>85</v>
      </c>
      <c r="I8" t="s">
        <v>86</v>
      </c>
      <c r="J8" s="200" t="s">
        <v>1485</v>
      </c>
      <c r="K8" t="s">
        <v>295</v>
      </c>
      <c r="O8" s="202"/>
      <c r="P8" s="202">
        <v>0</v>
      </c>
    </row>
    <row r="9" spans="2:16" x14ac:dyDescent="0.35">
      <c r="C9">
        <v>3</v>
      </c>
      <c r="D9" t="s">
        <v>80</v>
      </c>
      <c r="F9">
        <v>2023</v>
      </c>
      <c r="G9">
        <v>2023</v>
      </c>
      <c r="H9" t="s">
        <v>85</v>
      </c>
      <c r="I9" t="s">
        <v>92</v>
      </c>
      <c r="J9" t="s">
        <v>1253</v>
      </c>
      <c r="K9" t="s">
        <v>32</v>
      </c>
      <c r="L9">
        <v>3594</v>
      </c>
      <c r="M9">
        <v>3594</v>
      </c>
      <c r="N9">
        <v>3594</v>
      </c>
      <c r="O9" s="202"/>
      <c r="P9" s="202">
        <v>1</v>
      </c>
    </row>
    <row r="10" spans="2:16" x14ac:dyDescent="0.35">
      <c r="C10">
        <v>4</v>
      </c>
      <c r="D10" t="s">
        <v>80</v>
      </c>
      <c r="E10">
        <v>1</v>
      </c>
      <c r="F10">
        <v>2022</v>
      </c>
      <c r="G10">
        <v>2022</v>
      </c>
      <c r="H10" t="s">
        <v>924</v>
      </c>
      <c r="I10" t="s">
        <v>924</v>
      </c>
      <c r="K10" t="s">
        <v>32</v>
      </c>
      <c r="L10">
        <v>260.33333333333297</v>
      </c>
      <c r="M10">
        <v>260.33</v>
      </c>
      <c r="N10">
        <v>110.33</v>
      </c>
      <c r="O10" s="202">
        <v>5.8898847631242E-2</v>
      </c>
      <c r="P10" s="202">
        <v>0.46</v>
      </c>
    </row>
    <row r="11" spans="2:16" ht="43.5" x14ac:dyDescent="0.35">
      <c r="C11">
        <v>5</v>
      </c>
      <c r="D11" t="s">
        <v>80</v>
      </c>
      <c r="E11">
        <v>4</v>
      </c>
      <c r="F11">
        <v>2022</v>
      </c>
      <c r="G11">
        <v>2022</v>
      </c>
      <c r="I11" t="s">
        <v>91</v>
      </c>
      <c r="K11" t="s">
        <v>32</v>
      </c>
      <c r="L11">
        <v>980.17</v>
      </c>
      <c r="M11">
        <v>980.17</v>
      </c>
      <c r="N11">
        <v>980.17</v>
      </c>
      <c r="O11" s="202"/>
      <c r="P11" s="201" t="s">
        <v>1254</v>
      </c>
    </row>
    <row r="12" spans="2:16" ht="409.5" x14ac:dyDescent="0.35">
      <c r="C12">
        <v>6</v>
      </c>
      <c r="D12" t="s">
        <v>80</v>
      </c>
      <c r="E12" t="s">
        <v>1231</v>
      </c>
      <c r="H12" t="s">
        <v>1255</v>
      </c>
      <c r="I12" t="s">
        <v>1242</v>
      </c>
      <c r="J12" s="200" t="s">
        <v>1486</v>
      </c>
      <c r="K12" t="s">
        <v>386</v>
      </c>
      <c r="P12" s="202"/>
    </row>
    <row r="13" spans="2:16" ht="409.5" x14ac:dyDescent="0.35">
      <c r="C13">
        <v>7</v>
      </c>
      <c r="D13" t="s">
        <v>80</v>
      </c>
      <c r="E13" t="s">
        <v>1251</v>
      </c>
      <c r="F13" t="s">
        <v>1251</v>
      </c>
      <c r="G13" t="s">
        <v>1251</v>
      </c>
      <c r="H13" t="s">
        <v>926</v>
      </c>
      <c r="I13" t="s">
        <v>926</v>
      </c>
      <c r="J13" s="200" t="s">
        <v>1487</v>
      </c>
      <c r="K13" t="s">
        <v>1258</v>
      </c>
      <c r="L13">
        <v>100.666666666667</v>
      </c>
      <c r="M13">
        <v>100.67</v>
      </c>
      <c r="P13" s="202"/>
    </row>
    <row r="14" spans="2:16" x14ac:dyDescent="0.35">
      <c r="C14">
        <v>8</v>
      </c>
      <c r="D14" t="s">
        <v>80</v>
      </c>
      <c r="E14">
        <v>1</v>
      </c>
      <c r="F14">
        <v>2022</v>
      </c>
      <c r="G14">
        <v>2022</v>
      </c>
      <c r="H14" t="s">
        <v>920</v>
      </c>
      <c r="I14" t="s">
        <v>920</v>
      </c>
      <c r="K14" t="s">
        <v>32</v>
      </c>
      <c r="L14">
        <v>5104</v>
      </c>
      <c r="M14">
        <v>5104</v>
      </c>
      <c r="N14">
        <v>214.17</v>
      </c>
      <c r="O14" s="202">
        <v>4.7805642633228798E-2</v>
      </c>
      <c r="P14" s="202">
        <v>1</v>
      </c>
    </row>
    <row r="15" spans="2:16" x14ac:dyDescent="0.35">
      <c r="C15">
        <v>9</v>
      </c>
      <c r="D15" t="s">
        <v>68</v>
      </c>
      <c r="E15" t="s">
        <v>1231</v>
      </c>
      <c r="H15" t="s">
        <v>790</v>
      </c>
      <c r="L15">
        <v>45.03</v>
      </c>
      <c r="M15">
        <v>45.03</v>
      </c>
      <c r="O15" s="202">
        <v>0.89</v>
      </c>
    </row>
    <row r="16" spans="2:16" x14ac:dyDescent="0.35">
      <c r="C16">
        <v>10</v>
      </c>
      <c r="D16" t="s">
        <v>68</v>
      </c>
      <c r="E16" t="s">
        <v>1231</v>
      </c>
      <c r="F16">
        <v>2022</v>
      </c>
      <c r="H16" t="s">
        <v>747</v>
      </c>
      <c r="I16" t="s">
        <v>747</v>
      </c>
      <c r="J16" t="s">
        <v>749</v>
      </c>
      <c r="K16" t="s">
        <v>32</v>
      </c>
      <c r="L16">
        <v>1.17</v>
      </c>
      <c r="M16">
        <v>1.17</v>
      </c>
      <c r="O16" s="202">
        <v>1</v>
      </c>
      <c r="P16" s="202"/>
    </row>
    <row r="17" spans="3:16" x14ac:dyDescent="0.35">
      <c r="C17">
        <v>11</v>
      </c>
      <c r="D17" t="s">
        <v>68</v>
      </c>
      <c r="E17">
        <v>1</v>
      </c>
      <c r="F17">
        <v>2022</v>
      </c>
      <c r="G17">
        <v>2022</v>
      </c>
      <c r="H17" t="s">
        <v>72</v>
      </c>
      <c r="I17" t="s">
        <v>678</v>
      </c>
      <c r="K17" t="s">
        <v>32</v>
      </c>
      <c r="L17">
        <v>7.3</v>
      </c>
      <c r="M17">
        <v>7.3</v>
      </c>
      <c r="O17" s="202">
        <v>0.71</v>
      </c>
      <c r="P17" s="202">
        <v>0.72</v>
      </c>
    </row>
    <row r="18" spans="3:16" x14ac:dyDescent="0.35">
      <c r="C18">
        <v>12</v>
      </c>
      <c r="D18" t="s">
        <v>68</v>
      </c>
      <c r="E18" t="s">
        <v>1231</v>
      </c>
      <c r="H18" t="s">
        <v>701</v>
      </c>
      <c r="I18" t="s">
        <v>701</v>
      </c>
      <c r="L18">
        <v>1016.33</v>
      </c>
      <c r="M18">
        <v>1016.33</v>
      </c>
      <c r="O18" s="202">
        <v>0.06</v>
      </c>
    </row>
    <row r="19" spans="3:16" x14ac:dyDescent="0.35">
      <c r="C19">
        <v>13</v>
      </c>
      <c r="D19" t="s">
        <v>68</v>
      </c>
      <c r="E19" t="s">
        <v>1231</v>
      </c>
      <c r="H19" t="s">
        <v>766</v>
      </c>
      <c r="I19" t="s">
        <v>768</v>
      </c>
      <c r="J19" t="s">
        <v>769</v>
      </c>
      <c r="L19">
        <v>64.069999999999993</v>
      </c>
      <c r="M19">
        <v>64.069999999999993</v>
      </c>
      <c r="O19" s="202">
        <v>0.94</v>
      </c>
    </row>
    <row r="20" spans="3:16" x14ac:dyDescent="0.35">
      <c r="C20">
        <v>14</v>
      </c>
      <c r="D20" t="s">
        <v>68</v>
      </c>
      <c r="E20">
        <v>3</v>
      </c>
      <c r="F20">
        <v>2022</v>
      </c>
      <c r="G20">
        <v>2022</v>
      </c>
      <c r="H20" t="s">
        <v>711</v>
      </c>
      <c r="I20" t="s">
        <v>711</v>
      </c>
      <c r="K20" t="s">
        <v>32</v>
      </c>
      <c r="L20">
        <v>118.63</v>
      </c>
      <c r="M20">
        <v>2038.63</v>
      </c>
      <c r="O20" s="202">
        <v>0.06</v>
      </c>
      <c r="P20" s="202">
        <v>0.06</v>
      </c>
    </row>
    <row r="21" spans="3:16" x14ac:dyDescent="0.35">
      <c r="C21">
        <v>15</v>
      </c>
      <c r="D21" t="s">
        <v>68</v>
      </c>
      <c r="E21">
        <v>1</v>
      </c>
      <c r="F21">
        <v>2022</v>
      </c>
      <c r="G21">
        <v>2022</v>
      </c>
      <c r="H21" t="s">
        <v>72</v>
      </c>
      <c r="I21" t="s">
        <v>652</v>
      </c>
      <c r="J21" t="s">
        <v>653</v>
      </c>
      <c r="K21" t="s">
        <v>32</v>
      </c>
      <c r="L21">
        <v>492.26666666666699</v>
      </c>
      <c r="M21">
        <v>492.27</v>
      </c>
      <c r="O21" s="202">
        <v>2.07204767063922E-2</v>
      </c>
      <c r="P21" s="202">
        <v>0.02</v>
      </c>
    </row>
    <row r="22" spans="3:16" x14ac:dyDescent="0.35">
      <c r="C22">
        <v>16</v>
      </c>
      <c r="D22" t="s">
        <v>68</v>
      </c>
      <c r="E22">
        <v>1</v>
      </c>
      <c r="F22">
        <v>2022</v>
      </c>
      <c r="G22">
        <v>2022</v>
      </c>
      <c r="H22" t="s">
        <v>665</v>
      </c>
      <c r="I22" t="s">
        <v>665</v>
      </c>
      <c r="K22" t="s">
        <v>32</v>
      </c>
      <c r="L22">
        <v>19.03</v>
      </c>
      <c r="M22">
        <v>19.03</v>
      </c>
      <c r="O22" s="202">
        <v>1</v>
      </c>
      <c r="P22" s="202">
        <v>1</v>
      </c>
    </row>
    <row r="23" spans="3:16" x14ac:dyDescent="0.35">
      <c r="C23">
        <v>17</v>
      </c>
      <c r="D23" t="s">
        <v>68</v>
      </c>
      <c r="E23" t="s">
        <v>1231</v>
      </c>
      <c r="H23" t="s">
        <v>683</v>
      </c>
      <c r="I23" t="s">
        <v>683</v>
      </c>
      <c r="L23">
        <v>0</v>
      </c>
      <c r="M23">
        <v>0</v>
      </c>
      <c r="O23" s="202">
        <v>0</v>
      </c>
    </row>
    <row r="24" spans="3:16" x14ac:dyDescent="0.35">
      <c r="C24">
        <v>18</v>
      </c>
      <c r="D24" t="s">
        <v>68</v>
      </c>
      <c r="E24" t="s">
        <v>1231</v>
      </c>
      <c r="F24">
        <v>2022</v>
      </c>
      <c r="H24" t="s">
        <v>732</v>
      </c>
      <c r="I24" t="s">
        <v>732</v>
      </c>
      <c r="K24" t="s">
        <v>32</v>
      </c>
      <c r="L24">
        <v>0</v>
      </c>
      <c r="M24">
        <v>0</v>
      </c>
      <c r="O24" s="202">
        <v>0</v>
      </c>
    </row>
    <row r="25" spans="3:16" x14ac:dyDescent="0.35">
      <c r="C25">
        <v>19</v>
      </c>
      <c r="D25" t="s">
        <v>68</v>
      </c>
      <c r="E25">
        <v>1</v>
      </c>
      <c r="F25">
        <v>2022</v>
      </c>
      <c r="G25">
        <v>2022</v>
      </c>
      <c r="H25" t="s">
        <v>72</v>
      </c>
      <c r="I25" t="s">
        <v>726</v>
      </c>
      <c r="K25" t="s">
        <v>32</v>
      </c>
      <c r="L25">
        <v>12.33</v>
      </c>
      <c r="M25">
        <v>12.33</v>
      </c>
      <c r="O25" s="202">
        <v>0.42</v>
      </c>
      <c r="P25" s="202">
        <v>0.43</v>
      </c>
    </row>
    <row r="26" spans="3:16" x14ac:dyDescent="0.35">
      <c r="C26">
        <v>20</v>
      </c>
      <c r="D26" t="s">
        <v>68</v>
      </c>
      <c r="E26" t="s">
        <v>1231</v>
      </c>
      <c r="H26" t="s">
        <v>716</v>
      </c>
      <c r="I26" t="s">
        <v>716</v>
      </c>
      <c r="L26">
        <v>11.3</v>
      </c>
      <c r="M26">
        <v>491.3</v>
      </c>
      <c r="O26" s="202">
        <v>1</v>
      </c>
    </row>
    <row r="27" spans="3:16" x14ac:dyDescent="0.35">
      <c r="C27">
        <v>21</v>
      </c>
      <c r="D27" t="s">
        <v>68</v>
      </c>
      <c r="E27" t="s">
        <v>1231</v>
      </c>
      <c r="F27">
        <v>2022</v>
      </c>
      <c r="H27" t="s">
        <v>708</v>
      </c>
      <c r="I27" t="s">
        <v>708</v>
      </c>
      <c r="K27" t="s">
        <v>32</v>
      </c>
      <c r="L27">
        <v>0</v>
      </c>
      <c r="M27">
        <v>0</v>
      </c>
      <c r="O27" s="202">
        <v>0</v>
      </c>
    </row>
    <row r="28" spans="3:16" x14ac:dyDescent="0.35">
      <c r="C28">
        <v>22</v>
      </c>
      <c r="D28" t="s">
        <v>68</v>
      </c>
      <c r="E28">
        <v>1</v>
      </c>
      <c r="F28">
        <v>2022</v>
      </c>
      <c r="G28">
        <v>2022</v>
      </c>
      <c r="H28" t="s">
        <v>660</v>
      </c>
      <c r="I28" t="s">
        <v>660</v>
      </c>
      <c r="J28" t="s">
        <v>662</v>
      </c>
      <c r="K28" t="s">
        <v>32</v>
      </c>
      <c r="L28">
        <v>1.77</v>
      </c>
      <c r="M28">
        <v>1.77</v>
      </c>
      <c r="O28" s="202">
        <v>0.94</v>
      </c>
      <c r="P28" s="202">
        <v>0.88</v>
      </c>
    </row>
    <row r="29" spans="3:16" x14ac:dyDescent="0.35">
      <c r="C29">
        <v>23</v>
      </c>
      <c r="D29" t="s">
        <v>68</v>
      </c>
      <c r="E29">
        <v>1</v>
      </c>
      <c r="F29">
        <v>2022</v>
      </c>
      <c r="G29">
        <v>2022</v>
      </c>
      <c r="H29" t="s">
        <v>674</v>
      </c>
      <c r="I29" t="s">
        <v>674</v>
      </c>
      <c r="J29" t="s">
        <v>676</v>
      </c>
      <c r="K29" t="s">
        <v>32</v>
      </c>
      <c r="L29">
        <v>0.67</v>
      </c>
      <c r="M29">
        <v>0.67</v>
      </c>
      <c r="O29" s="202">
        <v>0.95</v>
      </c>
      <c r="P29" s="202">
        <v>0.95</v>
      </c>
    </row>
    <row r="30" spans="3:16" x14ac:dyDescent="0.35">
      <c r="C30">
        <v>24</v>
      </c>
      <c r="D30" t="s">
        <v>68</v>
      </c>
      <c r="E30">
        <v>2</v>
      </c>
      <c r="F30">
        <v>2022</v>
      </c>
      <c r="G30">
        <v>2022</v>
      </c>
      <c r="H30" t="s">
        <v>670</v>
      </c>
      <c r="I30" t="s">
        <v>670</v>
      </c>
      <c r="J30" t="s">
        <v>672</v>
      </c>
      <c r="K30" t="s">
        <v>32</v>
      </c>
      <c r="L30">
        <v>1220</v>
      </c>
      <c r="M30">
        <v>270.07</v>
      </c>
      <c r="O30" s="202">
        <v>0.61</v>
      </c>
      <c r="P30" s="202">
        <v>0.61</v>
      </c>
    </row>
    <row r="31" spans="3:16" x14ac:dyDescent="0.35">
      <c r="C31">
        <v>25</v>
      </c>
      <c r="D31" t="s">
        <v>68</v>
      </c>
      <c r="E31">
        <v>2</v>
      </c>
      <c r="F31">
        <v>2022</v>
      </c>
      <c r="G31">
        <v>2022</v>
      </c>
      <c r="H31" t="s">
        <v>758</v>
      </c>
      <c r="I31" t="s">
        <v>758</v>
      </c>
      <c r="K31" t="s">
        <v>32</v>
      </c>
      <c r="L31">
        <v>2.27</v>
      </c>
      <c r="M31">
        <v>2.27</v>
      </c>
      <c r="O31" s="202">
        <v>0.97</v>
      </c>
      <c r="P31" s="202">
        <v>0.1</v>
      </c>
    </row>
    <row r="32" spans="3:16" x14ac:dyDescent="0.35">
      <c r="C32">
        <v>26</v>
      </c>
      <c r="D32" t="s">
        <v>68</v>
      </c>
      <c r="E32" t="s">
        <v>1231</v>
      </c>
      <c r="H32" t="s">
        <v>655</v>
      </c>
      <c r="I32" t="s">
        <v>668</v>
      </c>
      <c r="J32" t="s">
        <v>1488</v>
      </c>
      <c r="K32" t="s">
        <v>386</v>
      </c>
      <c r="L32">
        <v>81.03</v>
      </c>
      <c r="M32">
        <v>81.03</v>
      </c>
      <c r="O32" s="202">
        <v>0.78</v>
      </c>
    </row>
    <row r="33" spans="3:16" x14ac:dyDescent="0.35">
      <c r="C33">
        <v>27</v>
      </c>
      <c r="D33" t="s">
        <v>68</v>
      </c>
      <c r="E33">
        <v>5</v>
      </c>
      <c r="F33">
        <v>2022</v>
      </c>
      <c r="G33">
        <v>2022</v>
      </c>
      <c r="H33" t="s">
        <v>735</v>
      </c>
      <c r="I33" t="s">
        <v>793</v>
      </c>
      <c r="J33" t="s">
        <v>32</v>
      </c>
      <c r="K33" t="s">
        <v>32</v>
      </c>
      <c r="L33">
        <v>1454.1</v>
      </c>
      <c r="M33">
        <v>1454.1</v>
      </c>
      <c r="O33" s="202">
        <v>0.01</v>
      </c>
      <c r="P33" s="202">
        <v>0.01</v>
      </c>
    </row>
    <row r="34" spans="3:16" x14ac:dyDescent="0.35">
      <c r="C34">
        <v>28</v>
      </c>
      <c r="D34" t="s">
        <v>68</v>
      </c>
      <c r="E34" t="s">
        <v>1231</v>
      </c>
      <c r="H34" t="s">
        <v>697</v>
      </c>
      <c r="I34" t="s">
        <v>697</v>
      </c>
      <c r="J34" t="s">
        <v>699</v>
      </c>
      <c r="L34">
        <v>69.52</v>
      </c>
      <c r="M34">
        <v>69.52</v>
      </c>
      <c r="O34" s="202">
        <v>0.71</v>
      </c>
    </row>
    <row r="35" spans="3:16" x14ac:dyDescent="0.35">
      <c r="C35">
        <v>29</v>
      </c>
      <c r="D35" t="s">
        <v>68</v>
      </c>
      <c r="E35">
        <v>5</v>
      </c>
      <c r="F35">
        <v>2022</v>
      </c>
      <c r="G35">
        <v>2022</v>
      </c>
      <c r="H35" t="s">
        <v>735</v>
      </c>
      <c r="I35" t="s">
        <v>737</v>
      </c>
      <c r="J35" t="s">
        <v>32</v>
      </c>
      <c r="K35" t="s">
        <v>32</v>
      </c>
      <c r="L35">
        <v>4837.07</v>
      </c>
      <c r="M35">
        <v>4837.07</v>
      </c>
      <c r="O35" s="202">
        <v>0.01</v>
      </c>
      <c r="P35" s="202">
        <v>0.01</v>
      </c>
    </row>
    <row r="36" spans="3:16" x14ac:dyDescent="0.35">
      <c r="C36">
        <v>30</v>
      </c>
      <c r="D36" t="s">
        <v>68</v>
      </c>
      <c r="E36">
        <v>1</v>
      </c>
      <c r="F36">
        <v>2022</v>
      </c>
      <c r="G36">
        <v>2022</v>
      </c>
      <c r="H36" t="s">
        <v>655</v>
      </c>
      <c r="I36" t="s">
        <v>657</v>
      </c>
      <c r="K36" t="s">
        <v>32</v>
      </c>
      <c r="L36">
        <v>91.03</v>
      </c>
      <c r="M36">
        <v>91.03</v>
      </c>
      <c r="O36" s="202">
        <v>0.78</v>
      </c>
      <c r="P36" s="202">
        <v>0.42</v>
      </c>
    </row>
    <row r="37" spans="3:16" x14ac:dyDescent="0.35">
      <c r="C37">
        <v>31</v>
      </c>
      <c r="D37" t="s">
        <v>68</v>
      </c>
      <c r="E37">
        <v>2</v>
      </c>
      <c r="F37">
        <v>2022</v>
      </c>
      <c r="G37">
        <v>2022</v>
      </c>
      <c r="H37" t="s">
        <v>744</v>
      </c>
      <c r="I37" t="s">
        <v>744</v>
      </c>
      <c r="K37" t="s">
        <v>32</v>
      </c>
      <c r="L37">
        <v>1143.03</v>
      </c>
      <c r="M37">
        <v>1143.03</v>
      </c>
      <c r="O37" s="202">
        <v>0.09</v>
      </c>
      <c r="P37" s="202">
        <v>0.7</v>
      </c>
    </row>
    <row r="38" spans="3:16" x14ac:dyDescent="0.35">
      <c r="C38">
        <v>32</v>
      </c>
      <c r="D38" t="s">
        <v>68</v>
      </c>
      <c r="E38" t="s">
        <v>1231</v>
      </c>
      <c r="F38">
        <v>2022</v>
      </c>
      <c r="H38" t="s">
        <v>780</v>
      </c>
      <c r="I38" t="s">
        <v>780</v>
      </c>
      <c r="K38" t="s">
        <v>32</v>
      </c>
      <c r="L38">
        <v>15.1</v>
      </c>
      <c r="M38">
        <v>495.1</v>
      </c>
      <c r="O38" s="202">
        <v>1</v>
      </c>
    </row>
    <row r="39" spans="3:16" x14ac:dyDescent="0.35">
      <c r="C39">
        <v>33</v>
      </c>
      <c r="D39" t="s">
        <v>68</v>
      </c>
      <c r="E39">
        <v>2</v>
      </c>
      <c r="F39">
        <v>2022</v>
      </c>
      <c r="G39">
        <v>2022</v>
      </c>
      <c r="H39" t="s">
        <v>751</v>
      </c>
      <c r="I39" t="s">
        <v>753</v>
      </c>
      <c r="K39" t="s">
        <v>32</v>
      </c>
      <c r="L39">
        <v>261.066666666667</v>
      </c>
      <c r="M39">
        <v>0</v>
      </c>
      <c r="O39" s="202">
        <v>4.0858018386108301E-3</v>
      </c>
      <c r="P39" s="202">
        <v>0.75</v>
      </c>
    </row>
    <row r="40" spans="3:16" x14ac:dyDescent="0.35">
      <c r="C40">
        <v>34</v>
      </c>
      <c r="D40" t="s">
        <v>68</v>
      </c>
      <c r="E40">
        <v>2</v>
      </c>
      <c r="F40">
        <v>2022</v>
      </c>
      <c r="G40">
        <v>2022</v>
      </c>
      <c r="H40" t="s">
        <v>751</v>
      </c>
      <c r="I40" t="s">
        <v>756</v>
      </c>
      <c r="K40" t="s">
        <v>32</v>
      </c>
      <c r="L40">
        <v>261.066666666667</v>
      </c>
      <c r="M40">
        <v>0</v>
      </c>
      <c r="O40" s="202">
        <v>4.0858018386108301E-3</v>
      </c>
      <c r="P40" s="202">
        <v>0.75</v>
      </c>
    </row>
    <row r="41" spans="3:16" x14ac:dyDescent="0.35">
      <c r="C41">
        <v>35</v>
      </c>
      <c r="D41" t="s">
        <v>68</v>
      </c>
      <c r="E41">
        <v>1</v>
      </c>
      <c r="F41">
        <v>2022</v>
      </c>
      <c r="G41">
        <v>2022</v>
      </c>
      <c r="H41" t="s">
        <v>72</v>
      </c>
      <c r="I41" t="s">
        <v>74</v>
      </c>
      <c r="J41" t="s">
        <v>75</v>
      </c>
      <c r="K41" t="s">
        <v>32</v>
      </c>
      <c r="O41" s="202">
        <v>0</v>
      </c>
      <c r="P41" s="202">
        <v>0.43</v>
      </c>
    </row>
    <row r="42" spans="3:16" x14ac:dyDescent="0.35">
      <c r="C42">
        <v>36</v>
      </c>
      <c r="D42" t="s">
        <v>68</v>
      </c>
      <c r="E42">
        <v>2</v>
      </c>
      <c r="F42">
        <v>2022</v>
      </c>
      <c r="G42">
        <v>2022</v>
      </c>
      <c r="H42" t="s">
        <v>719</v>
      </c>
      <c r="I42" t="s">
        <v>719</v>
      </c>
      <c r="K42" t="s">
        <v>32</v>
      </c>
      <c r="L42">
        <v>116.27</v>
      </c>
      <c r="M42">
        <v>116.27</v>
      </c>
      <c r="O42" s="202">
        <v>1</v>
      </c>
      <c r="P42" s="202">
        <v>1</v>
      </c>
    </row>
    <row r="43" spans="3:16" x14ac:dyDescent="0.35">
      <c r="C43">
        <v>37</v>
      </c>
      <c r="D43" t="s">
        <v>68</v>
      </c>
      <c r="E43">
        <v>3</v>
      </c>
      <c r="F43">
        <v>2022</v>
      </c>
      <c r="G43">
        <v>2022</v>
      </c>
      <c r="H43" t="s">
        <v>704</v>
      </c>
      <c r="I43" t="s">
        <v>704</v>
      </c>
      <c r="K43" t="s">
        <v>32</v>
      </c>
      <c r="L43">
        <v>766.18333333333305</v>
      </c>
      <c r="M43">
        <v>766.18</v>
      </c>
      <c r="O43" s="202">
        <v>0.06</v>
      </c>
      <c r="P43" s="202">
        <v>0.06</v>
      </c>
    </row>
    <row r="44" spans="3:16" x14ac:dyDescent="0.35">
      <c r="C44">
        <v>38</v>
      </c>
      <c r="D44" t="s">
        <v>68</v>
      </c>
      <c r="E44">
        <v>2</v>
      </c>
      <c r="F44">
        <v>2022</v>
      </c>
      <c r="G44">
        <v>2022</v>
      </c>
      <c r="H44" t="s">
        <v>783</v>
      </c>
      <c r="I44" t="s">
        <v>783</v>
      </c>
      <c r="K44" t="s">
        <v>32</v>
      </c>
      <c r="L44">
        <v>2.2999999999999998</v>
      </c>
      <c r="M44">
        <v>2.37</v>
      </c>
      <c r="O44" s="202">
        <v>0.99</v>
      </c>
      <c r="P44" s="202">
        <v>0.97</v>
      </c>
    </row>
    <row r="45" spans="3:16" x14ac:dyDescent="0.35">
      <c r="C45">
        <v>39</v>
      </c>
      <c r="D45" t="s">
        <v>68</v>
      </c>
      <c r="E45">
        <v>2</v>
      </c>
      <c r="F45">
        <v>2022</v>
      </c>
      <c r="G45">
        <v>2022</v>
      </c>
      <c r="H45" t="s">
        <v>774</v>
      </c>
      <c r="I45" t="s">
        <v>774</v>
      </c>
      <c r="K45" t="s">
        <v>32</v>
      </c>
      <c r="L45">
        <v>6.13</v>
      </c>
      <c r="M45">
        <v>6.13</v>
      </c>
      <c r="O45" s="202">
        <v>1</v>
      </c>
      <c r="P45" s="202">
        <v>1</v>
      </c>
    </row>
    <row r="46" spans="3:16" x14ac:dyDescent="0.35">
      <c r="C46">
        <v>40</v>
      </c>
      <c r="D46" t="s">
        <v>68</v>
      </c>
      <c r="E46" t="s">
        <v>1231</v>
      </c>
      <c r="H46" t="s">
        <v>729</v>
      </c>
      <c r="I46" t="s">
        <v>729</v>
      </c>
      <c r="L46">
        <v>7.17</v>
      </c>
      <c r="M46">
        <v>487.17</v>
      </c>
      <c r="O46" s="202">
        <v>1</v>
      </c>
    </row>
    <row r="47" spans="3:16" x14ac:dyDescent="0.35">
      <c r="C47">
        <v>41</v>
      </c>
      <c r="D47" t="s">
        <v>68</v>
      </c>
      <c r="E47">
        <v>3</v>
      </c>
      <c r="F47">
        <v>2022</v>
      </c>
      <c r="G47">
        <v>2022</v>
      </c>
      <c r="H47" t="s">
        <v>777</v>
      </c>
      <c r="I47" t="s">
        <v>777</v>
      </c>
      <c r="K47" t="s">
        <v>32</v>
      </c>
      <c r="L47">
        <v>10.1</v>
      </c>
      <c r="M47">
        <v>730.1</v>
      </c>
      <c r="O47" s="202">
        <v>0.01</v>
      </c>
      <c r="P47" s="202">
        <v>0.01</v>
      </c>
    </row>
    <row r="48" spans="3:16" x14ac:dyDescent="0.35">
      <c r="C48">
        <v>42</v>
      </c>
      <c r="D48" t="s">
        <v>68</v>
      </c>
      <c r="E48">
        <v>2</v>
      </c>
      <c r="F48">
        <v>2022</v>
      </c>
      <c r="G48">
        <v>2022</v>
      </c>
      <c r="H48" t="s">
        <v>762</v>
      </c>
      <c r="I48" t="s">
        <v>762</v>
      </c>
      <c r="K48" t="s">
        <v>32</v>
      </c>
      <c r="L48">
        <v>6.27</v>
      </c>
      <c r="M48">
        <v>6.27</v>
      </c>
      <c r="O48" s="202">
        <v>0.98</v>
      </c>
      <c r="P48" s="202">
        <v>0.1</v>
      </c>
    </row>
    <row r="49" spans="3:16" x14ac:dyDescent="0.35">
      <c r="C49">
        <v>43</v>
      </c>
      <c r="D49" t="s">
        <v>68</v>
      </c>
      <c r="E49" t="s">
        <v>1231</v>
      </c>
      <c r="H49" t="s">
        <v>771</v>
      </c>
      <c r="I49" t="s">
        <v>771</v>
      </c>
      <c r="L49">
        <v>67.13</v>
      </c>
      <c r="M49">
        <v>547.13</v>
      </c>
      <c r="O49" s="202">
        <v>1</v>
      </c>
    </row>
    <row r="50" spans="3:16" x14ac:dyDescent="0.35">
      <c r="C50">
        <v>44</v>
      </c>
      <c r="D50" t="s">
        <v>68</v>
      </c>
      <c r="E50">
        <v>2</v>
      </c>
      <c r="F50">
        <v>2022</v>
      </c>
      <c r="G50">
        <v>2022</v>
      </c>
      <c r="H50" t="s">
        <v>739</v>
      </c>
      <c r="I50" t="s">
        <v>739</v>
      </c>
      <c r="K50" t="s">
        <v>32</v>
      </c>
      <c r="L50">
        <v>11.33</v>
      </c>
      <c r="M50">
        <v>252.27</v>
      </c>
      <c r="O50" s="202">
        <v>1</v>
      </c>
      <c r="P50" s="202">
        <v>0.09</v>
      </c>
    </row>
    <row r="51" spans="3:16" x14ac:dyDescent="0.35">
      <c r="C51">
        <v>45</v>
      </c>
      <c r="D51" t="s">
        <v>68</v>
      </c>
      <c r="E51">
        <v>1</v>
      </c>
      <c r="F51">
        <v>2022</v>
      </c>
      <c r="G51">
        <v>2022</v>
      </c>
      <c r="H51" t="s">
        <v>72</v>
      </c>
      <c r="I51" t="s">
        <v>680</v>
      </c>
      <c r="K51" t="s">
        <v>32</v>
      </c>
      <c r="L51">
        <v>5.3</v>
      </c>
      <c r="M51">
        <v>5.3</v>
      </c>
      <c r="O51" s="202">
        <v>0.97</v>
      </c>
      <c r="P51" s="202">
        <v>0.99</v>
      </c>
    </row>
    <row r="52" spans="3:16" x14ac:dyDescent="0.35">
      <c r="C52">
        <v>46</v>
      </c>
      <c r="D52" t="s">
        <v>68</v>
      </c>
      <c r="E52">
        <v>2</v>
      </c>
      <c r="F52">
        <v>2022</v>
      </c>
      <c r="G52">
        <v>2022</v>
      </c>
      <c r="H52" t="s">
        <v>686</v>
      </c>
      <c r="I52" t="s">
        <v>688</v>
      </c>
      <c r="K52" t="s">
        <v>32</v>
      </c>
      <c r="L52">
        <v>22.03</v>
      </c>
      <c r="M52">
        <v>15956.07</v>
      </c>
      <c r="O52" s="202">
        <v>0.01</v>
      </c>
      <c r="P52" s="202">
        <v>0.08</v>
      </c>
    </row>
    <row r="53" spans="3:16" x14ac:dyDescent="0.35">
      <c r="C53">
        <v>47</v>
      </c>
      <c r="D53" t="s">
        <v>68</v>
      </c>
      <c r="E53">
        <v>2</v>
      </c>
      <c r="F53">
        <v>2022</v>
      </c>
      <c r="G53">
        <v>2022</v>
      </c>
      <c r="H53" t="s">
        <v>686</v>
      </c>
      <c r="I53" t="s">
        <v>722</v>
      </c>
      <c r="J53" t="s">
        <v>723</v>
      </c>
      <c r="K53" t="s">
        <v>32</v>
      </c>
      <c r="L53">
        <v>22.03</v>
      </c>
      <c r="M53">
        <v>22.03</v>
      </c>
      <c r="O53" s="202">
        <v>0.77</v>
      </c>
      <c r="P53" s="202">
        <v>0.08</v>
      </c>
    </row>
    <row r="54" spans="3:16" x14ac:dyDescent="0.35">
      <c r="C54">
        <v>48</v>
      </c>
      <c r="D54" t="s">
        <v>68</v>
      </c>
      <c r="E54">
        <v>2</v>
      </c>
      <c r="F54">
        <v>2022</v>
      </c>
      <c r="G54">
        <v>2022</v>
      </c>
      <c r="H54" t="s">
        <v>693</v>
      </c>
      <c r="I54" t="s">
        <v>695</v>
      </c>
      <c r="K54" t="s">
        <v>32</v>
      </c>
      <c r="L54">
        <v>22.03</v>
      </c>
      <c r="M54">
        <v>15956.07</v>
      </c>
      <c r="O54" s="202">
        <v>0.01</v>
      </c>
      <c r="P54" s="202">
        <v>0.08</v>
      </c>
    </row>
    <row r="55" spans="3:16" x14ac:dyDescent="0.35">
      <c r="C55">
        <v>49</v>
      </c>
      <c r="D55" t="s">
        <v>68</v>
      </c>
      <c r="E55">
        <v>2</v>
      </c>
      <c r="F55">
        <v>2022</v>
      </c>
      <c r="G55">
        <v>2022</v>
      </c>
      <c r="H55" t="s">
        <v>690</v>
      </c>
      <c r="I55" t="s">
        <v>692</v>
      </c>
      <c r="K55" t="s">
        <v>32</v>
      </c>
      <c r="L55">
        <v>22.03</v>
      </c>
      <c r="M55">
        <v>15956.07</v>
      </c>
      <c r="O55" s="202">
        <v>0.01</v>
      </c>
      <c r="P55" s="202">
        <v>0.08</v>
      </c>
    </row>
    <row r="56" spans="3:16" x14ac:dyDescent="0.35">
      <c r="C56">
        <v>50</v>
      </c>
      <c r="D56" t="s">
        <v>68</v>
      </c>
      <c r="E56">
        <v>2</v>
      </c>
      <c r="F56">
        <v>2022</v>
      </c>
      <c r="G56">
        <v>2022</v>
      </c>
      <c r="I56" t="s">
        <v>714</v>
      </c>
      <c r="K56" t="s">
        <v>32</v>
      </c>
      <c r="L56">
        <v>22.03</v>
      </c>
      <c r="M56">
        <v>6836.07</v>
      </c>
      <c r="O56" s="202">
        <v>0.01</v>
      </c>
      <c r="P56" s="202">
        <v>0.08</v>
      </c>
    </row>
    <row r="57" spans="3:16" x14ac:dyDescent="0.35">
      <c r="C57">
        <v>51</v>
      </c>
      <c r="D57" t="s">
        <v>68</v>
      </c>
      <c r="E57" t="s">
        <v>1231</v>
      </c>
      <c r="F57">
        <v>2022</v>
      </c>
      <c r="H57" t="s">
        <v>704</v>
      </c>
      <c r="I57" t="s">
        <v>706</v>
      </c>
      <c r="K57" t="s">
        <v>32</v>
      </c>
      <c r="O57" s="202">
        <v>0</v>
      </c>
    </row>
    <row r="58" spans="3:16" x14ac:dyDescent="0.35">
      <c r="C58">
        <v>52</v>
      </c>
      <c r="D58" t="s">
        <v>68</v>
      </c>
      <c r="E58" t="s">
        <v>1231</v>
      </c>
      <c r="H58" t="s">
        <v>787</v>
      </c>
      <c r="I58" t="s">
        <v>787</v>
      </c>
      <c r="L58">
        <v>5.27</v>
      </c>
      <c r="M58">
        <v>5.27</v>
      </c>
      <c r="O58" s="202">
        <v>0.99</v>
      </c>
    </row>
    <row r="59" spans="3:16" x14ac:dyDescent="0.35">
      <c r="C59">
        <v>53</v>
      </c>
      <c r="D59" t="s">
        <v>871</v>
      </c>
      <c r="E59" t="s">
        <v>386</v>
      </c>
      <c r="H59" t="s">
        <v>893</v>
      </c>
      <c r="I59" t="s">
        <v>1261</v>
      </c>
      <c r="J59" t="s">
        <v>1262</v>
      </c>
      <c r="K59" t="s">
        <v>386</v>
      </c>
      <c r="L59">
        <v>2120.0700000000002</v>
      </c>
      <c r="M59">
        <v>1700.03</v>
      </c>
      <c r="O59" s="202">
        <v>0.94</v>
      </c>
    </row>
    <row r="60" spans="3:16" x14ac:dyDescent="0.35">
      <c r="C60">
        <v>54</v>
      </c>
      <c r="D60" t="s">
        <v>871</v>
      </c>
      <c r="E60" t="s">
        <v>1251</v>
      </c>
      <c r="F60" t="s">
        <v>1251</v>
      </c>
      <c r="G60" t="s">
        <v>1251</v>
      </c>
      <c r="H60" t="s">
        <v>893</v>
      </c>
      <c r="I60" t="s">
        <v>878</v>
      </c>
      <c r="J60" t="s">
        <v>1263</v>
      </c>
      <c r="K60" t="s">
        <v>295</v>
      </c>
      <c r="L60">
        <v>1700.07</v>
      </c>
      <c r="M60">
        <v>666</v>
      </c>
      <c r="O60" s="202">
        <v>0.65</v>
      </c>
      <c r="P60" s="202">
        <v>0</v>
      </c>
    </row>
    <row r="61" spans="3:16" x14ac:dyDescent="0.35">
      <c r="C61">
        <v>55</v>
      </c>
      <c r="D61" t="s">
        <v>871</v>
      </c>
      <c r="F61">
        <v>2023</v>
      </c>
      <c r="G61">
        <v>2023</v>
      </c>
      <c r="H61" t="s">
        <v>893</v>
      </c>
      <c r="I61" t="s">
        <v>879</v>
      </c>
      <c r="J61" t="s">
        <v>877</v>
      </c>
      <c r="K61" t="s">
        <v>32</v>
      </c>
      <c r="L61">
        <v>335</v>
      </c>
      <c r="M61">
        <v>335</v>
      </c>
      <c r="O61" s="202">
        <v>0.01</v>
      </c>
      <c r="P61" s="202">
        <v>0.3</v>
      </c>
    </row>
    <row r="62" spans="3:16" x14ac:dyDescent="0.35">
      <c r="C62">
        <v>56</v>
      </c>
      <c r="D62" t="s">
        <v>871</v>
      </c>
      <c r="F62">
        <v>2023</v>
      </c>
      <c r="G62">
        <v>2023</v>
      </c>
      <c r="H62" t="s">
        <v>893</v>
      </c>
      <c r="I62" t="s">
        <v>880</v>
      </c>
      <c r="J62" t="s">
        <v>877</v>
      </c>
      <c r="K62" t="s">
        <v>32</v>
      </c>
      <c r="L62">
        <v>467</v>
      </c>
      <c r="M62">
        <v>467</v>
      </c>
      <c r="O62" s="202">
        <v>0.15</v>
      </c>
      <c r="P62" s="202">
        <v>0.32</v>
      </c>
    </row>
    <row r="63" spans="3:16" ht="101.5" x14ac:dyDescent="0.35">
      <c r="C63">
        <v>57</v>
      </c>
      <c r="D63" t="s">
        <v>871</v>
      </c>
      <c r="F63">
        <v>2023</v>
      </c>
      <c r="G63">
        <v>2023</v>
      </c>
      <c r="H63" t="s">
        <v>896</v>
      </c>
      <c r="I63" t="s">
        <v>1264</v>
      </c>
      <c r="J63" s="200" t="s">
        <v>1265</v>
      </c>
      <c r="K63" t="s">
        <v>32</v>
      </c>
      <c r="L63">
        <v>375</v>
      </c>
      <c r="M63">
        <v>4620</v>
      </c>
      <c r="O63" s="202">
        <v>1</v>
      </c>
      <c r="P63" s="202">
        <v>0.66</v>
      </c>
    </row>
    <row r="64" spans="3:16" x14ac:dyDescent="0.35">
      <c r="C64">
        <v>58</v>
      </c>
      <c r="D64" t="s">
        <v>871</v>
      </c>
      <c r="F64">
        <v>2023</v>
      </c>
      <c r="G64">
        <v>2023</v>
      </c>
      <c r="H64" t="s">
        <v>896</v>
      </c>
      <c r="I64" t="s">
        <v>1266</v>
      </c>
      <c r="J64" t="s">
        <v>877</v>
      </c>
      <c r="K64" t="s">
        <v>32</v>
      </c>
      <c r="L64">
        <v>0</v>
      </c>
      <c r="M64">
        <v>0</v>
      </c>
      <c r="O64" s="202">
        <v>0.19</v>
      </c>
      <c r="P64" s="202">
        <v>1</v>
      </c>
    </row>
    <row r="65" spans="3:16" x14ac:dyDescent="0.35">
      <c r="C65">
        <v>59</v>
      </c>
      <c r="D65" t="s">
        <v>871</v>
      </c>
      <c r="F65">
        <v>2023</v>
      </c>
      <c r="G65">
        <v>2023</v>
      </c>
      <c r="H65" t="s">
        <v>893</v>
      </c>
      <c r="I65" t="s">
        <v>1267</v>
      </c>
      <c r="J65" t="s">
        <v>877</v>
      </c>
      <c r="K65" t="s">
        <v>32</v>
      </c>
      <c r="L65">
        <v>101</v>
      </c>
      <c r="M65">
        <v>101</v>
      </c>
      <c r="O65" s="202">
        <v>0.94</v>
      </c>
      <c r="P65" s="202">
        <v>0.31</v>
      </c>
    </row>
    <row r="66" spans="3:16" x14ac:dyDescent="0.35">
      <c r="C66">
        <v>60</v>
      </c>
      <c r="D66" t="s">
        <v>871</v>
      </c>
      <c r="F66">
        <v>2023</v>
      </c>
      <c r="G66">
        <v>2023</v>
      </c>
      <c r="H66" t="s">
        <v>893</v>
      </c>
      <c r="I66" t="s">
        <v>886</v>
      </c>
      <c r="J66" t="s">
        <v>877</v>
      </c>
      <c r="K66" t="s">
        <v>32</v>
      </c>
      <c r="L66">
        <v>86</v>
      </c>
      <c r="M66">
        <v>86</v>
      </c>
      <c r="O66" s="202">
        <v>0.94</v>
      </c>
      <c r="P66" s="202">
        <v>0.34</v>
      </c>
    </row>
    <row r="67" spans="3:16" x14ac:dyDescent="0.35">
      <c r="C67">
        <v>61</v>
      </c>
      <c r="D67" t="s">
        <v>871</v>
      </c>
      <c r="F67">
        <v>2023</v>
      </c>
      <c r="G67">
        <v>2023</v>
      </c>
      <c r="H67" t="s">
        <v>893</v>
      </c>
      <c r="I67" t="s">
        <v>1268</v>
      </c>
      <c r="J67" t="s">
        <v>877</v>
      </c>
      <c r="K67" t="s">
        <v>32</v>
      </c>
      <c r="L67">
        <v>21</v>
      </c>
      <c r="M67">
        <v>21</v>
      </c>
      <c r="O67" s="202">
        <v>0.76</v>
      </c>
      <c r="P67" s="202">
        <v>0.3</v>
      </c>
    </row>
    <row r="68" spans="3:16" x14ac:dyDescent="0.35">
      <c r="C68">
        <v>62</v>
      </c>
      <c r="D68" t="s">
        <v>871</v>
      </c>
      <c r="F68">
        <v>2023</v>
      </c>
      <c r="G68">
        <v>2023</v>
      </c>
      <c r="H68" t="s">
        <v>893</v>
      </c>
      <c r="I68" t="s">
        <v>1269</v>
      </c>
      <c r="J68" t="s">
        <v>877</v>
      </c>
      <c r="K68" t="s">
        <v>32</v>
      </c>
      <c r="L68">
        <v>20</v>
      </c>
      <c r="M68">
        <v>100.27</v>
      </c>
      <c r="O68" s="202">
        <v>0.75</v>
      </c>
      <c r="P68" s="202">
        <v>0.3</v>
      </c>
    </row>
    <row r="69" spans="3:16" x14ac:dyDescent="0.35">
      <c r="C69">
        <v>63</v>
      </c>
      <c r="D69" t="s">
        <v>871</v>
      </c>
      <c r="F69">
        <v>2023</v>
      </c>
      <c r="G69">
        <v>2023</v>
      </c>
      <c r="H69" t="s">
        <v>893</v>
      </c>
      <c r="I69" t="s">
        <v>1270</v>
      </c>
      <c r="J69" t="s">
        <v>1271</v>
      </c>
      <c r="K69" t="s">
        <v>32</v>
      </c>
      <c r="M69">
        <v>26</v>
      </c>
      <c r="O69" s="202">
        <v>0.81</v>
      </c>
      <c r="P69" s="202">
        <v>0.3</v>
      </c>
    </row>
    <row r="70" spans="3:16" x14ac:dyDescent="0.35">
      <c r="C70">
        <v>64</v>
      </c>
      <c r="D70" t="s">
        <v>871</v>
      </c>
      <c r="F70">
        <v>2023</v>
      </c>
      <c r="G70">
        <v>2023</v>
      </c>
      <c r="H70" t="s">
        <v>1272</v>
      </c>
      <c r="I70" t="s">
        <v>1272</v>
      </c>
      <c r="J70" t="s">
        <v>877</v>
      </c>
      <c r="K70" t="s">
        <v>32</v>
      </c>
      <c r="L70">
        <v>4625</v>
      </c>
      <c r="M70">
        <v>0</v>
      </c>
      <c r="O70" s="202">
        <v>0.69</v>
      </c>
      <c r="P70" s="202">
        <v>0.56000000000000005</v>
      </c>
    </row>
    <row r="71" spans="3:16" ht="377" x14ac:dyDescent="0.35">
      <c r="C71">
        <v>65</v>
      </c>
      <c r="D71" t="s">
        <v>871</v>
      </c>
      <c r="E71" t="s">
        <v>1251</v>
      </c>
      <c r="F71" t="s">
        <v>1251</v>
      </c>
      <c r="G71" t="s">
        <v>1251</v>
      </c>
      <c r="H71" t="s">
        <v>896</v>
      </c>
      <c r="I71" t="s">
        <v>1273</v>
      </c>
      <c r="J71" s="200" t="s">
        <v>1274</v>
      </c>
      <c r="K71" t="s">
        <v>295</v>
      </c>
      <c r="L71">
        <v>8789</v>
      </c>
      <c r="M71">
        <v>8789</v>
      </c>
      <c r="O71" s="202">
        <v>0.19</v>
      </c>
      <c r="P71" s="202">
        <v>0</v>
      </c>
    </row>
    <row r="72" spans="3:16" x14ac:dyDescent="0.35">
      <c r="C72">
        <v>66</v>
      </c>
      <c r="D72" t="s">
        <v>871</v>
      </c>
      <c r="E72" t="s">
        <v>386</v>
      </c>
      <c r="H72" t="s">
        <v>902</v>
      </c>
      <c r="I72" t="s">
        <v>891</v>
      </c>
      <c r="J72" t="s">
        <v>1275</v>
      </c>
      <c r="K72" t="s">
        <v>386</v>
      </c>
      <c r="L72">
        <v>6285</v>
      </c>
      <c r="M72">
        <v>6360</v>
      </c>
      <c r="O72" s="202">
        <v>0</v>
      </c>
    </row>
    <row r="73" spans="3:16" x14ac:dyDescent="0.35">
      <c r="C73">
        <v>67</v>
      </c>
      <c r="D73" t="s">
        <v>871</v>
      </c>
      <c r="E73" t="s">
        <v>1251</v>
      </c>
      <c r="F73" t="s">
        <v>1251</v>
      </c>
      <c r="G73" t="s">
        <v>1251</v>
      </c>
      <c r="H73" t="s">
        <v>893</v>
      </c>
      <c r="J73" t="s">
        <v>663</v>
      </c>
      <c r="K73" t="s">
        <v>295</v>
      </c>
      <c r="L73">
        <v>0</v>
      </c>
      <c r="M73">
        <v>0</v>
      </c>
      <c r="O73" s="202">
        <v>0</v>
      </c>
      <c r="P73" s="202">
        <v>0</v>
      </c>
    </row>
    <row r="74" spans="3:16" x14ac:dyDescent="0.35">
      <c r="C74">
        <v>68</v>
      </c>
      <c r="D74" t="s">
        <v>871</v>
      </c>
      <c r="F74">
        <v>2023</v>
      </c>
      <c r="G74">
        <v>2023</v>
      </c>
      <c r="H74" t="s">
        <v>893</v>
      </c>
      <c r="I74" t="s">
        <v>1276</v>
      </c>
      <c r="J74" t="s">
        <v>877</v>
      </c>
      <c r="K74" t="s">
        <v>32</v>
      </c>
      <c r="L74">
        <v>666</v>
      </c>
      <c r="M74">
        <v>0</v>
      </c>
      <c r="O74" s="202">
        <v>0.19</v>
      </c>
      <c r="P74" s="202">
        <v>0.27</v>
      </c>
    </row>
    <row r="75" spans="3:16" x14ac:dyDescent="0.35">
      <c r="C75">
        <v>69</v>
      </c>
      <c r="D75" t="s">
        <v>871</v>
      </c>
      <c r="E75" t="s">
        <v>1251</v>
      </c>
      <c r="F75" t="s">
        <v>1251</v>
      </c>
      <c r="G75" t="s">
        <v>1251</v>
      </c>
      <c r="H75" t="s">
        <v>896</v>
      </c>
      <c r="J75" t="s">
        <v>663</v>
      </c>
      <c r="K75" t="s">
        <v>295</v>
      </c>
      <c r="L75">
        <v>0</v>
      </c>
      <c r="M75">
        <v>0</v>
      </c>
      <c r="O75" s="202">
        <v>0</v>
      </c>
      <c r="P75" s="202">
        <v>0</v>
      </c>
    </row>
    <row r="76" spans="3:16" x14ac:dyDescent="0.35">
      <c r="C76">
        <v>70</v>
      </c>
      <c r="D76" t="s">
        <v>871</v>
      </c>
      <c r="E76" t="s">
        <v>1251</v>
      </c>
      <c r="F76" t="s">
        <v>1251</v>
      </c>
      <c r="G76" t="s">
        <v>1251</v>
      </c>
      <c r="H76" t="s">
        <v>896</v>
      </c>
      <c r="I76" t="s">
        <v>1277</v>
      </c>
      <c r="J76" t="s">
        <v>663</v>
      </c>
      <c r="K76" t="s">
        <v>295</v>
      </c>
      <c r="L76">
        <v>0</v>
      </c>
      <c r="M76">
        <v>0</v>
      </c>
      <c r="O76" s="202">
        <v>0</v>
      </c>
      <c r="P76" s="202">
        <v>0</v>
      </c>
    </row>
    <row r="77" spans="3:16" x14ac:dyDescent="0.35">
      <c r="C77">
        <v>71</v>
      </c>
      <c r="D77" t="s">
        <v>871</v>
      </c>
      <c r="E77" t="s">
        <v>1251</v>
      </c>
      <c r="F77" t="s">
        <v>1251</v>
      </c>
      <c r="G77" t="s">
        <v>1251</v>
      </c>
      <c r="H77" t="s">
        <v>896</v>
      </c>
      <c r="I77" t="s">
        <v>898</v>
      </c>
      <c r="J77" t="s">
        <v>1278</v>
      </c>
      <c r="K77" t="s">
        <v>295</v>
      </c>
      <c r="L77">
        <v>0</v>
      </c>
      <c r="M77">
        <v>0</v>
      </c>
      <c r="O77" s="202">
        <v>0</v>
      </c>
      <c r="P77" s="202">
        <v>0</v>
      </c>
    </row>
    <row r="78" spans="3:16" x14ac:dyDescent="0.35">
      <c r="C78">
        <v>72</v>
      </c>
      <c r="D78" t="s">
        <v>871</v>
      </c>
      <c r="E78" t="s">
        <v>1251</v>
      </c>
      <c r="F78" t="s">
        <v>1251</v>
      </c>
      <c r="G78" t="s">
        <v>1251</v>
      </c>
      <c r="H78" t="s">
        <v>896</v>
      </c>
      <c r="I78" t="s">
        <v>900</v>
      </c>
      <c r="J78" t="s">
        <v>1279</v>
      </c>
      <c r="K78" t="s">
        <v>295</v>
      </c>
      <c r="L78">
        <v>0</v>
      </c>
      <c r="M78">
        <v>0</v>
      </c>
      <c r="O78" s="202">
        <v>1</v>
      </c>
      <c r="P78" s="202">
        <v>0.22</v>
      </c>
    </row>
    <row r="79" spans="3:16" x14ac:dyDescent="0.35">
      <c r="C79">
        <v>73</v>
      </c>
      <c r="D79" t="s">
        <v>871</v>
      </c>
      <c r="E79" t="s">
        <v>1251</v>
      </c>
      <c r="F79" t="s">
        <v>1251</v>
      </c>
      <c r="G79" t="s">
        <v>1251</v>
      </c>
      <c r="H79" t="s">
        <v>902</v>
      </c>
      <c r="J79" t="s">
        <v>1280</v>
      </c>
      <c r="K79" t="s">
        <v>295</v>
      </c>
      <c r="L79">
        <v>0</v>
      </c>
      <c r="M79">
        <v>0</v>
      </c>
      <c r="O79" s="202">
        <v>0</v>
      </c>
      <c r="P79" s="202">
        <v>0</v>
      </c>
    </row>
    <row r="80" spans="3:16" x14ac:dyDescent="0.35">
      <c r="C80">
        <v>74</v>
      </c>
      <c r="D80" t="s">
        <v>871</v>
      </c>
      <c r="E80" t="s">
        <v>386</v>
      </c>
      <c r="H80" t="s">
        <v>902</v>
      </c>
      <c r="I80" t="s">
        <v>1281</v>
      </c>
      <c r="J80" t="s">
        <v>1275</v>
      </c>
      <c r="K80" t="s">
        <v>386</v>
      </c>
      <c r="L80">
        <v>4820</v>
      </c>
      <c r="M80">
        <v>0</v>
      </c>
      <c r="O80" s="202">
        <v>0</v>
      </c>
    </row>
    <row r="81" spans="3:16" x14ac:dyDescent="0.35">
      <c r="C81">
        <v>75</v>
      </c>
      <c r="D81" t="s">
        <v>871</v>
      </c>
      <c r="F81">
        <v>2023</v>
      </c>
      <c r="G81">
        <v>2023</v>
      </c>
      <c r="I81" t="s">
        <v>1282</v>
      </c>
      <c r="J81" t="s">
        <v>1283</v>
      </c>
      <c r="K81" t="s">
        <v>32</v>
      </c>
      <c r="O81" s="202">
        <v>0.19</v>
      </c>
      <c r="P81" s="202">
        <v>0.19</v>
      </c>
    </row>
    <row r="82" spans="3:16" x14ac:dyDescent="0.35">
      <c r="C82">
        <v>76</v>
      </c>
      <c r="D82" t="s">
        <v>871</v>
      </c>
      <c r="F82">
        <v>2023</v>
      </c>
      <c r="G82">
        <v>2023</v>
      </c>
      <c r="I82" t="s">
        <v>1284</v>
      </c>
      <c r="J82" t="s">
        <v>1283</v>
      </c>
      <c r="K82" t="s">
        <v>32</v>
      </c>
      <c r="O82" s="202">
        <v>0.19</v>
      </c>
      <c r="P82" s="202">
        <v>0.2</v>
      </c>
    </row>
    <row r="83" spans="3:16" x14ac:dyDescent="0.35">
      <c r="C83">
        <v>77</v>
      </c>
      <c r="D83" t="s">
        <v>871</v>
      </c>
      <c r="F83">
        <v>2023</v>
      </c>
      <c r="G83">
        <v>2023</v>
      </c>
      <c r="I83" t="s">
        <v>1285</v>
      </c>
      <c r="J83" t="s">
        <v>1283</v>
      </c>
      <c r="K83" t="s">
        <v>32</v>
      </c>
      <c r="O83" s="202">
        <v>0.19</v>
      </c>
      <c r="P83" s="202">
        <v>0.28000000000000003</v>
      </c>
    </row>
    <row r="84" spans="3:16" x14ac:dyDescent="0.35">
      <c r="C84">
        <v>78</v>
      </c>
      <c r="D84" t="s">
        <v>871</v>
      </c>
      <c r="F84">
        <v>2023</v>
      </c>
      <c r="G84">
        <v>2023</v>
      </c>
      <c r="I84" t="s">
        <v>1286</v>
      </c>
      <c r="J84" t="s">
        <v>1283</v>
      </c>
      <c r="K84" t="s">
        <v>32</v>
      </c>
      <c r="O84" s="202">
        <v>0.19</v>
      </c>
      <c r="P84" s="202">
        <v>0.28999999999999998</v>
      </c>
    </row>
    <row r="85" spans="3:16" x14ac:dyDescent="0.35">
      <c r="C85">
        <v>79</v>
      </c>
      <c r="D85" t="s">
        <v>1190</v>
      </c>
      <c r="E85" t="s">
        <v>1251</v>
      </c>
      <c r="F85" t="s">
        <v>1251</v>
      </c>
      <c r="G85" t="s">
        <v>1251</v>
      </c>
      <c r="H85" t="s">
        <v>1194</v>
      </c>
      <c r="K85" t="s">
        <v>295</v>
      </c>
      <c r="L85">
        <v>0</v>
      </c>
      <c r="M85">
        <v>0</v>
      </c>
      <c r="O85" s="202">
        <v>0</v>
      </c>
      <c r="P85" s="202">
        <v>0</v>
      </c>
    </row>
    <row r="86" spans="3:16" x14ac:dyDescent="0.35">
      <c r="C86">
        <v>80</v>
      </c>
      <c r="D86" t="s">
        <v>1190</v>
      </c>
      <c r="E86" t="s">
        <v>1251</v>
      </c>
      <c r="F86" t="s">
        <v>1251</v>
      </c>
      <c r="G86" t="s">
        <v>1251</v>
      </c>
      <c r="H86" t="s">
        <v>1198</v>
      </c>
      <c r="K86" t="s">
        <v>295</v>
      </c>
      <c r="L86">
        <v>0</v>
      </c>
      <c r="M86">
        <v>0</v>
      </c>
      <c r="O86" s="202">
        <v>0</v>
      </c>
      <c r="P86" s="202">
        <v>0</v>
      </c>
    </row>
    <row r="87" spans="3:16" x14ac:dyDescent="0.35">
      <c r="C87">
        <v>81</v>
      </c>
      <c r="D87" t="s">
        <v>1190</v>
      </c>
      <c r="E87" t="s">
        <v>1251</v>
      </c>
      <c r="F87" t="s">
        <v>1251</v>
      </c>
      <c r="G87" t="s">
        <v>1251</v>
      </c>
      <c r="H87" t="s">
        <v>1200</v>
      </c>
      <c r="K87" t="s">
        <v>295</v>
      </c>
      <c r="L87">
        <v>0</v>
      </c>
      <c r="M87">
        <v>0</v>
      </c>
      <c r="O87" s="202">
        <v>0</v>
      </c>
      <c r="P87" s="202">
        <v>0</v>
      </c>
    </row>
    <row r="88" spans="3:16" ht="130.5" x14ac:dyDescent="0.35">
      <c r="C88">
        <v>82</v>
      </c>
      <c r="D88" t="s">
        <v>1190</v>
      </c>
      <c r="E88" t="s">
        <v>1251</v>
      </c>
      <c r="F88" t="s">
        <v>1251</v>
      </c>
      <c r="G88" t="s">
        <v>1251</v>
      </c>
      <c r="H88" s="200" t="s">
        <v>1202</v>
      </c>
      <c r="K88" t="s">
        <v>295</v>
      </c>
      <c r="L88">
        <v>0</v>
      </c>
      <c r="M88">
        <v>0</v>
      </c>
      <c r="O88" s="202">
        <v>0</v>
      </c>
      <c r="P88" s="202">
        <v>0</v>
      </c>
    </row>
    <row r="89" spans="3:16" x14ac:dyDescent="0.35">
      <c r="C89">
        <v>83</v>
      </c>
      <c r="D89" t="s">
        <v>1190</v>
      </c>
      <c r="E89" t="s">
        <v>1251</v>
      </c>
      <c r="F89" t="s">
        <v>1251</v>
      </c>
      <c r="G89" t="s">
        <v>1251</v>
      </c>
      <c r="H89" t="s">
        <v>1206</v>
      </c>
      <c r="K89" t="s">
        <v>295</v>
      </c>
      <c r="L89">
        <v>0</v>
      </c>
      <c r="M89">
        <v>0</v>
      </c>
      <c r="O89" s="202">
        <v>0</v>
      </c>
      <c r="P89" s="202">
        <v>0</v>
      </c>
    </row>
    <row r="90" spans="3:16" x14ac:dyDescent="0.35">
      <c r="C90">
        <v>84</v>
      </c>
      <c r="D90" t="s">
        <v>1190</v>
      </c>
      <c r="E90" t="s">
        <v>1251</v>
      </c>
      <c r="F90" t="s">
        <v>1251</v>
      </c>
      <c r="G90" t="s">
        <v>1251</v>
      </c>
      <c r="H90" t="s">
        <v>1208</v>
      </c>
      <c r="K90" t="s">
        <v>295</v>
      </c>
      <c r="L90">
        <v>0</v>
      </c>
      <c r="M90">
        <v>0</v>
      </c>
      <c r="O90" s="202">
        <v>0</v>
      </c>
      <c r="P90" s="202">
        <v>0</v>
      </c>
    </row>
    <row r="91" spans="3:16" x14ac:dyDescent="0.35">
      <c r="C91">
        <v>85</v>
      </c>
      <c r="D91" t="s">
        <v>1190</v>
      </c>
      <c r="E91" t="s">
        <v>1251</v>
      </c>
      <c r="F91" t="s">
        <v>1251</v>
      </c>
      <c r="G91" t="s">
        <v>1251</v>
      </c>
      <c r="H91" t="s">
        <v>1212</v>
      </c>
      <c r="K91" t="s">
        <v>295</v>
      </c>
      <c r="L91">
        <v>0</v>
      </c>
      <c r="M91">
        <v>0</v>
      </c>
      <c r="O91" s="202">
        <v>0</v>
      </c>
      <c r="P91" s="202">
        <v>0</v>
      </c>
    </row>
    <row r="92" spans="3:16" x14ac:dyDescent="0.35">
      <c r="C92">
        <v>86</v>
      </c>
      <c r="D92" t="s">
        <v>1190</v>
      </c>
      <c r="E92" t="s">
        <v>1251</v>
      </c>
      <c r="F92" t="s">
        <v>1251</v>
      </c>
      <c r="G92" t="s">
        <v>1251</v>
      </c>
      <c r="K92" t="s">
        <v>295</v>
      </c>
      <c r="L92">
        <v>0</v>
      </c>
      <c r="M92">
        <v>0</v>
      </c>
      <c r="O92" s="202">
        <v>0</v>
      </c>
      <c r="P92" s="202">
        <v>0</v>
      </c>
    </row>
    <row r="93" spans="3:16" x14ac:dyDescent="0.35">
      <c r="C93">
        <v>87</v>
      </c>
      <c r="D93" t="s">
        <v>1190</v>
      </c>
      <c r="E93" t="s">
        <v>1251</v>
      </c>
      <c r="F93" t="s">
        <v>1251</v>
      </c>
      <c r="G93" t="s">
        <v>1251</v>
      </c>
      <c r="H93" t="s">
        <v>1216</v>
      </c>
      <c r="K93" t="s">
        <v>295</v>
      </c>
      <c r="L93">
        <v>0</v>
      </c>
      <c r="M93">
        <v>0</v>
      </c>
      <c r="O93" s="202">
        <v>0</v>
      </c>
      <c r="P93" s="202">
        <v>0</v>
      </c>
    </row>
    <row r="94" spans="3:16" x14ac:dyDescent="0.35">
      <c r="C94">
        <v>88</v>
      </c>
      <c r="D94" t="s">
        <v>1190</v>
      </c>
      <c r="E94" t="s">
        <v>1251</v>
      </c>
      <c r="F94" t="s">
        <v>1251</v>
      </c>
      <c r="G94" t="s">
        <v>1251</v>
      </c>
      <c r="H94" t="s">
        <v>1218</v>
      </c>
      <c r="K94" t="s">
        <v>295</v>
      </c>
      <c r="L94">
        <v>0</v>
      </c>
      <c r="M94">
        <v>0</v>
      </c>
      <c r="O94" s="202">
        <v>0</v>
      </c>
      <c r="P94" s="202">
        <v>0</v>
      </c>
    </row>
    <row r="95" spans="3:16" x14ac:dyDescent="0.35">
      <c r="C95">
        <v>89</v>
      </c>
      <c r="D95" t="s">
        <v>93</v>
      </c>
      <c r="E95">
        <v>4</v>
      </c>
      <c r="F95">
        <v>2022</v>
      </c>
      <c r="G95">
        <v>2022</v>
      </c>
      <c r="H95" t="s">
        <v>125</v>
      </c>
      <c r="I95" t="s">
        <v>156</v>
      </c>
      <c r="K95" t="s">
        <v>32</v>
      </c>
      <c r="L95">
        <v>6988.3333333333303</v>
      </c>
      <c r="M95">
        <v>6988.3333333333303</v>
      </c>
      <c r="N95">
        <v>8277</v>
      </c>
      <c r="O95" s="202">
        <v>5.4137848795611697E-2</v>
      </c>
      <c r="P95" s="202">
        <v>0.13</v>
      </c>
    </row>
    <row r="96" spans="3:16" x14ac:dyDescent="0.35">
      <c r="C96">
        <v>90</v>
      </c>
      <c r="D96" t="s">
        <v>93</v>
      </c>
      <c r="E96">
        <v>4</v>
      </c>
      <c r="F96">
        <v>2022</v>
      </c>
      <c r="G96">
        <v>2022</v>
      </c>
      <c r="H96" t="s">
        <v>121</v>
      </c>
      <c r="I96" t="s">
        <v>133</v>
      </c>
      <c r="K96" t="s">
        <v>32</v>
      </c>
      <c r="L96">
        <v>2142</v>
      </c>
      <c r="M96">
        <v>2142</v>
      </c>
      <c r="N96">
        <v>11750</v>
      </c>
      <c r="O96" s="202">
        <v>0.211017740429505</v>
      </c>
      <c r="P96" s="202">
        <v>0.26</v>
      </c>
    </row>
    <row r="97" spans="3:16" ht="290" x14ac:dyDescent="0.35">
      <c r="C97">
        <v>91</v>
      </c>
      <c r="D97" t="s">
        <v>93</v>
      </c>
      <c r="E97" t="s">
        <v>1287</v>
      </c>
      <c r="H97" t="s">
        <v>121</v>
      </c>
      <c r="I97" t="s">
        <v>123</v>
      </c>
      <c r="J97" s="200" t="s">
        <v>1288</v>
      </c>
      <c r="K97" t="s">
        <v>386</v>
      </c>
      <c r="L97">
        <v>2182</v>
      </c>
      <c r="M97">
        <v>2182</v>
      </c>
      <c r="O97" s="202">
        <v>0.225481209899175</v>
      </c>
    </row>
    <row r="98" spans="3:16" x14ac:dyDescent="0.35">
      <c r="C98">
        <v>92</v>
      </c>
      <c r="D98" t="s">
        <v>93</v>
      </c>
      <c r="E98">
        <v>4</v>
      </c>
      <c r="F98">
        <v>2022</v>
      </c>
      <c r="G98">
        <v>2022</v>
      </c>
      <c r="H98" t="s">
        <v>125</v>
      </c>
      <c r="I98" t="s">
        <v>135</v>
      </c>
      <c r="K98" t="s">
        <v>32</v>
      </c>
      <c r="L98">
        <v>1831.8333333333301</v>
      </c>
      <c r="M98">
        <v>1831.8333333333301</v>
      </c>
      <c r="N98">
        <v>1200</v>
      </c>
      <c r="O98" s="202">
        <v>0.27395141479392199</v>
      </c>
      <c r="P98" s="149">
        <v>0.53700000000000003</v>
      </c>
    </row>
    <row r="99" spans="3:16" x14ac:dyDescent="0.35">
      <c r="C99">
        <v>93</v>
      </c>
      <c r="D99" t="s">
        <v>93</v>
      </c>
      <c r="E99" t="s">
        <v>1231</v>
      </c>
      <c r="H99" t="s">
        <v>125</v>
      </c>
      <c r="I99" t="s">
        <v>158</v>
      </c>
      <c r="J99" t="s">
        <v>1289</v>
      </c>
      <c r="L99">
        <v>2087.3333333333298</v>
      </c>
      <c r="M99">
        <v>2087.3333333333298</v>
      </c>
      <c r="O99" s="202">
        <v>0.13286489939316501</v>
      </c>
    </row>
    <row r="100" spans="3:16" x14ac:dyDescent="0.35">
      <c r="C100">
        <v>94</v>
      </c>
      <c r="D100" t="s">
        <v>93</v>
      </c>
      <c r="E100" t="s">
        <v>1231</v>
      </c>
      <c r="H100" t="s">
        <v>125</v>
      </c>
      <c r="I100" t="s">
        <v>127</v>
      </c>
      <c r="J100" t="s">
        <v>1289</v>
      </c>
      <c r="L100">
        <v>1831.8333333333301</v>
      </c>
      <c r="M100">
        <v>1831.8333333333301</v>
      </c>
      <c r="O100" s="202">
        <v>0.27395141479392199</v>
      </c>
    </row>
    <row r="101" spans="3:16" x14ac:dyDescent="0.35">
      <c r="C101">
        <v>95</v>
      </c>
      <c r="D101" t="s">
        <v>93</v>
      </c>
      <c r="E101" t="s">
        <v>1251</v>
      </c>
      <c r="H101" t="s">
        <v>95</v>
      </c>
      <c r="K101" t="s">
        <v>295</v>
      </c>
      <c r="L101">
        <v>33395.916666666701</v>
      </c>
      <c r="M101">
        <v>33395.916666666701</v>
      </c>
      <c r="O101" s="202">
        <v>0.61881567357286704</v>
      </c>
    </row>
    <row r="102" spans="3:16" ht="406" x14ac:dyDescent="0.35">
      <c r="C102">
        <v>96</v>
      </c>
      <c r="D102" t="s">
        <v>93</v>
      </c>
      <c r="E102">
        <v>1</v>
      </c>
      <c r="F102">
        <v>2022</v>
      </c>
      <c r="G102">
        <v>2022</v>
      </c>
      <c r="H102" t="s">
        <v>99</v>
      </c>
      <c r="J102" s="200" t="s">
        <v>100</v>
      </c>
      <c r="K102" t="s">
        <v>32</v>
      </c>
      <c r="L102">
        <v>15275.083333333299</v>
      </c>
      <c r="M102">
        <v>15275.083333333299</v>
      </c>
      <c r="N102">
        <v>15050</v>
      </c>
      <c r="O102" s="202">
        <v>0.245175967397887</v>
      </c>
      <c r="P102" s="202">
        <v>0.2</v>
      </c>
    </row>
    <row r="103" spans="3:16" x14ac:dyDescent="0.35">
      <c r="C103">
        <v>97</v>
      </c>
      <c r="D103" t="s">
        <v>93</v>
      </c>
      <c r="E103">
        <v>3</v>
      </c>
      <c r="F103">
        <v>2022</v>
      </c>
      <c r="G103">
        <v>2022</v>
      </c>
      <c r="H103" t="s">
        <v>106</v>
      </c>
      <c r="J103" t="s">
        <v>107</v>
      </c>
      <c r="K103" t="s">
        <v>32</v>
      </c>
      <c r="L103">
        <v>2857.4166666666702</v>
      </c>
      <c r="M103">
        <v>2857.4166666666702</v>
      </c>
      <c r="N103">
        <v>30085</v>
      </c>
      <c r="O103" s="202">
        <v>0.16008049228615601</v>
      </c>
      <c r="P103" s="202">
        <v>0.11</v>
      </c>
    </row>
    <row r="104" spans="3:16" x14ac:dyDescent="0.35">
      <c r="C104">
        <v>98</v>
      </c>
      <c r="D104" t="s">
        <v>93</v>
      </c>
      <c r="E104">
        <v>3</v>
      </c>
      <c r="F104">
        <v>2022</v>
      </c>
      <c r="G104">
        <v>2022</v>
      </c>
      <c r="H104" t="s">
        <v>110</v>
      </c>
      <c r="K104" t="s">
        <v>32</v>
      </c>
      <c r="L104">
        <v>5900</v>
      </c>
      <c r="M104">
        <v>5900</v>
      </c>
      <c r="N104">
        <v>14040</v>
      </c>
      <c r="O104" s="202">
        <v>0.67457627118644103</v>
      </c>
      <c r="P104" s="202">
        <v>0.56000000000000005</v>
      </c>
    </row>
    <row r="105" spans="3:16" x14ac:dyDescent="0.35">
      <c r="C105">
        <v>99</v>
      </c>
      <c r="D105" t="s">
        <v>93</v>
      </c>
      <c r="E105">
        <v>6</v>
      </c>
      <c r="F105">
        <v>2022</v>
      </c>
      <c r="G105">
        <v>2022</v>
      </c>
      <c r="H105" t="s">
        <v>114</v>
      </c>
      <c r="K105" t="s">
        <v>32</v>
      </c>
      <c r="L105">
        <v>5690</v>
      </c>
      <c r="M105">
        <v>5690</v>
      </c>
      <c r="N105">
        <v>23536</v>
      </c>
      <c r="O105" s="202">
        <v>0.62038664323374304</v>
      </c>
      <c r="P105" s="202">
        <v>0.31</v>
      </c>
    </row>
    <row r="106" spans="3:16" x14ac:dyDescent="0.35">
      <c r="C106">
        <v>100</v>
      </c>
      <c r="D106" t="s">
        <v>93</v>
      </c>
      <c r="E106">
        <v>4</v>
      </c>
      <c r="F106">
        <v>2022</v>
      </c>
      <c r="G106">
        <v>2022</v>
      </c>
      <c r="H106" t="s">
        <v>119</v>
      </c>
      <c r="K106" t="s">
        <v>32</v>
      </c>
      <c r="L106">
        <v>5620</v>
      </c>
      <c r="M106">
        <v>5620</v>
      </c>
      <c r="N106">
        <v>38580</v>
      </c>
      <c r="O106" s="202">
        <v>0.74</v>
      </c>
      <c r="P106" s="202">
        <v>0.54</v>
      </c>
    </row>
    <row r="107" spans="3:16" x14ac:dyDescent="0.35">
      <c r="C107">
        <v>101</v>
      </c>
      <c r="D107" t="s">
        <v>93</v>
      </c>
      <c r="E107" t="s">
        <v>1287</v>
      </c>
      <c r="H107" t="s">
        <v>131</v>
      </c>
      <c r="J107" t="s">
        <v>1290</v>
      </c>
      <c r="K107" t="s">
        <v>386</v>
      </c>
      <c r="L107">
        <v>5150</v>
      </c>
      <c r="M107">
        <v>5150</v>
      </c>
      <c r="O107" s="202">
        <v>0.67378640776698995</v>
      </c>
    </row>
    <row r="108" spans="3:16" x14ac:dyDescent="0.35">
      <c r="C108">
        <v>102</v>
      </c>
      <c r="D108" t="s">
        <v>93</v>
      </c>
      <c r="E108" t="s">
        <v>1287</v>
      </c>
      <c r="H108" t="s">
        <v>137</v>
      </c>
      <c r="J108" t="s">
        <v>1290</v>
      </c>
      <c r="K108" t="s">
        <v>386</v>
      </c>
      <c r="L108">
        <v>5675</v>
      </c>
      <c r="M108">
        <v>5675</v>
      </c>
      <c r="O108" s="202">
        <v>0.78854625550660795</v>
      </c>
    </row>
    <row r="109" spans="3:16" ht="174" x14ac:dyDescent="0.35">
      <c r="C109">
        <v>103</v>
      </c>
      <c r="D109" t="s">
        <v>93</v>
      </c>
      <c r="E109">
        <v>1</v>
      </c>
      <c r="F109">
        <v>2022</v>
      </c>
      <c r="G109">
        <v>2022</v>
      </c>
      <c r="H109" t="s">
        <v>139</v>
      </c>
      <c r="J109" s="200" t="s">
        <v>140</v>
      </c>
      <c r="K109" t="s">
        <v>32</v>
      </c>
      <c r="L109">
        <v>1010</v>
      </c>
      <c r="M109">
        <v>1010.33333333333</v>
      </c>
      <c r="N109">
        <v>2310</v>
      </c>
      <c r="O109" s="202">
        <v>0.43</v>
      </c>
      <c r="P109" s="202">
        <v>0.27</v>
      </c>
    </row>
    <row r="110" spans="3:16" ht="246.5" x14ac:dyDescent="0.35">
      <c r="C110">
        <v>104</v>
      </c>
      <c r="D110" t="s">
        <v>93</v>
      </c>
      <c r="E110" t="s">
        <v>1287</v>
      </c>
      <c r="H110" t="s">
        <v>144</v>
      </c>
      <c r="J110" s="200" t="s">
        <v>1291</v>
      </c>
      <c r="K110" t="s">
        <v>386</v>
      </c>
      <c r="L110">
        <v>452.58</v>
      </c>
      <c r="M110">
        <v>452.58</v>
      </c>
      <c r="O110" s="202">
        <v>0.85</v>
      </c>
    </row>
    <row r="111" spans="3:16" ht="409.5" x14ac:dyDescent="0.35">
      <c r="C111">
        <v>105</v>
      </c>
      <c r="D111" t="s">
        <v>93</v>
      </c>
      <c r="E111">
        <v>1</v>
      </c>
      <c r="F111">
        <v>2022</v>
      </c>
      <c r="G111">
        <v>2022</v>
      </c>
      <c r="H111" t="s">
        <v>147</v>
      </c>
      <c r="J111" s="200" t="s">
        <v>148</v>
      </c>
      <c r="K111" t="s">
        <v>32</v>
      </c>
      <c r="L111">
        <v>139.083333333333</v>
      </c>
      <c r="M111">
        <v>139.083333333333</v>
      </c>
      <c r="N111">
        <v>2380</v>
      </c>
      <c r="O111" s="202">
        <v>0.2</v>
      </c>
      <c r="P111" s="202">
        <v>0.24</v>
      </c>
    </row>
    <row r="112" spans="3:16" x14ac:dyDescent="0.35">
      <c r="C112">
        <v>106</v>
      </c>
      <c r="D112" t="s">
        <v>93</v>
      </c>
      <c r="E112">
        <v>6</v>
      </c>
      <c r="F112">
        <v>2022</v>
      </c>
      <c r="G112">
        <v>2022</v>
      </c>
      <c r="H112" t="s">
        <v>152</v>
      </c>
      <c r="K112" t="s">
        <v>32</v>
      </c>
      <c r="L112">
        <v>101.333333333333</v>
      </c>
      <c r="M112">
        <v>101.333333333333</v>
      </c>
      <c r="N112">
        <v>1315</v>
      </c>
      <c r="O112" s="202">
        <v>0.40789473684210498</v>
      </c>
      <c r="P112" s="202">
        <v>0.09</v>
      </c>
    </row>
    <row r="113" spans="3:16" x14ac:dyDescent="0.35">
      <c r="C113">
        <v>107</v>
      </c>
      <c r="D113" t="s">
        <v>93</v>
      </c>
      <c r="E113" t="s">
        <v>1231</v>
      </c>
      <c r="F113">
        <v>2022</v>
      </c>
      <c r="H113" t="s">
        <v>154</v>
      </c>
      <c r="K113" t="s">
        <v>32</v>
      </c>
      <c r="L113">
        <v>33395.916666666701</v>
      </c>
      <c r="M113">
        <v>33395.916666666701</v>
      </c>
      <c r="O113" s="202">
        <v>0.61881567357286704</v>
      </c>
    </row>
    <row r="114" spans="3:16" x14ac:dyDescent="0.35">
      <c r="C114">
        <v>108</v>
      </c>
      <c r="D114" t="s">
        <v>93</v>
      </c>
      <c r="E114" t="s">
        <v>1287</v>
      </c>
      <c r="H114" t="s">
        <v>160</v>
      </c>
      <c r="J114" t="s">
        <v>1290</v>
      </c>
      <c r="K114" t="s">
        <v>386</v>
      </c>
      <c r="L114">
        <v>292</v>
      </c>
      <c r="M114">
        <v>292</v>
      </c>
      <c r="O114" s="202">
        <v>0.122146118721461</v>
      </c>
    </row>
    <row r="115" spans="3:16" x14ac:dyDescent="0.35">
      <c r="C115">
        <v>109</v>
      </c>
      <c r="D115" t="s">
        <v>93</v>
      </c>
      <c r="E115">
        <v>1</v>
      </c>
      <c r="F115">
        <v>2022</v>
      </c>
      <c r="G115">
        <v>2022</v>
      </c>
      <c r="H115" t="s">
        <v>162</v>
      </c>
      <c r="K115" t="s">
        <v>32</v>
      </c>
      <c r="L115">
        <v>67.92</v>
      </c>
      <c r="M115">
        <v>67.92</v>
      </c>
      <c r="N115">
        <v>334</v>
      </c>
      <c r="O115" s="202">
        <v>0.97</v>
      </c>
      <c r="P115" s="202">
        <v>0.28000000000000003</v>
      </c>
    </row>
    <row r="116" spans="3:16" x14ac:dyDescent="0.35">
      <c r="C116">
        <v>110</v>
      </c>
      <c r="D116" t="s">
        <v>93</v>
      </c>
      <c r="E116" t="s">
        <v>1287</v>
      </c>
      <c r="H116" t="s">
        <v>166</v>
      </c>
      <c r="J116" t="s">
        <v>1290</v>
      </c>
      <c r="K116" t="s">
        <v>386</v>
      </c>
      <c r="L116">
        <v>108</v>
      </c>
      <c r="M116">
        <v>108</v>
      </c>
      <c r="O116" s="202">
        <v>0.29320987654321001</v>
      </c>
    </row>
    <row r="117" spans="3:16" x14ac:dyDescent="0.35">
      <c r="C117">
        <v>111</v>
      </c>
      <c r="D117" t="s">
        <v>928</v>
      </c>
      <c r="E117">
        <v>4</v>
      </c>
      <c r="F117">
        <v>2022</v>
      </c>
      <c r="G117">
        <v>2022</v>
      </c>
      <c r="H117" t="s">
        <v>936</v>
      </c>
      <c r="I117" t="s">
        <v>1047</v>
      </c>
      <c r="J117" t="s">
        <v>1048</v>
      </c>
      <c r="K117" t="s">
        <v>32</v>
      </c>
      <c r="O117" s="202">
        <v>0</v>
      </c>
      <c r="P117" s="202">
        <v>1</v>
      </c>
    </row>
    <row r="118" spans="3:16" x14ac:dyDescent="0.35">
      <c r="C118">
        <v>112</v>
      </c>
      <c r="D118" t="s">
        <v>928</v>
      </c>
      <c r="E118">
        <v>3</v>
      </c>
      <c r="F118">
        <v>2022</v>
      </c>
      <c r="G118">
        <v>2022</v>
      </c>
      <c r="H118" t="s">
        <v>936</v>
      </c>
      <c r="I118" t="s">
        <v>978</v>
      </c>
      <c r="J118" t="s">
        <v>979</v>
      </c>
      <c r="K118" t="s">
        <v>32</v>
      </c>
      <c r="L118">
        <v>1489</v>
      </c>
      <c r="M118">
        <v>1489</v>
      </c>
      <c r="O118" s="202">
        <v>3.2907991940899897E-2</v>
      </c>
      <c r="P118" s="202">
        <v>0.25</v>
      </c>
    </row>
    <row r="119" spans="3:16" x14ac:dyDescent="0.35">
      <c r="C119">
        <v>113</v>
      </c>
      <c r="D119" t="s">
        <v>928</v>
      </c>
      <c r="E119">
        <v>3</v>
      </c>
      <c r="F119">
        <v>2022</v>
      </c>
      <c r="G119">
        <v>2022</v>
      </c>
      <c r="H119" t="s">
        <v>936</v>
      </c>
      <c r="I119" t="s">
        <v>999</v>
      </c>
      <c r="J119" t="s">
        <v>1292</v>
      </c>
      <c r="K119" t="s">
        <v>32</v>
      </c>
      <c r="L119">
        <v>15</v>
      </c>
      <c r="M119">
        <v>15</v>
      </c>
      <c r="O119" s="202">
        <v>1</v>
      </c>
      <c r="P119" s="202">
        <v>0.48</v>
      </c>
    </row>
    <row r="120" spans="3:16" x14ac:dyDescent="0.35">
      <c r="C120">
        <v>114</v>
      </c>
      <c r="D120" t="s">
        <v>928</v>
      </c>
      <c r="E120">
        <v>5</v>
      </c>
      <c r="F120">
        <v>2022</v>
      </c>
      <c r="G120">
        <v>2022</v>
      </c>
      <c r="H120" t="s">
        <v>966</v>
      </c>
      <c r="I120" t="s">
        <v>967</v>
      </c>
      <c r="J120" t="s">
        <v>1293</v>
      </c>
      <c r="K120" t="s">
        <v>32</v>
      </c>
      <c r="L120">
        <v>0</v>
      </c>
      <c r="M120">
        <v>0</v>
      </c>
      <c r="O120" s="202"/>
      <c r="P120" s="202">
        <v>0.59</v>
      </c>
    </row>
    <row r="121" spans="3:16" x14ac:dyDescent="0.35">
      <c r="C121">
        <v>115</v>
      </c>
      <c r="D121" t="s">
        <v>928</v>
      </c>
      <c r="E121" t="s">
        <v>386</v>
      </c>
      <c r="H121" t="s">
        <v>663</v>
      </c>
      <c r="I121" t="s">
        <v>1051</v>
      </c>
      <c r="J121" t="s">
        <v>1050</v>
      </c>
      <c r="K121" t="s">
        <v>386</v>
      </c>
      <c r="O121" s="202"/>
    </row>
    <row r="122" spans="3:16" x14ac:dyDescent="0.35">
      <c r="C122">
        <v>116</v>
      </c>
      <c r="D122" t="s">
        <v>928</v>
      </c>
      <c r="E122" t="s">
        <v>386</v>
      </c>
      <c r="H122" t="s">
        <v>946</v>
      </c>
      <c r="I122" t="s">
        <v>1045</v>
      </c>
      <c r="J122" t="s">
        <v>1046</v>
      </c>
      <c r="K122" t="s">
        <v>386</v>
      </c>
      <c r="O122" s="202"/>
    </row>
    <row r="123" spans="3:16" x14ac:dyDescent="0.35">
      <c r="C123">
        <v>117</v>
      </c>
      <c r="D123" t="s">
        <v>928</v>
      </c>
      <c r="E123" t="s">
        <v>1251</v>
      </c>
      <c r="F123" t="s">
        <v>1251</v>
      </c>
      <c r="G123" t="s">
        <v>1251</v>
      </c>
      <c r="H123" t="s">
        <v>932</v>
      </c>
      <c r="I123" t="s">
        <v>932</v>
      </c>
      <c r="J123" t="s">
        <v>934</v>
      </c>
      <c r="K123" t="s">
        <v>295</v>
      </c>
      <c r="L123">
        <v>13980</v>
      </c>
      <c r="M123">
        <v>13980</v>
      </c>
      <c r="O123" s="202">
        <v>0.57081545064377703</v>
      </c>
      <c r="P123" s="202">
        <v>0</v>
      </c>
    </row>
    <row r="124" spans="3:16" x14ac:dyDescent="0.35">
      <c r="C124">
        <v>118</v>
      </c>
      <c r="D124" t="s">
        <v>928</v>
      </c>
      <c r="E124">
        <v>4</v>
      </c>
      <c r="F124">
        <v>2022</v>
      </c>
      <c r="G124">
        <v>2022</v>
      </c>
      <c r="H124" t="s">
        <v>946</v>
      </c>
      <c r="I124" t="s">
        <v>952</v>
      </c>
      <c r="K124" t="s">
        <v>32</v>
      </c>
      <c r="L124">
        <v>13740</v>
      </c>
      <c r="M124">
        <v>13740</v>
      </c>
      <c r="O124" s="202">
        <v>0.755458515283843</v>
      </c>
      <c r="P124" s="202">
        <v>0.77</v>
      </c>
    </row>
    <row r="125" spans="3:16" x14ac:dyDescent="0.35">
      <c r="C125">
        <v>119</v>
      </c>
      <c r="D125" t="s">
        <v>928</v>
      </c>
      <c r="E125">
        <v>4</v>
      </c>
      <c r="F125">
        <v>2022</v>
      </c>
      <c r="G125">
        <v>2022</v>
      </c>
      <c r="H125" t="s">
        <v>946</v>
      </c>
      <c r="I125" t="s">
        <v>953</v>
      </c>
      <c r="J125" t="s">
        <v>954</v>
      </c>
      <c r="K125" t="s">
        <v>32</v>
      </c>
      <c r="L125">
        <v>6570</v>
      </c>
      <c r="M125">
        <v>6570</v>
      </c>
      <c r="O125" s="202">
        <v>0.70776255707762603</v>
      </c>
      <c r="P125" s="202">
        <v>0.7</v>
      </c>
    </row>
    <row r="126" spans="3:16" x14ac:dyDescent="0.35">
      <c r="C126">
        <v>120</v>
      </c>
      <c r="D126" t="s">
        <v>928</v>
      </c>
      <c r="E126">
        <v>4</v>
      </c>
      <c r="F126">
        <v>2022</v>
      </c>
      <c r="G126">
        <v>2022</v>
      </c>
      <c r="H126" t="s">
        <v>946</v>
      </c>
      <c r="I126" t="s">
        <v>1028</v>
      </c>
      <c r="J126" t="s">
        <v>1029</v>
      </c>
      <c r="K126" t="s">
        <v>32</v>
      </c>
      <c r="L126">
        <v>0</v>
      </c>
      <c r="M126">
        <v>0</v>
      </c>
      <c r="O126" s="202">
        <v>0</v>
      </c>
      <c r="P126" s="202">
        <v>0</v>
      </c>
    </row>
    <row r="127" spans="3:16" x14ac:dyDescent="0.35">
      <c r="C127">
        <v>121</v>
      </c>
      <c r="D127" t="s">
        <v>928</v>
      </c>
      <c r="E127">
        <v>6</v>
      </c>
      <c r="F127">
        <v>2022</v>
      </c>
      <c r="G127">
        <v>2022</v>
      </c>
      <c r="H127" t="s">
        <v>1031</v>
      </c>
      <c r="I127" t="s">
        <v>1032</v>
      </c>
      <c r="J127" t="s">
        <v>1033</v>
      </c>
      <c r="K127" t="s">
        <v>32</v>
      </c>
      <c r="L127">
        <v>5725.8333333333303</v>
      </c>
      <c r="M127">
        <v>0</v>
      </c>
      <c r="O127" s="202">
        <v>0.41056614757677201</v>
      </c>
      <c r="P127" s="202">
        <v>0.11</v>
      </c>
    </row>
    <row r="128" spans="3:16" x14ac:dyDescent="0.35">
      <c r="C128">
        <v>122</v>
      </c>
      <c r="D128" t="s">
        <v>928</v>
      </c>
      <c r="E128">
        <v>4</v>
      </c>
      <c r="F128">
        <v>2022</v>
      </c>
      <c r="G128">
        <v>2022</v>
      </c>
      <c r="H128" t="s">
        <v>946</v>
      </c>
      <c r="I128" t="s">
        <v>982</v>
      </c>
      <c r="K128" t="s">
        <v>32</v>
      </c>
      <c r="L128">
        <v>2290.1666666666702</v>
      </c>
      <c r="M128">
        <v>2290.17</v>
      </c>
      <c r="O128" s="202">
        <v>0.52405210683356396</v>
      </c>
      <c r="P128" s="202">
        <v>0.38</v>
      </c>
    </row>
    <row r="129" spans="3:16" x14ac:dyDescent="0.35">
      <c r="C129">
        <v>123</v>
      </c>
      <c r="D129" t="s">
        <v>928</v>
      </c>
      <c r="E129">
        <v>4</v>
      </c>
      <c r="F129">
        <v>2022</v>
      </c>
      <c r="G129">
        <v>2022</v>
      </c>
      <c r="H129" t="s">
        <v>1023</v>
      </c>
      <c r="I129" t="s">
        <v>1025</v>
      </c>
      <c r="J129" t="s">
        <v>1026</v>
      </c>
      <c r="K129" t="s">
        <v>32</v>
      </c>
      <c r="L129">
        <v>0</v>
      </c>
      <c r="M129">
        <v>0</v>
      </c>
      <c r="O129" s="202">
        <v>0</v>
      </c>
      <c r="P129" s="202">
        <v>0</v>
      </c>
    </row>
    <row r="130" spans="3:16" x14ac:dyDescent="0.35">
      <c r="C130">
        <v>124</v>
      </c>
      <c r="D130" t="s">
        <v>928</v>
      </c>
      <c r="E130">
        <v>5</v>
      </c>
      <c r="F130">
        <v>2022</v>
      </c>
      <c r="G130">
        <v>2022</v>
      </c>
      <c r="H130" t="s">
        <v>936</v>
      </c>
      <c r="I130" t="s">
        <v>938</v>
      </c>
      <c r="J130" t="s">
        <v>1294</v>
      </c>
      <c r="K130" t="s">
        <v>32</v>
      </c>
      <c r="L130">
        <v>9970</v>
      </c>
      <c r="M130">
        <v>9970</v>
      </c>
      <c r="O130" s="202">
        <v>8.5255767301905705E-2</v>
      </c>
      <c r="P130" s="202">
        <v>0.22</v>
      </c>
    </row>
    <row r="131" spans="3:16" x14ac:dyDescent="0.35">
      <c r="C131">
        <v>125</v>
      </c>
      <c r="D131" t="s">
        <v>928</v>
      </c>
      <c r="E131">
        <v>6</v>
      </c>
      <c r="F131">
        <v>2022</v>
      </c>
      <c r="G131">
        <v>2022</v>
      </c>
      <c r="H131" t="s">
        <v>663</v>
      </c>
      <c r="I131" t="s">
        <v>1042</v>
      </c>
      <c r="K131" t="s">
        <v>32</v>
      </c>
      <c r="O131" s="202"/>
      <c r="P131" s="202">
        <v>0.04</v>
      </c>
    </row>
    <row r="132" spans="3:16" x14ac:dyDescent="0.35">
      <c r="C132">
        <v>126</v>
      </c>
      <c r="D132" t="s">
        <v>928</v>
      </c>
      <c r="E132">
        <v>3</v>
      </c>
      <c r="F132">
        <v>2022</v>
      </c>
      <c r="G132">
        <v>2022</v>
      </c>
      <c r="H132" t="s">
        <v>936</v>
      </c>
      <c r="I132" t="s">
        <v>1017</v>
      </c>
      <c r="K132" t="s">
        <v>32</v>
      </c>
      <c r="L132">
        <v>545.5</v>
      </c>
      <c r="M132">
        <v>545.5</v>
      </c>
      <c r="O132" s="202">
        <v>0.12007332722273099</v>
      </c>
      <c r="P132" s="202">
        <v>0.04</v>
      </c>
    </row>
    <row r="133" spans="3:16" x14ac:dyDescent="0.35">
      <c r="C133">
        <v>127</v>
      </c>
      <c r="D133" t="s">
        <v>928</v>
      </c>
      <c r="E133">
        <v>3</v>
      </c>
      <c r="F133">
        <v>2022</v>
      </c>
      <c r="G133">
        <v>2022</v>
      </c>
      <c r="H133" t="s">
        <v>936</v>
      </c>
      <c r="I133" t="s">
        <v>1003</v>
      </c>
      <c r="K133" t="s">
        <v>32</v>
      </c>
      <c r="L133">
        <v>45.3333333333333</v>
      </c>
      <c r="M133">
        <v>45.33</v>
      </c>
      <c r="O133" s="202">
        <v>1</v>
      </c>
      <c r="P133" s="202">
        <v>1</v>
      </c>
    </row>
    <row r="134" spans="3:16" x14ac:dyDescent="0.35">
      <c r="C134">
        <v>128</v>
      </c>
      <c r="D134" t="s">
        <v>928</v>
      </c>
      <c r="E134">
        <v>3</v>
      </c>
      <c r="F134">
        <v>2022</v>
      </c>
      <c r="G134">
        <v>2022</v>
      </c>
      <c r="H134" t="s">
        <v>936</v>
      </c>
      <c r="I134" t="s">
        <v>1014</v>
      </c>
      <c r="K134" t="s">
        <v>32</v>
      </c>
      <c r="L134">
        <v>20.3333333333333</v>
      </c>
      <c r="M134">
        <v>20.329999999999998</v>
      </c>
      <c r="O134" s="202">
        <v>1</v>
      </c>
      <c r="P134" s="202">
        <v>1</v>
      </c>
    </row>
    <row r="135" spans="3:16" x14ac:dyDescent="0.35">
      <c r="C135">
        <v>129</v>
      </c>
      <c r="D135" t="s">
        <v>928</v>
      </c>
      <c r="E135">
        <v>4</v>
      </c>
      <c r="F135">
        <v>2022</v>
      </c>
      <c r="G135">
        <v>2022</v>
      </c>
      <c r="H135" t="s">
        <v>936</v>
      </c>
      <c r="I135" t="s">
        <v>961</v>
      </c>
      <c r="J135" t="s">
        <v>962</v>
      </c>
      <c r="K135" t="s">
        <v>32</v>
      </c>
      <c r="L135">
        <v>1290.3333333333301</v>
      </c>
      <c r="M135">
        <v>1290.33</v>
      </c>
      <c r="O135" s="202">
        <v>0.25600619994833401</v>
      </c>
      <c r="P135" s="202">
        <v>0.24</v>
      </c>
    </row>
    <row r="136" spans="3:16" x14ac:dyDescent="0.35">
      <c r="C136">
        <v>130</v>
      </c>
      <c r="D136" t="s">
        <v>928</v>
      </c>
      <c r="E136">
        <v>3</v>
      </c>
      <c r="F136">
        <v>2022</v>
      </c>
      <c r="G136">
        <v>2022</v>
      </c>
      <c r="H136" t="s">
        <v>936</v>
      </c>
      <c r="I136" t="s">
        <v>956</v>
      </c>
      <c r="J136" t="s">
        <v>1295</v>
      </c>
      <c r="K136" t="s">
        <v>32</v>
      </c>
      <c r="L136">
        <v>1982.5</v>
      </c>
      <c r="M136">
        <v>1982.5</v>
      </c>
      <c r="O136" s="202">
        <v>3.1525851197982298E-2</v>
      </c>
      <c r="P136" s="202">
        <v>0.15</v>
      </c>
    </row>
    <row r="137" spans="3:16" x14ac:dyDescent="0.35">
      <c r="C137">
        <v>131</v>
      </c>
      <c r="D137" t="s">
        <v>928</v>
      </c>
      <c r="E137">
        <v>5</v>
      </c>
      <c r="F137">
        <v>2022</v>
      </c>
      <c r="G137">
        <v>2022</v>
      </c>
      <c r="H137" t="s">
        <v>942</v>
      </c>
      <c r="I137" t="s">
        <v>944</v>
      </c>
      <c r="K137" t="s">
        <v>32</v>
      </c>
      <c r="L137">
        <v>10230</v>
      </c>
      <c r="M137">
        <v>10230</v>
      </c>
      <c r="O137" s="202">
        <v>0.57771260997067497</v>
      </c>
      <c r="P137" s="202">
        <v>0.55000000000000004</v>
      </c>
    </row>
    <row r="138" spans="3:16" x14ac:dyDescent="0.35">
      <c r="C138">
        <v>132</v>
      </c>
      <c r="D138" t="s">
        <v>928</v>
      </c>
      <c r="E138">
        <v>3</v>
      </c>
      <c r="F138">
        <v>2022</v>
      </c>
      <c r="G138">
        <v>2022</v>
      </c>
      <c r="H138" t="s">
        <v>946</v>
      </c>
      <c r="I138" t="s">
        <v>971</v>
      </c>
      <c r="J138" t="s">
        <v>972</v>
      </c>
      <c r="K138" t="s">
        <v>32</v>
      </c>
      <c r="L138">
        <v>2450.3333333333298</v>
      </c>
      <c r="M138">
        <v>2450.33</v>
      </c>
      <c r="O138" s="202">
        <v>0.39600054414365399</v>
      </c>
      <c r="P138" s="202">
        <v>0.68</v>
      </c>
    </row>
    <row r="139" spans="3:16" x14ac:dyDescent="0.35">
      <c r="C139">
        <v>133</v>
      </c>
      <c r="D139" t="s">
        <v>928</v>
      </c>
      <c r="E139">
        <v>3</v>
      </c>
      <c r="F139">
        <v>2022</v>
      </c>
      <c r="G139">
        <v>2022</v>
      </c>
      <c r="H139" t="s">
        <v>936</v>
      </c>
      <c r="I139" t="s">
        <v>988</v>
      </c>
      <c r="J139" t="s">
        <v>989</v>
      </c>
      <c r="K139" t="s">
        <v>32</v>
      </c>
      <c r="L139">
        <v>520.33333333333303</v>
      </c>
      <c r="M139">
        <v>520.33000000000004</v>
      </c>
      <c r="O139" s="202">
        <v>7.7514413837283802E-2</v>
      </c>
      <c r="P139" s="202">
        <v>0.26</v>
      </c>
    </row>
    <row r="140" spans="3:16" x14ac:dyDescent="0.35">
      <c r="C140">
        <v>134</v>
      </c>
      <c r="D140" t="s">
        <v>928</v>
      </c>
      <c r="E140">
        <v>6</v>
      </c>
      <c r="F140">
        <v>2022</v>
      </c>
      <c r="G140">
        <v>2022</v>
      </c>
      <c r="H140" t="s">
        <v>991</v>
      </c>
      <c r="I140" t="s">
        <v>993</v>
      </c>
      <c r="J140" t="s">
        <v>994</v>
      </c>
      <c r="K140" t="s">
        <v>32</v>
      </c>
      <c r="L140">
        <v>20.1666666666667</v>
      </c>
      <c r="M140">
        <v>20.170000000000002</v>
      </c>
      <c r="O140" s="202">
        <v>1</v>
      </c>
      <c r="P140" s="202">
        <v>1</v>
      </c>
    </row>
    <row r="141" spans="3:16" x14ac:dyDescent="0.35">
      <c r="C141">
        <v>135</v>
      </c>
      <c r="D141" t="s">
        <v>928</v>
      </c>
      <c r="E141" t="s">
        <v>386</v>
      </c>
      <c r="H141" t="s">
        <v>936</v>
      </c>
      <c r="I141" t="s">
        <v>1055</v>
      </c>
      <c r="J141" t="s">
        <v>1053</v>
      </c>
      <c r="K141" t="s">
        <v>386</v>
      </c>
      <c r="O141" s="202"/>
    </row>
    <row r="142" spans="3:16" x14ac:dyDescent="0.35">
      <c r="C142">
        <v>136</v>
      </c>
      <c r="D142" t="s">
        <v>928</v>
      </c>
      <c r="E142" t="s">
        <v>386</v>
      </c>
      <c r="H142" t="s">
        <v>936</v>
      </c>
      <c r="I142" t="s">
        <v>1054</v>
      </c>
      <c r="J142" t="s">
        <v>1053</v>
      </c>
      <c r="K142" t="s">
        <v>386</v>
      </c>
      <c r="O142" s="202"/>
    </row>
    <row r="143" spans="3:16" x14ac:dyDescent="0.35">
      <c r="C143">
        <v>137</v>
      </c>
      <c r="D143" t="s">
        <v>928</v>
      </c>
      <c r="E143" t="s">
        <v>386</v>
      </c>
      <c r="H143" t="s">
        <v>946</v>
      </c>
      <c r="I143" t="s">
        <v>1052</v>
      </c>
      <c r="J143" t="s">
        <v>1053</v>
      </c>
      <c r="K143" t="s">
        <v>386</v>
      </c>
      <c r="O143" s="202"/>
    </row>
    <row r="144" spans="3:16" x14ac:dyDescent="0.35">
      <c r="C144">
        <v>138</v>
      </c>
      <c r="D144" t="s">
        <v>928</v>
      </c>
      <c r="E144">
        <v>4</v>
      </c>
      <c r="F144">
        <v>2022</v>
      </c>
      <c r="G144">
        <v>2022</v>
      </c>
      <c r="H144" t="s">
        <v>946</v>
      </c>
      <c r="I144" t="s">
        <v>984</v>
      </c>
      <c r="J144" t="s">
        <v>985</v>
      </c>
      <c r="K144" t="s">
        <v>32</v>
      </c>
      <c r="L144">
        <v>1507.1666666666699</v>
      </c>
      <c r="M144">
        <v>1507.17</v>
      </c>
      <c r="O144" s="202">
        <v>3.7929890523056502E-2</v>
      </c>
      <c r="P144" s="202">
        <v>0.99</v>
      </c>
    </row>
    <row r="145" spans="3:16" x14ac:dyDescent="0.35">
      <c r="C145">
        <v>139</v>
      </c>
      <c r="D145" t="s">
        <v>928</v>
      </c>
      <c r="E145">
        <v>4</v>
      </c>
      <c r="F145">
        <v>2022</v>
      </c>
      <c r="G145">
        <v>2022</v>
      </c>
      <c r="H145" t="s">
        <v>936</v>
      </c>
      <c r="I145" t="s">
        <v>1005</v>
      </c>
      <c r="J145" t="s">
        <v>1006</v>
      </c>
      <c r="K145" t="s">
        <v>32</v>
      </c>
      <c r="L145">
        <v>0.33333333333333298</v>
      </c>
      <c r="M145">
        <v>0.33</v>
      </c>
      <c r="O145" s="202">
        <v>1</v>
      </c>
      <c r="P145" s="202">
        <v>1</v>
      </c>
    </row>
    <row r="146" spans="3:16" x14ac:dyDescent="0.35">
      <c r="C146">
        <v>140</v>
      </c>
      <c r="D146" t="s">
        <v>928</v>
      </c>
      <c r="E146">
        <v>2</v>
      </c>
      <c r="F146">
        <v>2022</v>
      </c>
      <c r="G146">
        <v>2022</v>
      </c>
      <c r="H146" t="s">
        <v>991</v>
      </c>
      <c r="I146" t="s">
        <v>1010</v>
      </c>
      <c r="J146" t="s">
        <v>1011</v>
      </c>
      <c r="K146" t="s">
        <v>32</v>
      </c>
      <c r="L146">
        <v>210.166666666667</v>
      </c>
      <c r="M146">
        <v>210.17</v>
      </c>
      <c r="O146" s="202">
        <v>1</v>
      </c>
      <c r="P146" s="202">
        <v>0.55000000000000004</v>
      </c>
    </row>
    <row r="147" spans="3:16" x14ac:dyDescent="0.35">
      <c r="C147">
        <v>141</v>
      </c>
      <c r="D147" t="s">
        <v>928</v>
      </c>
      <c r="E147">
        <v>3</v>
      </c>
      <c r="F147">
        <v>2022</v>
      </c>
      <c r="G147">
        <v>2022</v>
      </c>
      <c r="H147" t="s">
        <v>936</v>
      </c>
      <c r="I147" t="s">
        <v>1296</v>
      </c>
      <c r="K147" t="s">
        <v>32</v>
      </c>
      <c r="L147">
        <v>982.16666666666697</v>
      </c>
      <c r="M147">
        <v>982.17</v>
      </c>
      <c r="O147" s="202">
        <v>2.25691498387918E-2</v>
      </c>
      <c r="P147" s="202">
        <v>0.02</v>
      </c>
    </row>
    <row r="148" spans="3:16" x14ac:dyDescent="0.35">
      <c r="C148">
        <v>142</v>
      </c>
      <c r="D148" t="s">
        <v>928</v>
      </c>
      <c r="E148">
        <v>2</v>
      </c>
      <c r="F148">
        <v>2022</v>
      </c>
      <c r="G148">
        <v>2022</v>
      </c>
      <c r="H148" t="s">
        <v>936</v>
      </c>
      <c r="I148" t="s">
        <v>996</v>
      </c>
      <c r="J148" t="s">
        <v>997</v>
      </c>
      <c r="K148" t="s">
        <v>32</v>
      </c>
      <c r="L148">
        <v>19</v>
      </c>
      <c r="M148">
        <v>19</v>
      </c>
      <c r="N148">
        <v>16.5</v>
      </c>
      <c r="O148" s="202">
        <v>1</v>
      </c>
      <c r="P148" s="202">
        <v>1</v>
      </c>
    </row>
    <row r="149" spans="3:16" ht="409.5" x14ac:dyDescent="0.35">
      <c r="C149">
        <v>143</v>
      </c>
      <c r="D149" t="s">
        <v>928</v>
      </c>
      <c r="E149">
        <v>2</v>
      </c>
      <c r="F149">
        <v>2022</v>
      </c>
      <c r="G149">
        <v>2022</v>
      </c>
      <c r="H149" t="s">
        <v>946</v>
      </c>
      <c r="I149" t="s">
        <v>948</v>
      </c>
      <c r="J149" s="200" t="s">
        <v>949</v>
      </c>
      <c r="K149" t="s">
        <v>32</v>
      </c>
      <c r="L149">
        <v>4100.5</v>
      </c>
      <c r="M149">
        <v>4100.5</v>
      </c>
      <c r="O149" s="202">
        <v>6.3528837946591907E-2</v>
      </c>
      <c r="P149" s="202">
        <v>0.65</v>
      </c>
    </row>
    <row r="150" spans="3:16" x14ac:dyDescent="0.35">
      <c r="C150">
        <v>144</v>
      </c>
      <c r="D150" t="s">
        <v>928</v>
      </c>
      <c r="E150" t="s">
        <v>386</v>
      </c>
      <c r="H150" t="s">
        <v>663</v>
      </c>
      <c r="I150" t="s">
        <v>1049</v>
      </c>
      <c r="J150" t="s">
        <v>1050</v>
      </c>
      <c r="K150" t="s">
        <v>386</v>
      </c>
      <c r="O150" s="202"/>
    </row>
    <row r="151" spans="3:16" x14ac:dyDescent="0.35">
      <c r="C151">
        <v>145</v>
      </c>
      <c r="D151" t="s">
        <v>928</v>
      </c>
      <c r="E151">
        <v>4</v>
      </c>
      <c r="F151">
        <v>2022</v>
      </c>
      <c r="G151">
        <v>2022</v>
      </c>
      <c r="H151" t="s">
        <v>946</v>
      </c>
      <c r="I151" t="s">
        <v>1297</v>
      </c>
      <c r="J151" t="s">
        <v>976</v>
      </c>
      <c r="K151" t="s">
        <v>32</v>
      </c>
      <c r="L151">
        <v>1645.1666666666699</v>
      </c>
      <c r="M151">
        <v>1645.17</v>
      </c>
      <c r="O151" s="202">
        <v>0.124708742781886</v>
      </c>
      <c r="P151" s="202">
        <v>0.69</v>
      </c>
    </row>
    <row r="152" spans="3:16" x14ac:dyDescent="0.35">
      <c r="C152">
        <v>146</v>
      </c>
      <c r="D152" t="s">
        <v>928</v>
      </c>
      <c r="E152">
        <v>3</v>
      </c>
      <c r="F152">
        <v>2022</v>
      </c>
      <c r="G152">
        <v>2022</v>
      </c>
      <c r="H152" t="s">
        <v>936</v>
      </c>
      <c r="I152" t="s">
        <v>1008</v>
      </c>
      <c r="J152" t="s">
        <v>1298</v>
      </c>
      <c r="K152" t="s">
        <v>32</v>
      </c>
      <c r="L152">
        <v>975.16666666666697</v>
      </c>
      <c r="M152">
        <v>975.17</v>
      </c>
      <c r="O152" s="202">
        <v>1.55528969406939E-2</v>
      </c>
      <c r="P152" s="202">
        <v>0.02</v>
      </c>
    </row>
    <row r="153" spans="3:16" x14ac:dyDescent="0.35">
      <c r="C153">
        <v>147</v>
      </c>
      <c r="D153" t="s">
        <v>928</v>
      </c>
      <c r="E153" t="s">
        <v>1251</v>
      </c>
      <c r="F153" t="s">
        <v>1251</v>
      </c>
      <c r="G153" t="s">
        <v>1251</v>
      </c>
      <c r="H153" t="s">
        <v>1020</v>
      </c>
      <c r="J153" t="s">
        <v>1021</v>
      </c>
      <c r="K153" t="s">
        <v>295</v>
      </c>
      <c r="L153">
        <v>0</v>
      </c>
      <c r="M153">
        <v>0</v>
      </c>
      <c r="O153" s="202">
        <v>0</v>
      </c>
      <c r="P153" s="202">
        <v>0</v>
      </c>
    </row>
    <row r="154" spans="3:16" x14ac:dyDescent="0.35">
      <c r="C154">
        <v>148</v>
      </c>
      <c r="D154" t="s">
        <v>928</v>
      </c>
      <c r="E154" t="s">
        <v>1251</v>
      </c>
      <c r="F154" t="s">
        <v>1251</v>
      </c>
      <c r="G154" t="s">
        <v>1251</v>
      </c>
      <c r="H154" t="s">
        <v>1035</v>
      </c>
      <c r="J154" t="s">
        <v>1036</v>
      </c>
      <c r="K154" t="s">
        <v>295</v>
      </c>
      <c r="L154">
        <v>0</v>
      </c>
      <c r="M154">
        <v>0</v>
      </c>
      <c r="O154" s="202">
        <v>0</v>
      </c>
      <c r="P154" s="202">
        <v>0</v>
      </c>
    </row>
    <row r="155" spans="3:16" x14ac:dyDescent="0.35">
      <c r="C155">
        <v>149</v>
      </c>
      <c r="D155" t="s">
        <v>928</v>
      </c>
      <c r="E155" t="s">
        <v>1251</v>
      </c>
      <c r="F155" t="s">
        <v>1251</v>
      </c>
      <c r="G155" t="s">
        <v>1251</v>
      </c>
      <c r="H155" t="s">
        <v>1038</v>
      </c>
      <c r="J155" t="s">
        <v>1036</v>
      </c>
      <c r="K155" t="s">
        <v>295</v>
      </c>
      <c r="L155">
        <v>0</v>
      </c>
      <c r="M155">
        <v>0</v>
      </c>
      <c r="O155" s="202">
        <v>0</v>
      </c>
      <c r="P155" s="202">
        <v>0</v>
      </c>
    </row>
    <row r="156" spans="3:16" x14ac:dyDescent="0.35">
      <c r="C156">
        <v>150</v>
      </c>
      <c r="D156" t="s">
        <v>928</v>
      </c>
      <c r="E156" t="s">
        <v>1251</v>
      </c>
      <c r="F156" t="s">
        <v>1251</v>
      </c>
      <c r="G156" t="s">
        <v>1251</v>
      </c>
      <c r="H156" t="s">
        <v>1040</v>
      </c>
      <c r="J156" t="s">
        <v>1036</v>
      </c>
      <c r="K156" t="s">
        <v>295</v>
      </c>
      <c r="L156">
        <v>0</v>
      </c>
      <c r="M156">
        <v>0</v>
      </c>
      <c r="O156" s="202">
        <v>0</v>
      </c>
      <c r="P156" s="202">
        <v>0</v>
      </c>
    </row>
    <row r="157" spans="3:16" x14ac:dyDescent="0.35">
      <c r="C157">
        <v>151</v>
      </c>
      <c r="D157" t="s">
        <v>76</v>
      </c>
      <c r="E157" t="s">
        <v>1231</v>
      </c>
      <c r="H157" t="s">
        <v>834</v>
      </c>
      <c r="I157" t="s">
        <v>836</v>
      </c>
      <c r="J157" t="s">
        <v>800</v>
      </c>
      <c r="L157">
        <v>1284.17</v>
      </c>
      <c r="M157">
        <v>1284.17</v>
      </c>
      <c r="O157" s="202">
        <v>0.25</v>
      </c>
    </row>
    <row r="158" spans="3:16" x14ac:dyDescent="0.35">
      <c r="C158">
        <v>152</v>
      </c>
      <c r="D158" t="s">
        <v>76</v>
      </c>
      <c r="E158" t="s">
        <v>1231</v>
      </c>
      <c r="H158" t="s">
        <v>834</v>
      </c>
      <c r="I158" t="s">
        <v>838</v>
      </c>
      <c r="J158" t="s">
        <v>800</v>
      </c>
      <c r="L158">
        <v>238.666666666667</v>
      </c>
      <c r="M158">
        <v>238.666666666667</v>
      </c>
      <c r="O158" s="202">
        <v>0.46</v>
      </c>
    </row>
    <row r="159" spans="3:16" x14ac:dyDescent="0.35">
      <c r="C159">
        <v>153</v>
      </c>
      <c r="D159" t="s">
        <v>76</v>
      </c>
      <c r="E159" t="s">
        <v>1231</v>
      </c>
      <c r="H159" t="s">
        <v>797</v>
      </c>
      <c r="I159" t="s">
        <v>799</v>
      </c>
      <c r="J159" t="s">
        <v>800</v>
      </c>
      <c r="L159">
        <v>90.33</v>
      </c>
      <c r="M159">
        <v>0</v>
      </c>
      <c r="O159" s="202">
        <v>1</v>
      </c>
    </row>
    <row r="160" spans="3:16" x14ac:dyDescent="0.35">
      <c r="C160">
        <v>154</v>
      </c>
      <c r="D160" t="s">
        <v>76</v>
      </c>
      <c r="E160">
        <v>1</v>
      </c>
      <c r="F160">
        <v>2022</v>
      </c>
      <c r="G160">
        <v>2022</v>
      </c>
      <c r="H160" t="s">
        <v>844</v>
      </c>
      <c r="I160" t="s">
        <v>851</v>
      </c>
      <c r="J160" t="s">
        <v>800</v>
      </c>
      <c r="K160" t="s">
        <v>32</v>
      </c>
      <c r="L160">
        <v>10702</v>
      </c>
      <c r="M160">
        <v>10702</v>
      </c>
      <c r="N160">
        <v>7823.33</v>
      </c>
      <c r="O160" s="202">
        <v>0.32442534105774601</v>
      </c>
      <c r="P160" s="202">
        <v>0.26</v>
      </c>
    </row>
    <row r="161" spans="3:16" x14ac:dyDescent="0.35">
      <c r="C161">
        <v>155</v>
      </c>
      <c r="D161" t="s">
        <v>76</v>
      </c>
      <c r="E161">
        <v>1</v>
      </c>
      <c r="F161">
        <v>2022</v>
      </c>
      <c r="G161">
        <v>2022</v>
      </c>
      <c r="H161" t="s">
        <v>844</v>
      </c>
      <c r="I161" t="s">
        <v>845</v>
      </c>
      <c r="J161" t="s">
        <v>800</v>
      </c>
      <c r="K161" t="s">
        <v>32</v>
      </c>
      <c r="L161">
        <v>12070</v>
      </c>
      <c r="M161">
        <v>12070</v>
      </c>
      <c r="N161">
        <v>7823</v>
      </c>
      <c r="O161" s="202">
        <v>0.4</v>
      </c>
      <c r="P161" s="202">
        <v>0.2</v>
      </c>
    </row>
    <row r="162" spans="3:16" x14ac:dyDescent="0.35">
      <c r="C162">
        <v>156</v>
      </c>
      <c r="D162" t="s">
        <v>76</v>
      </c>
      <c r="E162">
        <v>1</v>
      </c>
      <c r="F162">
        <v>2022</v>
      </c>
      <c r="G162">
        <v>2022</v>
      </c>
      <c r="H162" t="s">
        <v>844</v>
      </c>
      <c r="I162" t="s">
        <v>848</v>
      </c>
      <c r="J162" t="s">
        <v>800</v>
      </c>
      <c r="K162" t="s">
        <v>32</v>
      </c>
      <c r="L162">
        <v>10798</v>
      </c>
      <c r="M162">
        <v>10798</v>
      </c>
      <c r="N162">
        <v>11663.33</v>
      </c>
      <c r="O162" s="202">
        <v>0.33</v>
      </c>
      <c r="P162" s="202">
        <v>0.42</v>
      </c>
    </row>
    <row r="163" spans="3:16" x14ac:dyDescent="0.35">
      <c r="C163">
        <v>157</v>
      </c>
      <c r="D163" t="s">
        <v>76</v>
      </c>
      <c r="E163">
        <v>1</v>
      </c>
      <c r="F163">
        <v>2022</v>
      </c>
      <c r="G163">
        <v>2022</v>
      </c>
      <c r="H163" t="s">
        <v>818</v>
      </c>
      <c r="I163" t="s">
        <v>822</v>
      </c>
      <c r="J163" t="s">
        <v>800</v>
      </c>
      <c r="K163" t="s">
        <v>32</v>
      </c>
      <c r="L163">
        <v>28900</v>
      </c>
      <c r="M163">
        <v>28900</v>
      </c>
      <c r="N163">
        <v>16893.330000000002</v>
      </c>
      <c r="O163" s="202">
        <v>0.55000000000000004</v>
      </c>
      <c r="P163" s="202">
        <v>0.66</v>
      </c>
    </row>
    <row r="164" spans="3:16" x14ac:dyDescent="0.35">
      <c r="C164">
        <v>158</v>
      </c>
      <c r="D164" t="s">
        <v>76</v>
      </c>
      <c r="E164">
        <v>1</v>
      </c>
      <c r="F164">
        <v>2022</v>
      </c>
      <c r="G164">
        <v>2022</v>
      </c>
      <c r="H164" t="s">
        <v>818</v>
      </c>
      <c r="I164" t="s">
        <v>819</v>
      </c>
      <c r="J164" t="s">
        <v>800</v>
      </c>
      <c r="K164" t="s">
        <v>32</v>
      </c>
      <c r="L164">
        <v>30940</v>
      </c>
      <c r="M164">
        <v>30940</v>
      </c>
      <c r="N164">
        <v>40893.33</v>
      </c>
      <c r="O164" s="202">
        <v>0.57999999999999996</v>
      </c>
      <c r="P164" s="202">
        <v>0.81</v>
      </c>
    </row>
    <row r="165" spans="3:16" x14ac:dyDescent="0.35">
      <c r="C165">
        <v>159</v>
      </c>
      <c r="D165" t="s">
        <v>76</v>
      </c>
      <c r="E165">
        <v>1</v>
      </c>
      <c r="F165">
        <v>2022</v>
      </c>
      <c r="G165">
        <v>2022</v>
      </c>
      <c r="H165" t="s">
        <v>826</v>
      </c>
      <c r="I165" t="s">
        <v>830</v>
      </c>
      <c r="J165" t="s">
        <v>800</v>
      </c>
      <c r="K165" t="s">
        <v>32</v>
      </c>
      <c r="L165">
        <v>17860</v>
      </c>
      <c r="M165">
        <v>17860</v>
      </c>
      <c r="N165">
        <v>14493.33</v>
      </c>
      <c r="O165" s="202">
        <v>0.43</v>
      </c>
      <c r="P165" s="202">
        <v>0.6</v>
      </c>
    </row>
    <row r="166" spans="3:16" x14ac:dyDescent="0.35">
      <c r="C166">
        <v>160</v>
      </c>
      <c r="D166" t="s">
        <v>76</v>
      </c>
      <c r="E166">
        <v>1</v>
      </c>
      <c r="F166">
        <v>2022</v>
      </c>
      <c r="G166">
        <v>2022</v>
      </c>
      <c r="H166" t="s">
        <v>826</v>
      </c>
      <c r="I166" t="s">
        <v>827</v>
      </c>
      <c r="J166" t="s">
        <v>800</v>
      </c>
      <c r="K166" t="s">
        <v>32</v>
      </c>
      <c r="L166">
        <v>19900</v>
      </c>
      <c r="M166">
        <v>19900</v>
      </c>
      <c r="N166">
        <v>45213.33</v>
      </c>
      <c r="O166" s="202">
        <v>0.49</v>
      </c>
      <c r="P166" s="202">
        <v>0.83</v>
      </c>
    </row>
    <row r="167" spans="3:16" x14ac:dyDescent="0.35">
      <c r="C167">
        <v>161</v>
      </c>
      <c r="D167" t="s">
        <v>76</v>
      </c>
      <c r="E167" t="s">
        <v>1231</v>
      </c>
      <c r="F167">
        <v>2022</v>
      </c>
      <c r="G167">
        <v>2022</v>
      </c>
      <c r="H167" t="s">
        <v>854</v>
      </c>
      <c r="I167" t="s">
        <v>856</v>
      </c>
      <c r="J167" t="s">
        <v>800</v>
      </c>
      <c r="K167" t="s">
        <v>32</v>
      </c>
      <c r="O167" s="202"/>
    </row>
    <row r="168" spans="3:16" x14ac:dyDescent="0.35">
      <c r="C168">
        <v>162</v>
      </c>
      <c r="D168" t="s">
        <v>76</v>
      </c>
      <c r="E168" t="s">
        <v>1231</v>
      </c>
      <c r="F168">
        <v>2022</v>
      </c>
      <c r="G168">
        <v>2022</v>
      </c>
      <c r="I168" t="s">
        <v>865</v>
      </c>
      <c r="J168" t="s">
        <v>800</v>
      </c>
      <c r="K168" t="s">
        <v>32</v>
      </c>
      <c r="O168" s="202"/>
    </row>
    <row r="169" spans="3:16" x14ac:dyDescent="0.35">
      <c r="C169">
        <v>163</v>
      </c>
      <c r="D169" t="s">
        <v>76</v>
      </c>
      <c r="E169" t="s">
        <v>1251</v>
      </c>
      <c r="F169" t="s">
        <v>1251</v>
      </c>
      <c r="G169" t="s">
        <v>1251</v>
      </c>
      <c r="I169" t="s">
        <v>1229</v>
      </c>
      <c r="J169" t="s">
        <v>1230</v>
      </c>
      <c r="K169" t="s">
        <v>295</v>
      </c>
      <c r="L169">
        <v>207</v>
      </c>
      <c r="M169">
        <v>0</v>
      </c>
      <c r="O169" s="202">
        <v>0</v>
      </c>
      <c r="P169" s="202">
        <v>0</v>
      </c>
    </row>
    <row r="170" spans="3:16" x14ac:dyDescent="0.35">
      <c r="C170">
        <v>164</v>
      </c>
      <c r="D170" t="s">
        <v>76</v>
      </c>
      <c r="E170" t="s">
        <v>1231</v>
      </c>
      <c r="F170">
        <v>2022</v>
      </c>
      <c r="G170">
        <v>2022</v>
      </c>
      <c r="I170" t="s">
        <v>858</v>
      </c>
      <c r="J170" t="s">
        <v>800</v>
      </c>
      <c r="K170" t="s">
        <v>32</v>
      </c>
      <c r="O170" s="202"/>
    </row>
    <row r="171" spans="3:16" x14ac:dyDescent="0.35">
      <c r="C171">
        <v>165</v>
      </c>
      <c r="D171" t="s">
        <v>76</v>
      </c>
      <c r="E171">
        <v>2</v>
      </c>
      <c r="F171">
        <v>2022</v>
      </c>
      <c r="G171">
        <v>2022</v>
      </c>
      <c r="H171" t="s">
        <v>834</v>
      </c>
      <c r="I171" t="s">
        <v>840</v>
      </c>
      <c r="J171" t="s">
        <v>800</v>
      </c>
      <c r="K171" t="s">
        <v>32</v>
      </c>
      <c r="L171">
        <v>0</v>
      </c>
      <c r="M171">
        <v>207</v>
      </c>
      <c r="N171">
        <v>8500</v>
      </c>
      <c r="O171" s="202">
        <v>0.98</v>
      </c>
      <c r="P171" s="202">
        <v>0.1</v>
      </c>
    </row>
    <row r="172" spans="3:16" x14ac:dyDescent="0.35">
      <c r="C172">
        <v>166</v>
      </c>
      <c r="D172" t="s">
        <v>76</v>
      </c>
      <c r="E172">
        <v>2</v>
      </c>
      <c r="F172">
        <v>2022</v>
      </c>
      <c r="G172">
        <v>2022</v>
      </c>
      <c r="H172" t="s">
        <v>804</v>
      </c>
      <c r="I172" t="s">
        <v>810</v>
      </c>
      <c r="J172" t="s">
        <v>800</v>
      </c>
      <c r="K172" t="s">
        <v>32</v>
      </c>
      <c r="L172">
        <v>0</v>
      </c>
      <c r="M172">
        <v>90.3333333333333</v>
      </c>
      <c r="N172">
        <v>60.5</v>
      </c>
      <c r="O172" s="202">
        <v>1</v>
      </c>
      <c r="P172" s="202">
        <v>1</v>
      </c>
    </row>
    <row r="173" spans="3:16" x14ac:dyDescent="0.35">
      <c r="C173">
        <v>167</v>
      </c>
      <c r="D173" t="s">
        <v>76</v>
      </c>
      <c r="E173" t="s">
        <v>1287</v>
      </c>
      <c r="I173" t="s">
        <v>78</v>
      </c>
      <c r="J173" t="s">
        <v>1148</v>
      </c>
      <c r="K173" t="s">
        <v>386</v>
      </c>
      <c r="O173" s="202"/>
    </row>
    <row r="174" spans="3:16" x14ac:dyDescent="0.35">
      <c r="C174">
        <v>168</v>
      </c>
      <c r="D174" t="s">
        <v>76</v>
      </c>
      <c r="E174" t="s">
        <v>1231</v>
      </c>
      <c r="F174">
        <v>2022</v>
      </c>
      <c r="G174">
        <v>2022</v>
      </c>
      <c r="H174" t="s">
        <v>868</v>
      </c>
      <c r="I174" t="s">
        <v>870</v>
      </c>
      <c r="J174" t="s">
        <v>800</v>
      </c>
      <c r="K174" t="s">
        <v>32</v>
      </c>
      <c r="O174" s="202"/>
    </row>
    <row r="175" spans="3:16" x14ac:dyDescent="0.35">
      <c r="C175">
        <v>169</v>
      </c>
      <c r="D175" t="s">
        <v>76</v>
      </c>
      <c r="E175" t="s">
        <v>1231</v>
      </c>
      <c r="H175" t="s">
        <v>804</v>
      </c>
      <c r="I175" t="s">
        <v>806</v>
      </c>
      <c r="J175" t="s">
        <v>1301</v>
      </c>
      <c r="L175">
        <v>31.83</v>
      </c>
      <c r="M175">
        <v>0</v>
      </c>
      <c r="O175" s="202">
        <v>0.69</v>
      </c>
    </row>
    <row r="176" spans="3:16" x14ac:dyDescent="0.35">
      <c r="C176">
        <v>170</v>
      </c>
      <c r="D176" t="s">
        <v>76</v>
      </c>
      <c r="E176" t="s">
        <v>1231</v>
      </c>
      <c r="H176" t="s">
        <v>804</v>
      </c>
      <c r="I176" t="s">
        <v>808</v>
      </c>
      <c r="J176" t="s">
        <v>1303</v>
      </c>
      <c r="L176">
        <v>435</v>
      </c>
      <c r="M176">
        <v>0</v>
      </c>
      <c r="O176" s="202">
        <v>0.98</v>
      </c>
    </row>
    <row r="177" spans="3:16" ht="409.5" x14ac:dyDescent="0.35">
      <c r="C177">
        <v>171</v>
      </c>
      <c r="D177" t="s">
        <v>167</v>
      </c>
      <c r="E177" t="s">
        <v>1231</v>
      </c>
      <c r="F177">
        <v>2022</v>
      </c>
      <c r="G177">
        <v>2022</v>
      </c>
      <c r="I177" t="s">
        <v>198</v>
      </c>
      <c r="J177" s="200" t="s">
        <v>1489</v>
      </c>
      <c r="K177" t="s">
        <v>32</v>
      </c>
      <c r="L177">
        <v>11135</v>
      </c>
      <c r="M177">
        <v>8456</v>
      </c>
      <c r="O177" s="202"/>
    </row>
    <row r="178" spans="3:16" ht="409.5" x14ac:dyDescent="0.35">
      <c r="C178">
        <v>172</v>
      </c>
      <c r="D178" t="s">
        <v>167</v>
      </c>
      <c r="E178">
        <v>2</v>
      </c>
      <c r="F178">
        <v>2022</v>
      </c>
      <c r="G178">
        <v>2022</v>
      </c>
      <c r="I178" t="s">
        <v>208</v>
      </c>
      <c r="J178" s="200" t="s">
        <v>209</v>
      </c>
      <c r="K178" t="s">
        <v>32</v>
      </c>
      <c r="L178">
        <v>105</v>
      </c>
      <c r="M178">
        <v>105</v>
      </c>
      <c r="O178" s="202">
        <v>1</v>
      </c>
      <c r="P178" s="202">
        <v>0.59</v>
      </c>
    </row>
    <row r="179" spans="3:16" x14ac:dyDescent="0.35">
      <c r="C179">
        <v>173</v>
      </c>
      <c r="D179" t="s">
        <v>167</v>
      </c>
      <c r="E179">
        <v>3</v>
      </c>
      <c r="F179">
        <v>2022</v>
      </c>
      <c r="G179">
        <v>2022</v>
      </c>
      <c r="I179" t="s">
        <v>212</v>
      </c>
      <c r="J179" t="s">
        <v>173</v>
      </c>
      <c r="K179" t="s">
        <v>32</v>
      </c>
      <c r="O179" s="202"/>
      <c r="P179" s="202">
        <v>0.05</v>
      </c>
    </row>
    <row r="180" spans="3:16" ht="290" x14ac:dyDescent="0.35">
      <c r="C180">
        <v>174</v>
      </c>
      <c r="D180" t="s">
        <v>167</v>
      </c>
      <c r="E180">
        <v>3</v>
      </c>
      <c r="F180">
        <v>2022</v>
      </c>
      <c r="G180">
        <v>2022</v>
      </c>
      <c r="I180" t="s">
        <v>219</v>
      </c>
      <c r="J180" s="200" t="s">
        <v>220</v>
      </c>
      <c r="K180" t="s">
        <v>32</v>
      </c>
      <c r="O180" s="202"/>
      <c r="P180" s="202">
        <v>0.03</v>
      </c>
    </row>
    <row r="181" spans="3:16" ht="409.5" x14ac:dyDescent="0.35">
      <c r="C181">
        <v>175</v>
      </c>
      <c r="D181" t="s">
        <v>167</v>
      </c>
      <c r="E181">
        <v>1</v>
      </c>
      <c r="F181">
        <v>2022</v>
      </c>
      <c r="G181">
        <v>2022</v>
      </c>
      <c r="I181" t="s">
        <v>189</v>
      </c>
      <c r="J181" s="200" t="s">
        <v>1490</v>
      </c>
      <c r="K181" t="s">
        <v>32</v>
      </c>
      <c r="L181">
        <v>15660</v>
      </c>
      <c r="M181">
        <v>11833</v>
      </c>
      <c r="O181" s="202">
        <v>1</v>
      </c>
      <c r="P181" s="202">
        <v>0.42</v>
      </c>
    </row>
    <row r="182" spans="3:16" ht="409.5" x14ac:dyDescent="0.35">
      <c r="C182">
        <v>176</v>
      </c>
      <c r="D182" t="s">
        <v>167</v>
      </c>
      <c r="E182">
        <v>1</v>
      </c>
      <c r="F182">
        <v>2022</v>
      </c>
      <c r="G182">
        <v>2022</v>
      </c>
      <c r="I182" t="s">
        <v>194</v>
      </c>
      <c r="J182" s="200" t="s">
        <v>195</v>
      </c>
      <c r="K182" t="s">
        <v>32</v>
      </c>
      <c r="L182">
        <v>38050</v>
      </c>
      <c r="M182">
        <v>34825</v>
      </c>
      <c r="O182" s="202">
        <v>1</v>
      </c>
      <c r="P182" s="149">
        <v>0.39500000000000002</v>
      </c>
    </row>
    <row r="183" spans="3:16" ht="409.5" x14ac:dyDescent="0.35">
      <c r="C183">
        <v>177</v>
      </c>
      <c r="D183" t="s">
        <v>167</v>
      </c>
      <c r="E183">
        <v>1</v>
      </c>
      <c r="F183">
        <v>2022</v>
      </c>
      <c r="G183">
        <v>2022</v>
      </c>
      <c r="I183" t="s">
        <v>202</v>
      </c>
      <c r="J183" s="200" t="s">
        <v>203</v>
      </c>
      <c r="K183" t="s">
        <v>32</v>
      </c>
      <c r="L183">
        <v>14210</v>
      </c>
      <c r="M183">
        <v>14210</v>
      </c>
      <c r="O183" s="202">
        <v>1</v>
      </c>
      <c r="P183" s="202">
        <v>0.38</v>
      </c>
    </row>
    <row r="184" spans="3:16" ht="409.5" x14ac:dyDescent="0.35">
      <c r="C184">
        <v>178</v>
      </c>
      <c r="D184" t="s">
        <v>167</v>
      </c>
      <c r="E184">
        <v>3</v>
      </c>
      <c r="F184">
        <v>2022</v>
      </c>
      <c r="G184">
        <v>2022</v>
      </c>
      <c r="I184" t="s">
        <v>214</v>
      </c>
      <c r="J184" s="200" t="s">
        <v>215</v>
      </c>
      <c r="K184" t="s">
        <v>32</v>
      </c>
      <c r="O184" s="202"/>
      <c r="P184" s="149">
        <v>9.5000000000000001E-2</v>
      </c>
    </row>
    <row r="185" spans="3:16" ht="362.5" x14ac:dyDescent="0.35">
      <c r="C185">
        <v>179</v>
      </c>
      <c r="D185" t="s">
        <v>167</v>
      </c>
      <c r="E185" t="s">
        <v>1231</v>
      </c>
      <c r="I185" t="s">
        <v>222</v>
      </c>
      <c r="J185" s="200" t="s">
        <v>1304</v>
      </c>
    </row>
    <row r="186" spans="3:16" x14ac:dyDescent="0.35">
      <c r="C186">
        <v>180</v>
      </c>
      <c r="D186" t="s">
        <v>167</v>
      </c>
      <c r="E186">
        <v>4</v>
      </c>
      <c r="F186">
        <v>2022</v>
      </c>
      <c r="G186">
        <v>2022</v>
      </c>
      <c r="I186" t="s">
        <v>178</v>
      </c>
      <c r="K186" t="s">
        <v>32</v>
      </c>
      <c r="L186">
        <v>45</v>
      </c>
      <c r="M186">
        <v>45</v>
      </c>
      <c r="O186" s="202">
        <v>1</v>
      </c>
      <c r="P186" s="202">
        <v>0.14000000000000001</v>
      </c>
    </row>
    <row r="187" spans="3:16" x14ac:dyDescent="0.35">
      <c r="C187">
        <v>181</v>
      </c>
      <c r="D187" t="s">
        <v>167</v>
      </c>
      <c r="E187">
        <v>4</v>
      </c>
      <c r="F187">
        <v>2022</v>
      </c>
      <c r="G187">
        <v>2022</v>
      </c>
      <c r="I187" t="s">
        <v>180</v>
      </c>
      <c r="K187" t="s">
        <v>32</v>
      </c>
      <c r="L187">
        <v>60</v>
      </c>
      <c r="M187">
        <v>60</v>
      </c>
      <c r="O187" s="202">
        <v>1</v>
      </c>
      <c r="P187" s="202">
        <v>0.12</v>
      </c>
    </row>
    <row r="188" spans="3:16" x14ac:dyDescent="0.35">
      <c r="C188">
        <v>182</v>
      </c>
      <c r="D188" t="s">
        <v>167</v>
      </c>
      <c r="E188">
        <v>4</v>
      </c>
      <c r="F188">
        <v>2022</v>
      </c>
      <c r="G188">
        <v>2022</v>
      </c>
      <c r="I188" t="s">
        <v>174</v>
      </c>
      <c r="K188" t="s">
        <v>32</v>
      </c>
      <c r="L188">
        <v>0</v>
      </c>
      <c r="M188">
        <v>0</v>
      </c>
      <c r="O188" s="202">
        <v>0</v>
      </c>
      <c r="P188" s="149">
        <v>0.35499999999999998</v>
      </c>
    </row>
    <row r="189" spans="3:16" x14ac:dyDescent="0.35">
      <c r="C189">
        <v>183</v>
      </c>
      <c r="D189" t="s">
        <v>167</v>
      </c>
      <c r="E189">
        <v>4</v>
      </c>
      <c r="F189">
        <v>2022</v>
      </c>
      <c r="G189">
        <v>2022</v>
      </c>
      <c r="I189" t="s">
        <v>176</v>
      </c>
      <c r="K189" t="s">
        <v>32</v>
      </c>
      <c r="L189">
        <v>2995</v>
      </c>
      <c r="M189">
        <v>1545</v>
      </c>
      <c r="O189" s="202">
        <v>0.15859766277128501</v>
      </c>
      <c r="P189" s="202">
        <v>0.31</v>
      </c>
    </row>
    <row r="190" spans="3:16" x14ac:dyDescent="0.35">
      <c r="C190">
        <v>184</v>
      </c>
      <c r="D190" t="s">
        <v>167</v>
      </c>
      <c r="E190">
        <v>4</v>
      </c>
      <c r="F190">
        <v>2022</v>
      </c>
      <c r="G190">
        <v>2022</v>
      </c>
      <c r="I190" t="s">
        <v>172</v>
      </c>
      <c r="K190" t="s">
        <v>32</v>
      </c>
      <c r="L190">
        <v>6460</v>
      </c>
      <c r="M190">
        <v>3555</v>
      </c>
      <c r="O190" s="202">
        <v>0.17337461300309601</v>
      </c>
      <c r="P190" s="202">
        <v>1</v>
      </c>
    </row>
    <row r="191" spans="3:16" x14ac:dyDescent="0.35">
      <c r="C191">
        <v>185</v>
      </c>
      <c r="D191" t="s">
        <v>167</v>
      </c>
      <c r="E191">
        <v>1</v>
      </c>
      <c r="F191">
        <v>2022</v>
      </c>
      <c r="G191">
        <v>2022</v>
      </c>
      <c r="I191" t="s">
        <v>184</v>
      </c>
      <c r="J191" t="s">
        <v>185</v>
      </c>
      <c r="K191" t="s">
        <v>32</v>
      </c>
      <c r="L191">
        <v>16885</v>
      </c>
      <c r="M191">
        <v>14227</v>
      </c>
      <c r="O191" s="202">
        <v>1</v>
      </c>
      <c r="P191" s="202">
        <v>1</v>
      </c>
    </row>
    <row r="192" spans="3:16" x14ac:dyDescent="0.35">
      <c r="C192">
        <v>186</v>
      </c>
      <c r="D192" t="s">
        <v>167</v>
      </c>
      <c r="E192">
        <v>2</v>
      </c>
      <c r="F192">
        <v>2022</v>
      </c>
      <c r="G192">
        <v>2022</v>
      </c>
      <c r="I192" t="s">
        <v>206</v>
      </c>
      <c r="K192" t="s">
        <v>32</v>
      </c>
      <c r="L192">
        <v>480</v>
      </c>
      <c r="M192">
        <v>480</v>
      </c>
      <c r="O192" s="202">
        <v>1</v>
      </c>
      <c r="P192" s="202">
        <v>0.69</v>
      </c>
    </row>
    <row r="193" spans="3:16" x14ac:dyDescent="0.35">
      <c r="C193">
        <v>187</v>
      </c>
      <c r="D193" t="s">
        <v>167</v>
      </c>
      <c r="E193" t="s">
        <v>1251</v>
      </c>
      <c r="F193" t="s">
        <v>1251</v>
      </c>
      <c r="G193" t="s">
        <v>1251</v>
      </c>
      <c r="I193" t="s">
        <v>217</v>
      </c>
      <c r="J193" t="s">
        <v>1305</v>
      </c>
      <c r="K193" t="s">
        <v>295</v>
      </c>
      <c r="O193" s="202"/>
      <c r="P193" s="202">
        <v>0</v>
      </c>
    </row>
    <row r="194" spans="3:16" ht="333.5" x14ac:dyDescent="0.35">
      <c r="C194">
        <v>188</v>
      </c>
      <c r="D194" t="s">
        <v>167</v>
      </c>
      <c r="E194">
        <v>3</v>
      </c>
      <c r="F194">
        <v>2022</v>
      </c>
      <c r="G194">
        <v>2022</v>
      </c>
      <c r="I194" t="s">
        <v>210</v>
      </c>
      <c r="J194" s="200" t="s">
        <v>211</v>
      </c>
      <c r="K194" t="s">
        <v>32</v>
      </c>
      <c r="O194" s="202"/>
      <c r="P194" s="149">
        <v>0.79500000000000004</v>
      </c>
    </row>
    <row r="195" spans="3:16" x14ac:dyDescent="0.35">
      <c r="C195">
        <v>189</v>
      </c>
      <c r="D195" t="s">
        <v>167</v>
      </c>
      <c r="E195" t="s">
        <v>1251</v>
      </c>
      <c r="F195" t="s">
        <v>1251</v>
      </c>
      <c r="G195" t="s">
        <v>1251</v>
      </c>
      <c r="H195" t="s">
        <v>227</v>
      </c>
      <c r="J195" t="s">
        <v>1306</v>
      </c>
      <c r="K195" t="s">
        <v>295</v>
      </c>
      <c r="L195">
        <v>0</v>
      </c>
      <c r="M195">
        <v>0</v>
      </c>
      <c r="O195" s="202">
        <v>0</v>
      </c>
      <c r="P195" s="202">
        <v>0</v>
      </c>
    </row>
    <row r="196" spans="3:16" x14ac:dyDescent="0.35">
      <c r="C196">
        <v>190</v>
      </c>
      <c r="D196" t="s">
        <v>167</v>
      </c>
      <c r="E196" t="s">
        <v>1251</v>
      </c>
      <c r="F196" t="s">
        <v>1251</v>
      </c>
      <c r="G196" t="s">
        <v>1251</v>
      </c>
      <c r="H196" t="s">
        <v>232</v>
      </c>
      <c r="J196" t="s">
        <v>1306</v>
      </c>
      <c r="K196" t="s">
        <v>295</v>
      </c>
      <c r="L196">
        <v>0</v>
      </c>
      <c r="M196">
        <v>0</v>
      </c>
      <c r="O196" s="202">
        <v>0</v>
      </c>
      <c r="P196" s="202">
        <v>0</v>
      </c>
    </row>
    <row r="197" spans="3:16" x14ac:dyDescent="0.35">
      <c r="C197">
        <v>191</v>
      </c>
      <c r="D197" t="s">
        <v>167</v>
      </c>
      <c r="E197" t="s">
        <v>1251</v>
      </c>
      <c r="F197" t="s">
        <v>1251</v>
      </c>
      <c r="G197" t="s">
        <v>1251</v>
      </c>
      <c r="H197" t="s">
        <v>234</v>
      </c>
      <c r="J197" t="s">
        <v>1306</v>
      </c>
      <c r="K197" t="s">
        <v>295</v>
      </c>
      <c r="L197">
        <v>0</v>
      </c>
      <c r="M197">
        <v>0</v>
      </c>
      <c r="O197" s="202">
        <v>0</v>
      </c>
      <c r="P197" s="202">
        <v>0</v>
      </c>
    </row>
    <row r="198" spans="3:16" x14ac:dyDescent="0.35">
      <c r="C198">
        <v>192</v>
      </c>
      <c r="D198" t="s">
        <v>167</v>
      </c>
      <c r="E198" t="s">
        <v>1251</v>
      </c>
      <c r="F198" t="s">
        <v>1251</v>
      </c>
      <c r="G198" t="s">
        <v>1251</v>
      </c>
      <c r="H198" t="s">
        <v>236</v>
      </c>
      <c r="J198" t="s">
        <v>1306</v>
      </c>
      <c r="K198" t="s">
        <v>295</v>
      </c>
      <c r="L198">
        <v>0</v>
      </c>
      <c r="M198">
        <v>0</v>
      </c>
      <c r="O198" s="202">
        <v>0</v>
      </c>
      <c r="P198" s="202">
        <v>0</v>
      </c>
    </row>
    <row r="199" spans="3:16" x14ac:dyDescent="0.35">
      <c r="C199">
        <v>193</v>
      </c>
      <c r="D199" t="s">
        <v>1056</v>
      </c>
      <c r="E199" t="s">
        <v>1287</v>
      </c>
      <c r="F199" t="s">
        <v>1251</v>
      </c>
      <c r="G199" t="s">
        <v>1251</v>
      </c>
      <c r="H199" t="s">
        <v>1116</v>
      </c>
      <c r="I199" t="s">
        <v>1118</v>
      </c>
      <c r="J199" t="s">
        <v>1307</v>
      </c>
      <c r="K199" t="s">
        <v>386</v>
      </c>
      <c r="L199">
        <v>2450</v>
      </c>
      <c r="M199">
        <v>2450</v>
      </c>
      <c r="O199" s="202">
        <v>0.65714285714285703</v>
      </c>
    </row>
    <row r="200" spans="3:16" x14ac:dyDescent="0.35">
      <c r="C200">
        <v>194</v>
      </c>
      <c r="D200" t="s">
        <v>1056</v>
      </c>
      <c r="E200" t="s">
        <v>1251</v>
      </c>
      <c r="F200" t="s">
        <v>1251</v>
      </c>
      <c r="G200" t="s">
        <v>1251</v>
      </c>
      <c r="H200" t="s">
        <v>1176</v>
      </c>
      <c r="K200" t="s">
        <v>295</v>
      </c>
      <c r="L200">
        <v>0</v>
      </c>
      <c r="M200">
        <v>0</v>
      </c>
      <c r="O200" s="202">
        <v>0</v>
      </c>
    </row>
    <row r="201" spans="3:16" x14ac:dyDescent="0.35">
      <c r="C201">
        <v>195</v>
      </c>
      <c r="D201" t="s">
        <v>1056</v>
      </c>
      <c r="E201" t="s">
        <v>1251</v>
      </c>
      <c r="F201" t="s">
        <v>1251</v>
      </c>
      <c r="G201" t="s">
        <v>1251</v>
      </c>
      <c r="H201" t="s">
        <v>1131</v>
      </c>
      <c r="I201" t="s">
        <v>1152</v>
      </c>
      <c r="J201" t="s">
        <v>1308</v>
      </c>
      <c r="K201" t="s">
        <v>295</v>
      </c>
      <c r="L201">
        <v>90</v>
      </c>
      <c r="M201">
        <v>90</v>
      </c>
      <c r="O201" s="202">
        <v>0.5</v>
      </c>
    </row>
    <row r="202" spans="3:16" x14ac:dyDescent="0.35">
      <c r="C202">
        <v>196</v>
      </c>
      <c r="D202" t="s">
        <v>1056</v>
      </c>
      <c r="E202" t="s">
        <v>1287</v>
      </c>
      <c r="F202" t="s">
        <v>1251</v>
      </c>
      <c r="G202" t="s">
        <v>1251</v>
      </c>
      <c r="H202" t="s">
        <v>1131</v>
      </c>
      <c r="I202" t="s">
        <v>1172</v>
      </c>
      <c r="J202" t="s">
        <v>1309</v>
      </c>
      <c r="K202" t="s">
        <v>386</v>
      </c>
      <c r="L202">
        <v>0</v>
      </c>
      <c r="M202">
        <v>0</v>
      </c>
      <c r="O202" s="202">
        <v>0</v>
      </c>
    </row>
    <row r="203" spans="3:16" x14ac:dyDescent="0.35">
      <c r="C203">
        <v>197</v>
      </c>
      <c r="D203" t="s">
        <v>1056</v>
      </c>
      <c r="E203" t="s">
        <v>1231</v>
      </c>
      <c r="H203" t="s">
        <v>1131</v>
      </c>
      <c r="I203" t="s">
        <v>1133</v>
      </c>
      <c r="J203" t="s">
        <v>1310</v>
      </c>
      <c r="L203">
        <v>3240</v>
      </c>
      <c r="M203">
        <v>3240</v>
      </c>
      <c r="O203" s="202">
        <v>0.55555555555555602</v>
      </c>
    </row>
    <row r="204" spans="3:16" x14ac:dyDescent="0.35">
      <c r="C204">
        <v>198</v>
      </c>
      <c r="D204" t="s">
        <v>1056</v>
      </c>
      <c r="E204" t="s">
        <v>1287</v>
      </c>
      <c r="F204" t="s">
        <v>1251</v>
      </c>
      <c r="G204" t="s">
        <v>1251</v>
      </c>
      <c r="H204" t="s">
        <v>1154</v>
      </c>
      <c r="I204" t="s">
        <v>1156</v>
      </c>
      <c r="J204" t="s">
        <v>1311</v>
      </c>
      <c r="K204" t="s">
        <v>386</v>
      </c>
      <c r="L204">
        <v>750</v>
      </c>
      <c r="M204">
        <v>750</v>
      </c>
      <c r="O204" s="202">
        <v>0.36</v>
      </c>
    </row>
    <row r="205" spans="3:16" x14ac:dyDescent="0.35">
      <c r="C205">
        <v>199</v>
      </c>
      <c r="D205" t="s">
        <v>1056</v>
      </c>
      <c r="E205" t="s">
        <v>1231</v>
      </c>
      <c r="H205" t="s">
        <v>1168</v>
      </c>
      <c r="I205" t="s">
        <v>1170</v>
      </c>
      <c r="J205" t="s">
        <v>1312</v>
      </c>
      <c r="L205">
        <v>240</v>
      </c>
      <c r="M205">
        <v>240</v>
      </c>
      <c r="O205" s="202">
        <v>0.5</v>
      </c>
    </row>
    <row r="206" spans="3:16" ht="290" x14ac:dyDescent="0.35">
      <c r="C206">
        <v>200</v>
      </c>
      <c r="D206" t="s">
        <v>1056</v>
      </c>
      <c r="E206" t="s">
        <v>1251</v>
      </c>
      <c r="F206">
        <v>2022</v>
      </c>
      <c r="H206" t="s">
        <v>1138</v>
      </c>
      <c r="I206" t="s">
        <v>1140</v>
      </c>
      <c r="J206" s="200" t="s">
        <v>1313</v>
      </c>
      <c r="K206" t="s">
        <v>32</v>
      </c>
      <c r="L206">
        <v>785</v>
      </c>
      <c r="M206">
        <v>785</v>
      </c>
      <c r="O206" s="202">
        <v>0.54140127388534998</v>
      </c>
    </row>
    <row r="207" spans="3:16" x14ac:dyDescent="0.35">
      <c r="C207">
        <v>201</v>
      </c>
      <c r="D207" t="s">
        <v>1056</v>
      </c>
      <c r="E207" t="s">
        <v>1251</v>
      </c>
      <c r="F207" t="s">
        <v>1251</v>
      </c>
      <c r="G207" t="s">
        <v>1251</v>
      </c>
      <c r="H207" t="s">
        <v>1082</v>
      </c>
      <c r="I207" t="s">
        <v>1135</v>
      </c>
      <c r="J207" t="s">
        <v>1314</v>
      </c>
      <c r="K207" t="s">
        <v>295</v>
      </c>
      <c r="L207">
        <v>60</v>
      </c>
      <c r="M207">
        <v>60</v>
      </c>
      <c r="O207" s="202">
        <v>0.66666666666666696</v>
      </c>
    </row>
    <row r="208" spans="3:16" x14ac:dyDescent="0.35">
      <c r="C208">
        <v>202</v>
      </c>
      <c r="D208" t="s">
        <v>1056</v>
      </c>
      <c r="E208" t="s">
        <v>1287</v>
      </c>
      <c r="H208" t="s">
        <v>1082</v>
      </c>
      <c r="I208" t="s">
        <v>1092</v>
      </c>
      <c r="J208" t="s">
        <v>1315</v>
      </c>
      <c r="K208" t="s">
        <v>386</v>
      </c>
      <c r="L208">
        <v>380</v>
      </c>
      <c r="M208">
        <v>380</v>
      </c>
      <c r="O208" s="202">
        <v>0.97368421052631604</v>
      </c>
    </row>
    <row r="209" spans="3:16" x14ac:dyDescent="0.35">
      <c r="C209">
        <v>203</v>
      </c>
      <c r="D209" t="s">
        <v>1056</v>
      </c>
      <c r="E209" t="s">
        <v>1287</v>
      </c>
      <c r="H209" t="s">
        <v>1082</v>
      </c>
      <c r="I209" t="s">
        <v>1084</v>
      </c>
      <c r="J209" t="s">
        <v>1315</v>
      </c>
      <c r="K209" t="s">
        <v>386</v>
      </c>
      <c r="L209">
        <v>1325</v>
      </c>
      <c r="M209">
        <v>1325</v>
      </c>
      <c r="O209" s="202">
        <v>0.58490566037735803</v>
      </c>
    </row>
    <row r="210" spans="3:16" x14ac:dyDescent="0.35">
      <c r="C210">
        <v>204</v>
      </c>
      <c r="D210" t="s">
        <v>1056</v>
      </c>
      <c r="E210" t="s">
        <v>1287</v>
      </c>
      <c r="H210" t="s">
        <v>1082</v>
      </c>
      <c r="I210" t="s">
        <v>1088</v>
      </c>
      <c r="J210" t="s">
        <v>1315</v>
      </c>
      <c r="K210" t="s">
        <v>386</v>
      </c>
      <c r="L210">
        <v>705</v>
      </c>
      <c r="M210">
        <v>705</v>
      </c>
      <c r="O210" s="202">
        <v>0.82978723404255295</v>
      </c>
    </row>
    <row r="211" spans="3:16" x14ac:dyDescent="0.35">
      <c r="C211">
        <v>205</v>
      </c>
      <c r="D211" t="s">
        <v>1056</v>
      </c>
      <c r="E211" t="s">
        <v>1231</v>
      </c>
      <c r="F211">
        <v>2022</v>
      </c>
      <c r="G211">
        <v>2022</v>
      </c>
      <c r="H211" t="s">
        <v>1096</v>
      </c>
      <c r="I211" t="s">
        <v>1106</v>
      </c>
      <c r="J211" t="s">
        <v>1316</v>
      </c>
      <c r="K211" t="s">
        <v>32</v>
      </c>
      <c r="L211">
        <v>410</v>
      </c>
      <c r="M211">
        <v>410</v>
      </c>
      <c r="O211" s="202">
        <v>0.64634146341463405</v>
      </c>
      <c r="P211" s="202">
        <v>0.14000000000000001</v>
      </c>
    </row>
    <row r="212" spans="3:16" x14ac:dyDescent="0.35">
      <c r="C212">
        <v>206</v>
      </c>
      <c r="D212" t="s">
        <v>1056</v>
      </c>
      <c r="E212" t="s">
        <v>1231</v>
      </c>
      <c r="F212">
        <v>2022</v>
      </c>
      <c r="H212" t="s">
        <v>1096</v>
      </c>
      <c r="I212" t="s">
        <v>1098</v>
      </c>
      <c r="J212" t="s">
        <v>1317</v>
      </c>
      <c r="K212" t="s">
        <v>32</v>
      </c>
      <c r="L212">
        <v>420</v>
      </c>
      <c r="M212">
        <v>420</v>
      </c>
      <c r="O212" s="202">
        <v>0.48809523809523803</v>
      </c>
    </row>
    <row r="213" spans="3:16" x14ac:dyDescent="0.35">
      <c r="C213">
        <v>207</v>
      </c>
      <c r="D213" t="s">
        <v>1056</v>
      </c>
      <c r="E213" t="s">
        <v>1318</v>
      </c>
      <c r="F213">
        <v>2022</v>
      </c>
      <c r="G213">
        <v>2022</v>
      </c>
      <c r="H213" t="s">
        <v>1067</v>
      </c>
      <c r="I213" t="s">
        <v>1147</v>
      </c>
      <c r="J213" t="s">
        <v>1319</v>
      </c>
      <c r="K213" t="s">
        <v>32</v>
      </c>
      <c r="O213" s="202">
        <v>0</v>
      </c>
      <c r="P213" s="202">
        <v>0.08</v>
      </c>
    </row>
    <row r="214" spans="3:16" x14ac:dyDescent="0.35">
      <c r="C214">
        <v>208</v>
      </c>
      <c r="D214" t="s">
        <v>1056</v>
      </c>
      <c r="E214" t="s">
        <v>1231</v>
      </c>
      <c r="F214">
        <v>2022</v>
      </c>
      <c r="G214">
        <v>2022</v>
      </c>
      <c r="H214" t="s">
        <v>1067</v>
      </c>
      <c r="I214" t="s">
        <v>1150</v>
      </c>
      <c r="J214" t="s">
        <v>1320</v>
      </c>
      <c r="K214" t="s">
        <v>32</v>
      </c>
      <c r="O214" s="202">
        <v>0</v>
      </c>
      <c r="P214" s="202">
        <v>0.1</v>
      </c>
    </row>
    <row r="215" spans="3:16" x14ac:dyDescent="0.35">
      <c r="C215">
        <v>209</v>
      </c>
      <c r="D215" t="s">
        <v>1056</v>
      </c>
      <c r="E215" t="s">
        <v>1251</v>
      </c>
      <c r="F215" t="s">
        <v>1251</v>
      </c>
      <c r="G215" t="s">
        <v>1251</v>
      </c>
      <c r="H215" t="s">
        <v>1067</v>
      </c>
      <c r="I215" t="s">
        <v>1120</v>
      </c>
      <c r="J215" t="s">
        <v>1321</v>
      </c>
      <c r="K215" t="s">
        <v>295</v>
      </c>
      <c r="L215">
        <v>2650</v>
      </c>
      <c r="M215">
        <v>2650</v>
      </c>
      <c r="O215" s="202">
        <v>3.3962264150943403E-2</v>
      </c>
      <c r="P215" s="202">
        <v>0</v>
      </c>
    </row>
    <row r="216" spans="3:16" x14ac:dyDescent="0.35">
      <c r="C216">
        <v>210</v>
      </c>
      <c r="D216" t="s">
        <v>1056</v>
      </c>
      <c r="E216" t="s">
        <v>1251</v>
      </c>
      <c r="F216" t="s">
        <v>1251</v>
      </c>
      <c r="G216" t="s">
        <v>1251</v>
      </c>
      <c r="H216" t="s">
        <v>1067</v>
      </c>
      <c r="I216" t="s">
        <v>1144</v>
      </c>
      <c r="J216" t="s">
        <v>1321</v>
      </c>
      <c r="K216" t="s">
        <v>295</v>
      </c>
      <c r="L216">
        <v>230</v>
      </c>
      <c r="M216">
        <v>230</v>
      </c>
      <c r="O216" s="202">
        <v>0.91304347826086996</v>
      </c>
      <c r="P216" s="202">
        <v>0</v>
      </c>
    </row>
    <row r="217" spans="3:16" x14ac:dyDescent="0.35">
      <c r="C217">
        <v>211</v>
      </c>
      <c r="D217" t="s">
        <v>1056</v>
      </c>
      <c r="E217" t="s">
        <v>1251</v>
      </c>
      <c r="F217" t="s">
        <v>1251</v>
      </c>
      <c r="G217" t="s">
        <v>1251</v>
      </c>
      <c r="H217" t="s">
        <v>1067</v>
      </c>
      <c r="I217" t="s">
        <v>1146</v>
      </c>
      <c r="J217" t="s">
        <v>1321</v>
      </c>
      <c r="K217" t="s">
        <v>295</v>
      </c>
      <c r="L217">
        <v>80</v>
      </c>
      <c r="M217">
        <v>80</v>
      </c>
      <c r="O217" s="202">
        <v>0.5</v>
      </c>
      <c r="P217" s="202">
        <v>0</v>
      </c>
    </row>
    <row r="218" spans="3:16" x14ac:dyDescent="0.35">
      <c r="C218">
        <v>212</v>
      </c>
      <c r="D218" t="s">
        <v>1056</v>
      </c>
      <c r="E218" t="s">
        <v>1251</v>
      </c>
      <c r="F218" t="s">
        <v>1251</v>
      </c>
      <c r="G218" t="s">
        <v>1251</v>
      </c>
      <c r="H218" t="s">
        <v>1067</v>
      </c>
      <c r="I218" t="s">
        <v>1069</v>
      </c>
      <c r="J218" t="s">
        <v>1321</v>
      </c>
      <c r="K218" t="s">
        <v>295</v>
      </c>
      <c r="L218">
        <v>0</v>
      </c>
      <c r="M218">
        <v>0</v>
      </c>
      <c r="O218" s="202">
        <v>0</v>
      </c>
      <c r="P218" s="202">
        <v>0</v>
      </c>
    </row>
    <row r="219" spans="3:16" x14ac:dyDescent="0.35">
      <c r="C219">
        <v>213</v>
      </c>
      <c r="D219" t="s">
        <v>1056</v>
      </c>
      <c r="E219" t="s">
        <v>1251</v>
      </c>
      <c r="F219">
        <v>2022</v>
      </c>
      <c r="G219">
        <v>2022</v>
      </c>
      <c r="H219" t="s">
        <v>1067</v>
      </c>
      <c r="I219" t="s">
        <v>1127</v>
      </c>
      <c r="J219" t="s">
        <v>1322</v>
      </c>
      <c r="K219" t="s">
        <v>32</v>
      </c>
      <c r="L219">
        <v>335</v>
      </c>
      <c r="M219">
        <v>335</v>
      </c>
      <c r="O219" s="202">
        <v>0.82089552238805996</v>
      </c>
      <c r="P219" s="202">
        <v>1</v>
      </c>
    </row>
    <row r="220" spans="3:16" x14ac:dyDescent="0.35">
      <c r="C220">
        <v>214</v>
      </c>
      <c r="D220" t="s">
        <v>1056</v>
      </c>
      <c r="E220" t="s">
        <v>1251</v>
      </c>
      <c r="F220" t="s">
        <v>1251</v>
      </c>
      <c r="G220" t="s">
        <v>1251</v>
      </c>
      <c r="H220" t="s">
        <v>1110</v>
      </c>
      <c r="I220" t="s">
        <v>1136</v>
      </c>
      <c r="J220" t="s">
        <v>1323</v>
      </c>
      <c r="K220" t="s">
        <v>295</v>
      </c>
      <c r="L220">
        <v>80</v>
      </c>
      <c r="M220">
        <v>80</v>
      </c>
      <c r="O220" s="202">
        <v>0.625</v>
      </c>
      <c r="P220" s="202">
        <v>0</v>
      </c>
    </row>
    <row r="221" spans="3:16" x14ac:dyDescent="0.35">
      <c r="C221">
        <v>215</v>
      </c>
      <c r="D221" t="s">
        <v>1056</v>
      </c>
      <c r="E221" t="s">
        <v>1251</v>
      </c>
      <c r="F221" t="s">
        <v>1251</v>
      </c>
      <c r="G221" t="s">
        <v>1251</v>
      </c>
      <c r="H221" t="s">
        <v>1110</v>
      </c>
      <c r="I221" t="s">
        <v>1112</v>
      </c>
      <c r="J221" t="s">
        <v>1323</v>
      </c>
      <c r="K221" t="s">
        <v>295</v>
      </c>
      <c r="L221">
        <v>145</v>
      </c>
      <c r="M221">
        <v>145</v>
      </c>
      <c r="O221" s="202">
        <v>0.72413793103448298</v>
      </c>
      <c r="P221" s="202">
        <v>0</v>
      </c>
    </row>
    <row r="222" spans="3:16" x14ac:dyDescent="0.35">
      <c r="C222">
        <v>216</v>
      </c>
      <c r="D222" t="s">
        <v>1056</v>
      </c>
      <c r="E222" t="s">
        <v>1231</v>
      </c>
      <c r="F222">
        <v>2022</v>
      </c>
      <c r="G222">
        <v>2022</v>
      </c>
      <c r="H222" t="s">
        <v>1110</v>
      </c>
      <c r="I222" t="s">
        <v>1124</v>
      </c>
      <c r="J222" t="s">
        <v>1316</v>
      </c>
      <c r="K222" t="s">
        <v>32</v>
      </c>
      <c r="L222">
        <v>505</v>
      </c>
      <c r="M222">
        <v>505</v>
      </c>
      <c r="O222" s="202">
        <v>0.48514851485148502</v>
      </c>
      <c r="P222" s="202">
        <v>0.2</v>
      </c>
    </row>
    <row r="223" spans="3:16" x14ac:dyDescent="0.35">
      <c r="C223">
        <v>217</v>
      </c>
      <c r="D223" t="s">
        <v>1056</v>
      </c>
      <c r="E223" t="s">
        <v>1251</v>
      </c>
      <c r="F223" t="s">
        <v>1251</v>
      </c>
      <c r="G223" t="s">
        <v>1251</v>
      </c>
      <c r="H223" t="s">
        <v>1110</v>
      </c>
      <c r="I223" t="s">
        <v>1122</v>
      </c>
      <c r="J223" t="s">
        <v>1323</v>
      </c>
      <c r="K223" t="s">
        <v>295</v>
      </c>
      <c r="L223">
        <v>155</v>
      </c>
      <c r="M223">
        <v>155</v>
      </c>
      <c r="O223" s="202">
        <v>0.54838709677419395</v>
      </c>
      <c r="P223" s="202">
        <v>0</v>
      </c>
    </row>
    <row r="224" spans="3:16" x14ac:dyDescent="0.35">
      <c r="C224">
        <v>218</v>
      </c>
      <c r="D224" t="s">
        <v>1056</v>
      </c>
      <c r="E224" t="s">
        <v>1251</v>
      </c>
      <c r="F224" t="s">
        <v>1251</v>
      </c>
      <c r="G224" t="s">
        <v>1251</v>
      </c>
      <c r="H224" t="s">
        <v>1110</v>
      </c>
      <c r="I224" t="s">
        <v>1129</v>
      </c>
      <c r="J224" t="s">
        <v>1323</v>
      </c>
      <c r="K224" t="s">
        <v>295</v>
      </c>
      <c r="L224">
        <v>245</v>
      </c>
      <c r="M224">
        <v>245</v>
      </c>
      <c r="O224" s="202">
        <v>0.26530612244898</v>
      </c>
      <c r="P224" s="202">
        <v>0</v>
      </c>
    </row>
    <row r="225" spans="3:16" x14ac:dyDescent="0.35">
      <c r="C225">
        <v>219</v>
      </c>
      <c r="D225" t="s">
        <v>1056</v>
      </c>
      <c r="E225" t="s">
        <v>1251</v>
      </c>
      <c r="F225" t="s">
        <v>1251</v>
      </c>
      <c r="G225" t="s">
        <v>1251</v>
      </c>
      <c r="H225" t="s">
        <v>1158</v>
      </c>
      <c r="I225" t="s">
        <v>1160</v>
      </c>
      <c r="J225" t="s">
        <v>1324</v>
      </c>
      <c r="K225" t="s">
        <v>295</v>
      </c>
      <c r="L225">
        <v>130</v>
      </c>
      <c r="M225">
        <v>130</v>
      </c>
      <c r="O225" s="202">
        <v>0.53846153846153799</v>
      </c>
    </row>
    <row r="226" spans="3:16" x14ac:dyDescent="0.35">
      <c r="C226">
        <v>220</v>
      </c>
      <c r="D226" t="s">
        <v>1056</v>
      </c>
      <c r="E226" t="s">
        <v>1251</v>
      </c>
      <c r="F226" t="s">
        <v>1251</v>
      </c>
      <c r="G226" t="s">
        <v>1251</v>
      </c>
      <c r="H226" t="s">
        <v>1075</v>
      </c>
      <c r="I226" t="s">
        <v>1162</v>
      </c>
      <c r="J226" t="s">
        <v>1325</v>
      </c>
      <c r="K226" t="s">
        <v>295</v>
      </c>
      <c r="L226">
        <v>90</v>
      </c>
      <c r="M226">
        <v>90</v>
      </c>
      <c r="O226" s="202">
        <v>0.77777777777777801</v>
      </c>
      <c r="P226" s="202">
        <v>0</v>
      </c>
    </row>
    <row r="227" spans="3:16" x14ac:dyDescent="0.35">
      <c r="C227">
        <v>221</v>
      </c>
      <c r="D227" t="s">
        <v>1056</v>
      </c>
      <c r="E227" t="s">
        <v>1251</v>
      </c>
      <c r="F227" t="s">
        <v>1251</v>
      </c>
      <c r="G227" t="s">
        <v>1251</v>
      </c>
      <c r="H227" t="s">
        <v>1075</v>
      </c>
      <c r="I227" t="s">
        <v>1094</v>
      </c>
      <c r="J227" t="s">
        <v>1325</v>
      </c>
      <c r="K227" t="s">
        <v>295</v>
      </c>
      <c r="L227">
        <v>125</v>
      </c>
      <c r="M227">
        <v>125</v>
      </c>
      <c r="O227" s="202">
        <v>0.68</v>
      </c>
      <c r="P227" s="202">
        <v>0</v>
      </c>
    </row>
    <row r="228" spans="3:16" x14ac:dyDescent="0.35">
      <c r="C228">
        <v>222</v>
      </c>
      <c r="D228" t="s">
        <v>1056</v>
      </c>
      <c r="E228" t="s">
        <v>1251</v>
      </c>
      <c r="F228" t="s">
        <v>1251</v>
      </c>
      <c r="G228" t="s">
        <v>1251</v>
      </c>
      <c r="H228" t="s">
        <v>1075</v>
      </c>
      <c r="I228" t="s">
        <v>1100</v>
      </c>
      <c r="J228" t="s">
        <v>1325</v>
      </c>
      <c r="K228" t="s">
        <v>295</v>
      </c>
      <c r="L228">
        <v>280</v>
      </c>
      <c r="M228">
        <v>280</v>
      </c>
      <c r="O228" s="202">
        <v>0.78571428571428603</v>
      </c>
      <c r="P228" s="202">
        <v>0</v>
      </c>
    </row>
    <row r="229" spans="3:16" x14ac:dyDescent="0.35">
      <c r="C229">
        <v>223</v>
      </c>
      <c r="D229" t="s">
        <v>1056</v>
      </c>
      <c r="E229" t="s">
        <v>1251</v>
      </c>
      <c r="F229" t="s">
        <v>1251</v>
      </c>
      <c r="G229" t="s">
        <v>1251</v>
      </c>
      <c r="H229" t="s">
        <v>1075</v>
      </c>
      <c r="I229" t="s">
        <v>1108</v>
      </c>
      <c r="J229" t="s">
        <v>1325</v>
      </c>
      <c r="K229" t="s">
        <v>295</v>
      </c>
      <c r="L229">
        <v>310</v>
      </c>
      <c r="M229">
        <v>310</v>
      </c>
      <c r="O229" s="202">
        <v>0.64516129032258096</v>
      </c>
      <c r="P229" s="202">
        <v>0</v>
      </c>
    </row>
    <row r="230" spans="3:16" x14ac:dyDescent="0.35">
      <c r="C230">
        <v>224</v>
      </c>
      <c r="D230" t="s">
        <v>1056</v>
      </c>
      <c r="E230" t="s">
        <v>1251</v>
      </c>
      <c r="F230" t="s">
        <v>1251</v>
      </c>
      <c r="G230" t="s">
        <v>1251</v>
      </c>
      <c r="H230" t="s">
        <v>1075</v>
      </c>
      <c r="I230" t="s">
        <v>1104</v>
      </c>
      <c r="J230" t="s">
        <v>1325</v>
      </c>
      <c r="K230" t="s">
        <v>295</v>
      </c>
      <c r="L230">
        <v>125</v>
      </c>
      <c r="M230">
        <v>125</v>
      </c>
      <c r="O230" s="202">
        <v>0.76</v>
      </c>
      <c r="P230" s="202">
        <v>0</v>
      </c>
    </row>
    <row r="231" spans="3:16" x14ac:dyDescent="0.35">
      <c r="C231">
        <v>225</v>
      </c>
      <c r="D231" t="s">
        <v>1056</v>
      </c>
      <c r="E231" t="s">
        <v>1251</v>
      </c>
      <c r="F231" t="s">
        <v>1251</v>
      </c>
      <c r="G231" t="s">
        <v>1251</v>
      </c>
      <c r="H231" t="s">
        <v>1075</v>
      </c>
      <c r="I231" t="s">
        <v>1164</v>
      </c>
      <c r="J231" t="s">
        <v>1325</v>
      </c>
      <c r="K231" t="s">
        <v>295</v>
      </c>
      <c r="M231">
        <v>95</v>
      </c>
      <c r="O231" s="202">
        <v>0.68421052631578905</v>
      </c>
      <c r="P231" s="202">
        <v>0</v>
      </c>
    </row>
    <row r="232" spans="3:16" x14ac:dyDescent="0.35">
      <c r="C232">
        <v>226</v>
      </c>
      <c r="D232" t="s">
        <v>1056</v>
      </c>
      <c r="E232" t="s">
        <v>1318</v>
      </c>
      <c r="F232">
        <v>2022</v>
      </c>
      <c r="G232">
        <v>2022</v>
      </c>
      <c r="H232" t="s">
        <v>1075</v>
      </c>
      <c r="I232" t="s">
        <v>1077</v>
      </c>
      <c r="J232" t="s">
        <v>1078</v>
      </c>
      <c r="K232" t="s">
        <v>32</v>
      </c>
      <c r="L232">
        <v>120</v>
      </c>
      <c r="M232">
        <v>120</v>
      </c>
      <c r="O232" s="202">
        <v>0.75</v>
      </c>
      <c r="P232" s="202">
        <v>0.8</v>
      </c>
    </row>
    <row r="233" spans="3:16" x14ac:dyDescent="0.35">
      <c r="C233">
        <v>227</v>
      </c>
      <c r="D233" t="s">
        <v>1056</v>
      </c>
      <c r="E233" t="s">
        <v>1231</v>
      </c>
      <c r="F233">
        <v>2022</v>
      </c>
      <c r="G233">
        <v>2022</v>
      </c>
      <c r="H233" t="s">
        <v>1075</v>
      </c>
      <c r="I233" t="s">
        <v>1165</v>
      </c>
      <c r="J233" t="s">
        <v>1326</v>
      </c>
      <c r="K233" t="s">
        <v>32</v>
      </c>
      <c r="L233">
        <v>95</v>
      </c>
      <c r="O233" s="202">
        <v>0</v>
      </c>
      <c r="P233" s="202">
        <v>0.01</v>
      </c>
    </row>
    <row r="234" spans="3:16" x14ac:dyDescent="0.35">
      <c r="C234">
        <v>228</v>
      </c>
      <c r="D234" t="s">
        <v>1056</v>
      </c>
      <c r="E234" t="s">
        <v>1287</v>
      </c>
      <c r="F234" t="s">
        <v>1251</v>
      </c>
      <c r="G234" t="s">
        <v>1251</v>
      </c>
      <c r="H234" t="s">
        <v>1060</v>
      </c>
      <c r="I234" t="s">
        <v>1060</v>
      </c>
      <c r="J234" t="s">
        <v>1327</v>
      </c>
      <c r="K234" t="s">
        <v>386</v>
      </c>
      <c r="L234">
        <v>21110</v>
      </c>
      <c r="M234">
        <v>21110</v>
      </c>
      <c r="O234" s="202">
        <v>0.36</v>
      </c>
    </row>
    <row r="235" spans="3:16" x14ac:dyDescent="0.35">
      <c r="C235">
        <v>229</v>
      </c>
      <c r="D235" t="s">
        <v>1056</v>
      </c>
      <c r="E235" t="s">
        <v>1287</v>
      </c>
      <c r="F235" t="s">
        <v>1251</v>
      </c>
      <c r="G235" t="s">
        <v>1251</v>
      </c>
      <c r="H235" t="s">
        <v>1060</v>
      </c>
      <c r="I235" t="s">
        <v>1063</v>
      </c>
      <c r="J235" t="s">
        <v>1328</v>
      </c>
      <c r="K235" t="s">
        <v>386</v>
      </c>
      <c r="L235">
        <v>0</v>
      </c>
      <c r="M235">
        <v>0</v>
      </c>
      <c r="O235" s="202">
        <v>0</v>
      </c>
    </row>
    <row r="236" spans="3:16" x14ac:dyDescent="0.35">
      <c r="C236">
        <v>230</v>
      </c>
      <c r="D236" t="s">
        <v>1237</v>
      </c>
      <c r="E236" t="s">
        <v>1287</v>
      </c>
      <c r="H236" t="s">
        <v>1082</v>
      </c>
      <c r="I236" t="s">
        <v>1086</v>
      </c>
      <c r="J236" t="s">
        <v>1329</v>
      </c>
      <c r="K236" t="s">
        <v>386</v>
      </c>
      <c r="L236">
        <v>1145</v>
      </c>
      <c r="M236">
        <v>1145</v>
      </c>
      <c r="O236" s="202">
        <v>0.70305676855895205</v>
      </c>
    </row>
    <row r="237" spans="3:16" x14ac:dyDescent="0.35">
      <c r="C237">
        <v>231</v>
      </c>
      <c r="D237" t="s">
        <v>1237</v>
      </c>
      <c r="E237" t="s">
        <v>1287</v>
      </c>
      <c r="H237" t="s">
        <v>1096</v>
      </c>
      <c r="I237" t="s">
        <v>1102</v>
      </c>
      <c r="J237" t="s">
        <v>1330</v>
      </c>
      <c r="K237" t="s">
        <v>386</v>
      </c>
      <c r="L237">
        <v>560</v>
      </c>
      <c r="M237">
        <v>560</v>
      </c>
      <c r="O237" s="202">
        <v>0.34821428571428598</v>
      </c>
    </row>
    <row r="238" spans="3:16" x14ac:dyDescent="0.35">
      <c r="C238">
        <v>232</v>
      </c>
      <c r="D238" t="s">
        <v>1237</v>
      </c>
      <c r="E238" t="s">
        <v>1231</v>
      </c>
      <c r="F238">
        <v>2023</v>
      </c>
      <c r="H238" t="s">
        <v>1075</v>
      </c>
      <c r="I238" t="s">
        <v>1090</v>
      </c>
      <c r="J238" t="s">
        <v>1331</v>
      </c>
      <c r="K238" t="s">
        <v>32</v>
      </c>
      <c r="L238">
        <v>155</v>
      </c>
      <c r="M238">
        <v>155</v>
      </c>
      <c r="O238" s="202">
        <v>0.67741935483870996</v>
      </c>
      <c r="P238" s="202"/>
    </row>
    <row r="239" spans="3:16" x14ac:dyDescent="0.35">
      <c r="C239">
        <v>233</v>
      </c>
      <c r="D239" t="s">
        <v>1237</v>
      </c>
      <c r="E239" t="s">
        <v>1231</v>
      </c>
      <c r="F239">
        <v>2023</v>
      </c>
      <c r="H239" t="s">
        <v>1138</v>
      </c>
      <c r="I239" t="s">
        <v>1140</v>
      </c>
      <c r="K239" t="s">
        <v>32</v>
      </c>
    </row>
    <row r="240" spans="3:16" x14ac:dyDescent="0.35">
      <c r="C240">
        <v>234</v>
      </c>
      <c r="D240" t="s">
        <v>1237</v>
      </c>
      <c r="E240" t="s">
        <v>1231</v>
      </c>
      <c r="F240">
        <v>2023</v>
      </c>
      <c r="H240" t="s">
        <v>1067</v>
      </c>
      <c r="I240" t="s">
        <v>1147</v>
      </c>
      <c r="K240" t="s">
        <v>32</v>
      </c>
    </row>
    <row r="241" spans="3:16" x14ac:dyDescent="0.35">
      <c r="C241">
        <v>235</v>
      </c>
      <c r="D241" t="s">
        <v>1237</v>
      </c>
      <c r="E241" t="s">
        <v>1231</v>
      </c>
      <c r="F241">
        <v>2023</v>
      </c>
      <c r="H241" t="s">
        <v>1067</v>
      </c>
      <c r="I241" t="s">
        <v>1150</v>
      </c>
      <c r="K241" t="s">
        <v>32</v>
      </c>
    </row>
    <row r="242" spans="3:16" x14ac:dyDescent="0.35">
      <c r="C242">
        <v>236</v>
      </c>
      <c r="D242" t="s">
        <v>1237</v>
      </c>
      <c r="E242" t="s">
        <v>1231</v>
      </c>
      <c r="F242">
        <v>2023</v>
      </c>
      <c r="H242" t="s">
        <v>1067</v>
      </c>
      <c r="I242" t="s">
        <v>1127</v>
      </c>
      <c r="K242" t="s">
        <v>32</v>
      </c>
    </row>
    <row r="243" spans="3:16" x14ac:dyDescent="0.35">
      <c r="C243">
        <v>237</v>
      </c>
      <c r="D243" t="s">
        <v>1237</v>
      </c>
      <c r="E243" t="s">
        <v>1231</v>
      </c>
      <c r="F243">
        <v>2023</v>
      </c>
      <c r="H243" t="s">
        <v>1110</v>
      </c>
      <c r="I243" t="s">
        <v>1124</v>
      </c>
      <c r="K243" t="s">
        <v>32</v>
      </c>
    </row>
    <row r="244" spans="3:16" x14ac:dyDescent="0.35">
      <c r="C244">
        <v>238</v>
      </c>
      <c r="D244" t="s">
        <v>1237</v>
      </c>
      <c r="E244" t="s">
        <v>1231</v>
      </c>
      <c r="F244">
        <v>2023</v>
      </c>
      <c r="H244" t="s">
        <v>1075</v>
      </c>
      <c r="I244" t="s">
        <v>1165</v>
      </c>
      <c r="K244" t="s">
        <v>32</v>
      </c>
    </row>
    <row r="245" spans="3:16" x14ac:dyDescent="0.35">
      <c r="C245">
        <v>239</v>
      </c>
      <c r="D245" t="s">
        <v>29</v>
      </c>
      <c r="E245">
        <v>1</v>
      </c>
      <c r="F245">
        <v>2022</v>
      </c>
      <c r="G245">
        <v>2022</v>
      </c>
      <c r="I245" t="s">
        <v>265</v>
      </c>
      <c r="K245" t="s">
        <v>32</v>
      </c>
      <c r="L245">
        <v>2405</v>
      </c>
      <c r="M245">
        <v>2405</v>
      </c>
      <c r="O245" s="202">
        <v>0</v>
      </c>
      <c r="P245" s="202">
        <v>1</v>
      </c>
    </row>
    <row r="246" spans="3:16" x14ac:dyDescent="0.35">
      <c r="C246">
        <v>240</v>
      </c>
      <c r="D246" t="s">
        <v>29</v>
      </c>
      <c r="E246">
        <v>1</v>
      </c>
      <c r="F246">
        <v>2022</v>
      </c>
      <c r="G246">
        <v>2022</v>
      </c>
      <c r="I246" t="s">
        <v>34</v>
      </c>
      <c r="J246" t="s">
        <v>31</v>
      </c>
      <c r="K246" t="s">
        <v>32</v>
      </c>
      <c r="O246" s="202">
        <v>0</v>
      </c>
      <c r="P246" s="202">
        <v>0.04</v>
      </c>
    </row>
    <row r="247" spans="3:16" x14ac:dyDescent="0.35">
      <c r="C247">
        <v>241</v>
      </c>
      <c r="D247" t="s">
        <v>29</v>
      </c>
      <c r="E247" t="s">
        <v>1231</v>
      </c>
      <c r="F247">
        <v>2022</v>
      </c>
      <c r="I247" t="s">
        <v>369</v>
      </c>
      <c r="J247" t="s">
        <v>1332</v>
      </c>
      <c r="K247" t="s">
        <v>32</v>
      </c>
      <c r="L247">
        <v>36</v>
      </c>
      <c r="M247">
        <v>36</v>
      </c>
      <c r="O247" s="202">
        <v>1</v>
      </c>
      <c r="P247" s="202"/>
    </row>
    <row r="248" spans="3:16" x14ac:dyDescent="0.35">
      <c r="C248">
        <v>242</v>
      </c>
      <c r="D248" t="s">
        <v>29</v>
      </c>
      <c r="E248">
        <v>2</v>
      </c>
      <c r="F248" t="s">
        <v>1251</v>
      </c>
      <c r="G248" t="s">
        <v>1251</v>
      </c>
      <c r="I248" t="s">
        <v>384</v>
      </c>
      <c r="J248" t="s">
        <v>385</v>
      </c>
      <c r="K248" t="s">
        <v>295</v>
      </c>
      <c r="L248">
        <v>21</v>
      </c>
      <c r="M248">
        <v>21</v>
      </c>
      <c r="O248" s="202">
        <v>1</v>
      </c>
      <c r="P248" s="202">
        <v>0</v>
      </c>
    </row>
    <row r="249" spans="3:16" x14ac:dyDescent="0.35">
      <c r="C249">
        <v>243</v>
      </c>
      <c r="D249" t="s">
        <v>29</v>
      </c>
      <c r="E249" t="s">
        <v>1231</v>
      </c>
      <c r="F249">
        <v>2022</v>
      </c>
      <c r="I249" t="s">
        <v>418</v>
      </c>
      <c r="J249" t="s">
        <v>1332</v>
      </c>
      <c r="K249" t="s">
        <v>32</v>
      </c>
      <c r="L249">
        <v>38</v>
      </c>
      <c r="M249">
        <v>38</v>
      </c>
      <c r="O249" s="202">
        <v>0.87</v>
      </c>
      <c r="P249" s="202"/>
    </row>
    <row r="250" spans="3:16" x14ac:dyDescent="0.35">
      <c r="C250">
        <v>244</v>
      </c>
      <c r="D250" t="s">
        <v>29</v>
      </c>
      <c r="E250" t="s">
        <v>1231</v>
      </c>
      <c r="F250">
        <v>2022</v>
      </c>
      <c r="I250" t="s">
        <v>278</v>
      </c>
      <c r="K250" t="s">
        <v>32</v>
      </c>
      <c r="L250">
        <v>0</v>
      </c>
      <c r="M250">
        <v>0</v>
      </c>
      <c r="O250" s="202">
        <v>0</v>
      </c>
      <c r="P250" s="202"/>
    </row>
    <row r="251" spans="3:16" x14ac:dyDescent="0.35">
      <c r="C251">
        <v>245</v>
      </c>
      <c r="D251" t="s">
        <v>29</v>
      </c>
      <c r="E251" t="s">
        <v>1231</v>
      </c>
      <c r="F251">
        <v>2022</v>
      </c>
      <c r="I251" t="s">
        <v>338</v>
      </c>
      <c r="K251" t="s">
        <v>32</v>
      </c>
      <c r="L251">
        <v>0</v>
      </c>
      <c r="M251">
        <v>0</v>
      </c>
      <c r="O251" s="202">
        <v>0</v>
      </c>
      <c r="P251" s="202"/>
    </row>
    <row r="252" spans="3:16" x14ac:dyDescent="0.35">
      <c r="C252">
        <v>246</v>
      </c>
      <c r="D252" t="s">
        <v>29</v>
      </c>
      <c r="E252">
        <v>5</v>
      </c>
      <c r="F252">
        <v>2022</v>
      </c>
      <c r="G252">
        <v>2022</v>
      </c>
      <c r="I252" t="s">
        <v>36</v>
      </c>
      <c r="J252" t="s">
        <v>31</v>
      </c>
      <c r="K252" t="s">
        <v>32</v>
      </c>
      <c r="O252" s="202">
        <v>0</v>
      </c>
      <c r="P252" s="202">
        <v>0.03</v>
      </c>
    </row>
    <row r="253" spans="3:16" x14ac:dyDescent="0.35">
      <c r="C253">
        <v>247</v>
      </c>
      <c r="D253" t="s">
        <v>29</v>
      </c>
      <c r="E253">
        <v>5</v>
      </c>
      <c r="F253">
        <v>2022</v>
      </c>
      <c r="G253">
        <v>2022</v>
      </c>
      <c r="I253" t="s">
        <v>35</v>
      </c>
      <c r="J253" t="s">
        <v>31</v>
      </c>
      <c r="K253" t="s">
        <v>32</v>
      </c>
      <c r="O253" s="202">
        <v>0</v>
      </c>
      <c r="P253" s="202">
        <v>0.2</v>
      </c>
    </row>
    <row r="254" spans="3:16" x14ac:dyDescent="0.35">
      <c r="C254">
        <v>248</v>
      </c>
      <c r="D254" t="s">
        <v>29</v>
      </c>
      <c r="E254" t="s">
        <v>1231</v>
      </c>
      <c r="F254">
        <v>2022</v>
      </c>
      <c r="I254" t="s">
        <v>61</v>
      </c>
      <c r="J254" t="s">
        <v>31</v>
      </c>
      <c r="K254" t="s">
        <v>32</v>
      </c>
      <c r="O254" s="202">
        <v>0</v>
      </c>
      <c r="P254" s="202"/>
    </row>
    <row r="255" spans="3:16" x14ac:dyDescent="0.35">
      <c r="C255">
        <v>249</v>
      </c>
      <c r="D255" t="s">
        <v>29</v>
      </c>
      <c r="E255" t="s">
        <v>1231</v>
      </c>
      <c r="F255">
        <v>2022</v>
      </c>
      <c r="I255" t="s">
        <v>59</v>
      </c>
      <c r="J255" t="s">
        <v>31</v>
      </c>
      <c r="K255" t="s">
        <v>32</v>
      </c>
      <c r="O255" s="202">
        <v>0</v>
      </c>
      <c r="P255" s="202"/>
    </row>
    <row r="256" spans="3:16" x14ac:dyDescent="0.35">
      <c r="C256">
        <v>250</v>
      </c>
      <c r="D256" t="s">
        <v>29</v>
      </c>
      <c r="E256">
        <v>3</v>
      </c>
      <c r="F256">
        <v>2022</v>
      </c>
      <c r="G256">
        <v>2022</v>
      </c>
      <c r="I256" t="s">
        <v>435</v>
      </c>
      <c r="K256" t="s">
        <v>32</v>
      </c>
      <c r="L256">
        <v>5.5</v>
      </c>
      <c r="M256">
        <v>5.5</v>
      </c>
      <c r="O256" s="202">
        <v>1</v>
      </c>
      <c r="P256" s="202">
        <v>1</v>
      </c>
    </row>
    <row r="257" spans="3:16" x14ac:dyDescent="0.35">
      <c r="C257">
        <v>251</v>
      </c>
      <c r="D257" t="s">
        <v>29</v>
      </c>
      <c r="E257">
        <v>3</v>
      </c>
      <c r="F257">
        <v>2022</v>
      </c>
      <c r="G257">
        <v>2022</v>
      </c>
      <c r="I257" t="s">
        <v>429</v>
      </c>
      <c r="J257" t="s">
        <v>430</v>
      </c>
      <c r="K257" t="s">
        <v>32</v>
      </c>
      <c r="L257">
        <v>7.5</v>
      </c>
      <c r="M257">
        <v>7.5</v>
      </c>
      <c r="O257" s="202">
        <v>1</v>
      </c>
      <c r="P257" s="202">
        <v>1</v>
      </c>
    </row>
    <row r="258" spans="3:16" x14ac:dyDescent="0.35">
      <c r="C258">
        <v>252</v>
      </c>
      <c r="D258" t="s">
        <v>29</v>
      </c>
      <c r="E258">
        <v>2</v>
      </c>
      <c r="F258" t="s">
        <v>1251</v>
      </c>
      <c r="G258" t="s">
        <v>1251</v>
      </c>
      <c r="I258" t="s">
        <v>431</v>
      </c>
      <c r="K258" t="s">
        <v>295</v>
      </c>
      <c r="O258" s="202"/>
      <c r="P258" s="202">
        <v>0</v>
      </c>
    </row>
    <row r="259" spans="3:16" x14ac:dyDescent="0.35">
      <c r="C259">
        <v>253</v>
      </c>
      <c r="D259" t="s">
        <v>29</v>
      </c>
      <c r="E259">
        <v>2</v>
      </c>
      <c r="F259">
        <v>2022</v>
      </c>
      <c r="G259">
        <v>2022</v>
      </c>
      <c r="I259" t="s">
        <v>421</v>
      </c>
      <c r="K259" t="s">
        <v>32</v>
      </c>
      <c r="L259">
        <v>253</v>
      </c>
      <c r="M259">
        <v>253</v>
      </c>
      <c r="O259" s="202">
        <v>0.05</v>
      </c>
      <c r="P259" s="202">
        <v>0.01</v>
      </c>
    </row>
    <row r="260" spans="3:16" x14ac:dyDescent="0.35">
      <c r="C260">
        <v>254</v>
      </c>
      <c r="D260" t="s">
        <v>29</v>
      </c>
      <c r="E260">
        <v>3</v>
      </c>
      <c r="F260">
        <v>2022</v>
      </c>
      <c r="G260">
        <v>2022</v>
      </c>
      <c r="I260" t="s">
        <v>340</v>
      </c>
      <c r="K260" t="s">
        <v>32</v>
      </c>
      <c r="L260">
        <v>350</v>
      </c>
      <c r="M260">
        <v>350</v>
      </c>
      <c r="O260" s="202">
        <v>0.83</v>
      </c>
      <c r="P260" s="202">
        <v>0.83</v>
      </c>
    </row>
    <row r="261" spans="3:16" x14ac:dyDescent="0.35">
      <c r="C261">
        <v>255</v>
      </c>
      <c r="D261" t="s">
        <v>29</v>
      </c>
      <c r="E261">
        <v>2</v>
      </c>
      <c r="F261">
        <v>2022</v>
      </c>
      <c r="G261">
        <v>2022</v>
      </c>
      <c r="I261" t="s">
        <v>381</v>
      </c>
      <c r="K261" t="s">
        <v>32</v>
      </c>
      <c r="L261">
        <v>0</v>
      </c>
      <c r="M261">
        <v>0</v>
      </c>
      <c r="O261" s="202">
        <v>0</v>
      </c>
      <c r="P261" s="202">
        <v>0.11</v>
      </c>
    </row>
    <row r="262" spans="3:16" x14ac:dyDescent="0.35">
      <c r="C262">
        <v>256</v>
      </c>
      <c r="D262" t="s">
        <v>29</v>
      </c>
      <c r="E262">
        <v>3</v>
      </c>
      <c r="F262">
        <v>2022</v>
      </c>
      <c r="G262">
        <v>2022</v>
      </c>
      <c r="I262" t="s">
        <v>399</v>
      </c>
      <c r="K262" t="s">
        <v>32</v>
      </c>
      <c r="L262">
        <v>21</v>
      </c>
      <c r="M262">
        <v>21</v>
      </c>
      <c r="O262" s="202">
        <v>0.76</v>
      </c>
      <c r="P262" s="202">
        <v>0.76</v>
      </c>
    </row>
    <row r="263" spans="3:16" x14ac:dyDescent="0.35">
      <c r="C263">
        <v>257</v>
      </c>
      <c r="D263" t="s">
        <v>29</v>
      </c>
      <c r="E263">
        <v>4</v>
      </c>
      <c r="F263">
        <v>2022</v>
      </c>
      <c r="G263">
        <v>2022</v>
      </c>
      <c r="I263" t="s">
        <v>424</v>
      </c>
      <c r="J263" t="s">
        <v>31</v>
      </c>
      <c r="K263" t="s">
        <v>32</v>
      </c>
      <c r="O263" s="202">
        <v>1</v>
      </c>
      <c r="P263" s="202">
        <v>1</v>
      </c>
    </row>
    <row r="264" spans="3:16" x14ac:dyDescent="0.35">
      <c r="C264">
        <v>258</v>
      </c>
      <c r="D264" t="s">
        <v>29</v>
      </c>
      <c r="E264" t="s">
        <v>1231</v>
      </c>
      <c r="F264">
        <v>2022</v>
      </c>
      <c r="I264" t="s">
        <v>37</v>
      </c>
      <c r="J264" t="s">
        <v>31</v>
      </c>
      <c r="K264" t="s">
        <v>32</v>
      </c>
      <c r="O264" s="202">
        <v>0</v>
      </c>
      <c r="P264" s="202"/>
    </row>
    <row r="265" spans="3:16" x14ac:dyDescent="0.35">
      <c r="C265">
        <v>259</v>
      </c>
      <c r="D265" t="s">
        <v>29</v>
      </c>
      <c r="E265">
        <v>2</v>
      </c>
      <c r="F265">
        <v>2022</v>
      </c>
      <c r="G265">
        <v>2022</v>
      </c>
      <c r="I265" t="s">
        <v>371</v>
      </c>
      <c r="K265" t="s">
        <v>32</v>
      </c>
      <c r="L265">
        <v>15</v>
      </c>
      <c r="M265">
        <v>15</v>
      </c>
      <c r="O265" s="202">
        <v>1</v>
      </c>
      <c r="P265" s="202">
        <v>0.88</v>
      </c>
    </row>
    <row r="266" spans="3:16" x14ac:dyDescent="0.35">
      <c r="C266">
        <v>260</v>
      </c>
      <c r="D266" t="s">
        <v>29</v>
      </c>
      <c r="E266">
        <v>3</v>
      </c>
      <c r="F266">
        <v>2022</v>
      </c>
      <c r="G266">
        <v>2022</v>
      </c>
      <c r="I266" t="s">
        <v>302</v>
      </c>
      <c r="J266" t="s">
        <v>303</v>
      </c>
      <c r="K266" t="s">
        <v>32</v>
      </c>
      <c r="L266">
        <v>271</v>
      </c>
      <c r="M266">
        <v>271</v>
      </c>
      <c r="O266" s="202">
        <v>0.11439114391143899</v>
      </c>
      <c r="P266" s="202">
        <v>0.11</v>
      </c>
    </row>
    <row r="267" spans="3:16" x14ac:dyDescent="0.35">
      <c r="C267">
        <v>261</v>
      </c>
      <c r="D267" t="s">
        <v>29</v>
      </c>
      <c r="E267">
        <v>2</v>
      </c>
      <c r="F267">
        <v>2022</v>
      </c>
      <c r="G267">
        <v>2022</v>
      </c>
      <c r="I267" t="s">
        <v>270</v>
      </c>
      <c r="J267" t="s">
        <v>271</v>
      </c>
      <c r="K267" t="s">
        <v>32</v>
      </c>
      <c r="L267">
        <v>546</v>
      </c>
      <c r="M267">
        <v>546</v>
      </c>
      <c r="O267" s="202">
        <v>0.111721611721612</v>
      </c>
      <c r="P267" s="202">
        <v>0.12</v>
      </c>
    </row>
    <row r="268" spans="3:16" ht="304.5" x14ac:dyDescent="0.35">
      <c r="C268">
        <v>262</v>
      </c>
      <c r="D268" t="s">
        <v>29</v>
      </c>
      <c r="E268">
        <v>3</v>
      </c>
      <c r="F268">
        <v>2022</v>
      </c>
      <c r="G268">
        <v>2022</v>
      </c>
      <c r="I268" t="s">
        <v>308</v>
      </c>
      <c r="J268" s="200" t="s">
        <v>309</v>
      </c>
      <c r="K268" t="s">
        <v>32</v>
      </c>
      <c r="L268">
        <v>31</v>
      </c>
      <c r="M268">
        <v>31</v>
      </c>
      <c r="O268" s="202">
        <v>0.84</v>
      </c>
      <c r="P268" s="202">
        <v>0.3</v>
      </c>
    </row>
    <row r="269" spans="3:16" x14ac:dyDescent="0.35">
      <c r="C269">
        <v>263</v>
      </c>
      <c r="D269" t="s">
        <v>29</v>
      </c>
      <c r="E269">
        <v>2</v>
      </c>
      <c r="F269">
        <v>2022</v>
      </c>
      <c r="G269">
        <v>2022</v>
      </c>
      <c r="I269" t="s">
        <v>51</v>
      </c>
      <c r="J269" t="s">
        <v>31</v>
      </c>
      <c r="K269" t="s">
        <v>32</v>
      </c>
      <c r="O269" s="202">
        <v>0.16</v>
      </c>
      <c r="P269" s="202">
        <v>0.16</v>
      </c>
    </row>
    <row r="270" spans="3:16" x14ac:dyDescent="0.35">
      <c r="C270">
        <v>264</v>
      </c>
      <c r="D270" t="s">
        <v>29</v>
      </c>
      <c r="E270">
        <v>2</v>
      </c>
      <c r="F270">
        <v>2022</v>
      </c>
      <c r="G270">
        <v>2022</v>
      </c>
      <c r="I270" t="s">
        <v>39</v>
      </c>
      <c r="J270" t="s">
        <v>31</v>
      </c>
      <c r="K270" t="s">
        <v>32</v>
      </c>
      <c r="O270" s="202">
        <v>0.5</v>
      </c>
      <c r="P270" s="202">
        <v>0.5</v>
      </c>
    </row>
    <row r="271" spans="3:16" x14ac:dyDescent="0.35">
      <c r="C271">
        <v>265</v>
      </c>
      <c r="D271" t="s">
        <v>29</v>
      </c>
      <c r="E271" t="s">
        <v>1231</v>
      </c>
      <c r="F271">
        <v>2022</v>
      </c>
      <c r="I271" t="s">
        <v>40</v>
      </c>
      <c r="J271" t="s">
        <v>31</v>
      </c>
      <c r="K271" t="s">
        <v>32</v>
      </c>
      <c r="O271" s="202">
        <v>0</v>
      </c>
      <c r="P271" s="202"/>
    </row>
    <row r="272" spans="3:16" x14ac:dyDescent="0.35">
      <c r="C272">
        <v>266</v>
      </c>
      <c r="D272" t="s">
        <v>29</v>
      </c>
      <c r="E272">
        <v>2</v>
      </c>
      <c r="F272">
        <v>2022</v>
      </c>
      <c r="G272">
        <v>2022</v>
      </c>
      <c r="I272" t="s">
        <v>42</v>
      </c>
      <c r="J272" t="s">
        <v>31</v>
      </c>
      <c r="K272" t="s">
        <v>32</v>
      </c>
      <c r="O272" s="202">
        <v>0.04</v>
      </c>
      <c r="P272" s="202">
        <v>0.04</v>
      </c>
    </row>
    <row r="273" spans="3:16" x14ac:dyDescent="0.35">
      <c r="C273">
        <v>267</v>
      </c>
      <c r="D273" t="s">
        <v>29</v>
      </c>
      <c r="E273">
        <v>2</v>
      </c>
      <c r="F273">
        <v>2022</v>
      </c>
      <c r="G273">
        <v>2022</v>
      </c>
      <c r="I273" t="s">
        <v>41</v>
      </c>
      <c r="J273" t="s">
        <v>31</v>
      </c>
      <c r="K273" t="s">
        <v>32</v>
      </c>
      <c r="O273" s="202">
        <v>0.03</v>
      </c>
      <c r="P273" s="202">
        <v>0.03</v>
      </c>
    </row>
    <row r="274" spans="3:16" x14ac:dyDescent="0.35">
      <c r="C274">
        <v>268</v>
      </c>
      <c r="D274" t="s">
        <v>29</v>
      </c>
      <c r="E274">
        <v>2</v>
      </c>
      <c r="F274">
        <v>2022</v>
      </c>
      <c r="G274">
        <v>2022</v>
      </c>
      <c r="I274" t="s">
        <v>43</v>
      </c>
      <c r="J274" t="s">
        <v>31</v>
      </c>
      <c r="K274" t="s">
        <v>32</v>
      </c>
      <c r="O274" s="202">
        <v>0.67</v>
      </c>
      <c r="P274" s="202">
        <v>0.67</v>
      </c>
    </row>
    <row r="275" spans="3:16" x14ac:dyDescent="0.35">
      <c r="C275">
        <v>269</v>
      </c>
      <c r="D275" t="s">
        <v>29</v>
      </c>
      <c r="E275" t="s">
        <v>1231</v>
      </c>
      <c r="F275">
        <v>2022</v>
      </c>
      <c r="I275" t="s">
        <v>62</v>
      </c>
      <c r="J275" t="s">
        <v>31</v>
      </c>
      <c r="K275" t="s">
        <v>32</v>
      </c>
      <c r="O275" s="202">
        <v>0</v>
      </c>
      <c r="P275" s="202"/>
    </row>
    <row r="276" spans="3:16" x14ac:dyDescent="0.35">
      <c r="C276">
        <v>270</v>
      </c>
      <c r="D276" t="s">
        <v>29</v>
      </c>
      <c r="E276">
        <v>3</v>
      </c>
      <c r="F276">
        <v>2022</v>
      </c>
      <c r="G276">
        <v>2022</v>
      </c>
      <c r="I276" t="s">
        <v>305</v>
      </c>
      <c r="K276" t="s">
        <v>32</v>
      </c>
      <c r="L276">
        <v>36</v>
      </c>
      <c r="M276">
        <v>36</v>
      </c>
      <c r="O276" s="202">
        <v>0.86</v>
      </c>
      <c r="P276" s="202">
        <v>0.35</v>
      </c>
    </row>
    <row r="277" spans="3:16" x14ac:dyDescent="0.35">
      <c r="C277">
        <v>271</v>
      </c>
      <c r="D277" t="s">
        <v>29</v>
      </c>
      <c r="E277">
        <v>3</v>
      </c>
      <c r="F277">
        <v>2022</v>
      </c>
      <c r="G277">
        <v>2022</v>
      </c>
      <c r="I277" t="s">
        <v>362</v>
      </c>
      <c r="K277" t="s">
        <v>32</v>
      </c>
      <c r="L277">
        <v>18</v>
      </c>
      <c r="M277">
        <v>18</v>
      </c>
      <c r="O277" s="202">
        <v>1</v>
      </c>
      <c r="P277" s="202">
        <v>0.11</v>
      </c>
    </row>
    <row r="278" spans="3:16" x14ac:dyDescent="0.35">
      <c r="C278">
        <v>272</v>
      </c>
      <c r="D278" t="s">
        <v>29</v>
      </c>
      <c r="E278">
        <v>1</v>
      </c>
      <c r="F278">
        <v>2022</v>
      </c>
      <c r="G278">
        <v>2022</v>
      </c>
      <c r="I278" t="s">
        <v>253</v>
      </c>
      <c r="J278" t="s">
        <v>254</v>
      </c>
      <c r="K278" t="s">
        <v>32</v>
      </c>
      <c r="L278">
        <v>7255</v>
      </c>
      <c r="M278">
        <v>7255</v>
      </c>
      <c r="O278" s="202">
        <v>0.177119228118539</v>
      </c>
      <c r="P278" s="202">
        <v>0.18</v>
      </c>
    </row>
    <row r="279" spans="3:16" x14ac:dyDescent="0.35">
      <c r="C279">
        <v>273</v>
      </c>
      <c r="D279" t="s">
        <v>29</v>
      </c>
      <c r="E279">
        <v>2</v>
      </c>
      <c r="F279">
        <v>2022</v>
      </c>
      <c r="G279">
        <v>2022</v>
      </c>
      <c r="I279" t="s">
        <v>38</v>
      </c>
      <c r="J279" t="s">
        <v>31</v>
      </c>
      <c r="K279" t="s">
        <v>32</v>
      </c>
      <c r="O279" s="202">
        <v>0.14000000000000001</v>
      </c>
      <c r="P279" s="202">
        <v>0.14000000000000001</v>
      </c>
    </row>
    <row r="280" spans="3:16" x14ac:dyDescent="0.35">
      <c r="C280">
        <v>274</v>
      </c>
      <c r="D280" t="s">
        <v>29</v>
      </c>
      <c r="E280" t="s">
        <v>1287</v>
      </c>
      <c r="I280" t="s">
        <v>437</v>
      </c>
      <c r="J280" t="s">
        <v>438</v>
      </c>
      <c r="K280" t="s">
        <v>386</v>
      </c>
      <c r="L280">
        <v>0</v>
      </c>
      <c r="M280">
        <v>0</v>
      </c>
      <c r="O280" s="202">
        <v>0</v>
      </c>
      <c r="P280" s="202"/>
    </row>
    <row r="281" spans="3:16" x14ac:dyDescent="0.35">
      <c r="C281">
        <v>275</v>
      </c>
      <c r="D281" t="s">
        <v>29</v>
      </c>
      <c r="E281">
        <v>2</v>
      </c>
      <c r="F281" t="s">
        <v>1251</v>
      </c>
      <c r="G281" t="s">
        <v>1251</v>
      </c>
      <c r="I281" t="s">
        <v>330</v>
      </c>
      <c r="J281" t="s">
        <v>331</v>
      </c>
      <c r="K281" t="s">
        <v>295</v>
      </c>
      <c r="L281">
        <v>101</v>
      </c>
      <c r="M281">
        <v>101</v>
      </c>
      <c r="O281" s="202">
        <v>1</v>
      </c>
      <c r="P281" s="202">
        <v>0</v>
      </c>
    </row>
    <row r="282" spans="3:16" x14ac:dyDescent="0.35">
      <c r="C282">
        <v>276</v>
      </c>
      <c r="D282" t="s">
        <v>29</v>
      </c>
      <c r="E282" t="s">
        <v>1231</v>
      </c>
      <c r="F282">
        <v>2022</v>
      </c>
      <c r="I282" t="s">
        <v>67</v>
      </c>
      <c r="J282" t="s">
        <v>31</v>
      </c>
      <c r="K282" t="s">
        <v>32</v>
      </c>
      <c r="O282" s="202">
        <v>0</v>
      </c>
      <c r="P282" s="202"/>
    </row>
    <row r="283" spans="3:16" x14ac:dyDescent="0.35">
      <c r="C283">
        <v>277</v>
      </c>
      <c r="D283" t="s">
        <v>29</v>
      </c>
      <c r="E283">
        <v>2</v>
      </c>
      <c r="F283">
        <v>2022</v>
      </c>
      <c r="G283">
        <v>2022</v>
      </c>
      <c r="I283" t="s">
        <v>44</v>
      </c>
      <c r="J283" t="s">
        <v>31</v>
      </c>
      <c r="K283" t="s">
        <v>32</v>
      </c>
      <c r="O283" s="202">
        <v>0.01</v>
      </c>
      <c r="P283" s="202">
        <v>0.01</v>
      </c>
    </row>
    <row r="284" spans="3:16" x14ac:dyDescent="0.35">
      <c r="C284">
        <v>278</v>
      </c>
      <c r="D284" t="s">
        <v>29</v>
      </c>
      <c r="E284">
        <v>1</v>
      </c>
      <c r="F284">
        <v>2022</v>
      </c>
      <c r="G284">
        <v>2022</v>
      </c>
      <c r="I284" t="s">
        <v>359</v>
      </c>
      <c r="K284" t="s">
        <v>32</v>
      </c>
      <c r="L284">
        <v>26</v>
      </c>
      <c r="M284">
        <v>26</v>
      </c>
      <c r="O284" s="202">
        <v>1</v>
      </c>
      <c r="P284" s="202">
        <v>0.54</v>
      </c>
    </row>
    <row r="285" spans="3:16" x14ac:dyDescent="0.35">
      <c r="C285">
        <v>279</v>
      </c>
      <c r="D285" t="s">
        <v>29</v>
      </c>
      <c r="E285">
        <v>2</v>
      </c>
      <c r="F285">
        <v>2022</v>
      </c>
      <c r="G285">
        <v>2022</v>
      </c>
      <c r="I285" t="s">
        <v>49</v>
      </c>
      <c r="J285" t="s">
        <v>31</v>
      </c>
      <c r="K285" t="s">
        <v>32</v>
      </c>
      <c r="O285" s="202">
        <v>0.06</v>
      </c>
      <c r="P285" s="202">
        <v>0.06</v>
      </c>
    </row>
    <row r="286" spans="3:16" x14ac:dyDescent="0.35">
      <c r="C286">
        <v>280</v>
      </c>
      <c r="D286" t="s">
        <v>29</v>
      </c>
      <c r="E286">
        <v>2</v>
      </c>
      <c r="F286">
        <v>2022</v>
      </c>
      <c r="G286">
        <v>2022</v>
      </c>
      <c r="I286" t="s">
        <v>53</v>
      </c>
      <c r="J286" t="s">
        <v>31</v>
      </c>
      <c r="K286" t="s">
        <v>32</v>
      </c>
      <c r="O286" s="202">
        <v>0.11</v>
      </c>
      <c r="P286" s="202">
        <v>0.11</v>
      </c>
    </row>
    <row r="287" spans="3:16" x14ac:dyDescent="0.35">
      <c r="C287">
        <v>281</v>
      </c>
      <c r="D287" t="s">
        <v>29</v>
      </c>
      <c r="E287">
        <v>2</v>
      </c>
      <c r="F287">
        <v>2022</v>
      </c>
      <c r="G287">
        <v>2022</v>
      </c>
      <c r="I287" t="s">
        <v>54</v>
      </c>
      <c r="J287" t="s">
        <v>31</v>
      </c>
      <c r="K287" t="s">
        <v>32</v>
      </c>
      <c r="O287" s="202">
        <v>0.08</v>
      </c>
      <c r="P287" s="202">
        <v>0.08</v>
      </c>
    </row>
    <row r="288" spans="3:16" x14ac:dyDescent="0.35">
      <c r="C288">
        <v>282</v>
      </c>
      <c r="D288" t="s">
        <v>29</v>
      </c>
      <c r="E288">
        <v>2</v>
      </c>
      <c r="F288">
        <v>2022</v>
      </c>
      <c r="G288">
        <v>2022</v>
      </c>
      <c r="I288" t="s">
        <v>48</v>
      </c>
      <c r="J288" t="s">
        <v>31</v>
      </c>
      <c r="K288" t="s">
        <v>32</v>
      </c>
      <c r="O288" s="202">
        <v>0.17</v>
      </c>
      <c r="P288" s="202">
        <v>0.17</v>
      </c>
    </row>
    <row r="289" spans="3:16" x14ac:dyDescent="0.35">
      <c r="C289">
        <v>283</v>
      </c>
      <c r="D289" t="s">
        <v>29</v>
      </c>
      <c r="E289">
        <v>2</v>
      </c>
      <c r="F289">
        <v>2022</v>
      </c>
      <c r="G289">
        <v>2022</v>
      </c>
      <c r="I289" t="s">
        <v>52</v>
      </c>
      <c r="J289" t="s">
        <v>31</v>
      </c>
      <c r="K289" t="s">
        <v>32</v>
      </c>
      <c r="O289" s="202">
        <v>0.12</v>
      </c>
      <c r="P289" s="202">
        <v>0.12</v>
      </c>
    </row>
    <row r="290" spans="3:16" x14ac:dyDescent="0.35">
      <c r="C290">
        <v>284</v>
      </c>
      <c r="D290" t="s">
        <v>29</v>
      </c>
      <c r="E290">
        <v>2</v>
      </c>
      <c r="F290">
        <v>2022</v>
      </c>
      <c r="G290">
        <v>2022</v>
      </c>
      <c r="I290" t="s">
        <v>47</v>
      </c>
      <c r="J290" t="s">
        <v>31</v>
      </c>
      <c r="K290" t="s">
        <v>32</v>
      </c>
      <c r="O290" s="202">
        <v>0.15</v>
      </c>
      <c r="P290" s="202">
        <v>0.15</v>
      </c>
    </row>
    <row r="291" spans="3:16" x14ac:dyDescent="0.35">
      <c r="C291">
        <v>285</v>
      </c>
      <c r="D291" t="s">
        <v>29</v>
      </c>
      <c r="E291">
        <v>2</v>
      </c>
      <c r="F291">
        <v>2022</v>
      </c>
      <c r="G291">
        <v>2022</v>
      </c>
      <c r="I291" t="s">
        <v>46</v>
      </c>
      <c r="J291" t="s">
        <v>31</v>
      </c>
      <c r="K291" t="s">
        <v>32</v>
      </c>
      <c r="O291" s="202">
        <v>0.19</v>
      </c>
      <c r="P291" s="202">
        <v>0.19</v>
      </c>
    </row>
    <row r="292" spans="3:16" x14ac:dyDescent="0.35">
      <c r="C292">
        <v>286</v>
      </c>
      <c r="D292" t="s">
        <v>29</v>
      </c>
      <c r="E292">
        <v>2</v>
      </c>
      <c r="F292">
        <v>2022</v>
      </c>
      <c r="G292">
        <v>2022</v>
      </c>
      <c r="I292" t="s">
        <v>45</v>
      </c>
      <c r="J292" t="s">
        <v>31</v>
      </c>
      <c r="K292" t="s">
        <v>32</v>
      </c>
      <c r="O292" s="202">
        <v>0.15</v>
      </c>
      <c r="P292" s="202">
        <v>0.15</v>
      </c>
    </row>
    <row r="293" spans="3:16" x14ac:dyDescent="0.35">
      <c r="C293">
        <v>287</v>
      </c>
      <c r="D293" t="s">
        <v>29</v>
      </c>
      <c r="E293">
        <v>2</v>
      </c>
      <c r="F293">
        <v>2022</v>
      </c>
      <c r="G293">
        <v>2022</v>
      </c>
      <c r="I293" t="s">
        <v>50</v>
      </c>
      <c r="J293" t="s">
        <v>31</v>
      </c>
      <c r="K293" t="s">
        <v>32</v>
      </c>
      <c r="O293" s="202">
        <v>0.19</v>
      </c>
      <c r="P293" s="202">
        <v>0.19</v>
      </c>
    </row>
    <row r="294" spans="3:16" x14ac:dyDescent="0.35">
      <c r="C294">
        <v>288</v>
      </c>
      <c r="D294" t="s">
        <v>29</v>
      </c>
      <c r="E294">
        <v>1</v>
      </c>
      <c r="F294">
        <v>2022</v>
      </c>
      <c r="G294">
        <v>2022</v>
      </c>
      <c r="I294" t="s">
        <v>260</v>
      </c>
      <c r="K294" t="s">
        <v>32</v>
      </c>
      <c r="L294">
        <v>2448.25</v>
      </c>
      <c r="M294">
        <v>2448.25</v>
      </c>
      <c r="O294" s="202">
        <v>0.02</v>
      </c>
      <c r="P294" s="202">
        <v>0.04</v>
      </c>
    </row>
    <row r="295" spans="3:16" x14ac:dyDescent="0.35">
      <c r="C295">
        <v>289</v>
      </c>
      <c r="D295" t="s">
        <v>29</v>
      </c>
      <c r="E295">
        <v>1</v>
      </c>
      <c r="F295">
        <v>2022</v>
      </c>
      <c r="G295">
        <v>2022</v>
      </c>
      <c r="I295" t="s">
        <v>263</v>
      </c>
      <c r="K295" t="s">
        <v>32</v>
      </c>
      <c r="L295">
        <v>582</v>
      </c>
      <c r="M295">
        <v>582</v>
      </c>
      <c r="O295" s="202">
        <v>0.18</v>
      </c>
      <c r="P295" s="202">
        <v>0.1</v>
      </c>
    </row>
    <row r="296" spans="3:16" x14ac:dyDescent="0.35">
      <c r="C296">
        <v>290</v>
      </c>
      <c r="D296" t="s">
        <v>29</v>
      </c>
      <c r="E296">
        <v>1</v>
      </c>
      <c r="F296">
        <v>2022</v>
      </c>
      <c r="G296">
        <v>2022</v>
      </c>
      <c r="I296" t="s">
        <v>267</v>
      </c>
      <c r="K296" t="s">
        <v>32</v>
      </c>
      <c r="L296">
        <v>610</v>
      </c>
      <c r="M296">
        <v>610</v>
      </c>
      <c r="O296" s="202">
        <v>0.21</v>
      </c>
      <c r="P296" s="202">
        <v>0.13</v>
      </c>
    </row>
    <row r="297" spans="3:16" x14ac:dyDescent="0.35">
      <c r="C297">
        <v>291</v>
      </c>
      <c r="D297" t="s">
        <v>29</v>
      </c>
      <c r="E297" t="s">
        <v>1231</v>
      </c>
      <c r="F297">
        <v>2022</v>
      </c>
      <c r="I297" t="s">
        <v>357</v>
      </c>
      <c r="K297" t="s">
        <v>32</v>
      </c>
      <c r="L297">
        <v>53</v>
      </c>
      <c r="M297">
        <v>53</v>
      </c>
      <c r="O297" s="202">
        <v>0.71698113207547198</v>
      </c>
      <c r="P297" s="202"/>
    </row>
    <row r="298" spans="3:16" x14ac:dyDescent="0.35">
      <c r="C298">
        <v>292</v>
      </c>
      <c r="D298" t="s">
        <v>29</v>
      </c>
      <c r="E298">
        <v>1</v>
      </c>
      <c r="F298">
        <v>2022</v>
      </c>
      <c r="G298">
        <v>2022</v>
      </c>
      <c r="I298" t="s">
        <v>342</v>
      </c>
      <c r="K298" t="s">
        <v>32</v>
      </c>
      <c r="L298">
        <v>53</v>
      </c>
      <c r="M298">
        <v>53</v>
      </c>
      <c r="O298" s="202">
        <v>0.72</v>
      </c>
      <c r="P298" s="202">
        <v>0.76</v>
      </c>
    </row>
    <row r="299" spans="3:16" x14ac:dyDescent="0.35">
      <c r="C299">
        <v>293</v>
      </c>
      <c r="D299" t="s">
        <v>29</v>
      </c>
      <c r="E299" t="s">
        <v>1287</v>
      </c>
      <c r="I299" t="s">
        <v>388</v>
      </c>
      <c r="J299" t="s">
        <v>1338</v>
      </c>
      <c r="K299" t="s">
        <v>386</v>
      </c>
      <c r="L299">
        <v>15</v>
      </c>
      <c r="M299">
        <v>15</v>
      </c>
      <c r="O299" s="202">
        <v>1</v>
      </c>
      <c r="P299" s="202"/>
    </row>
    <row r="300" spans="3:16" x14ac:dyDescent="0.35">
      <c r="C300">
        <v>294</v>
      </c>
      <c r="D300" t="s">
        <v>29</v>
      </c>
      <c r="E300">
        <v>5</v>
      </c>
      <c r="F300">
        <v>2022</v>
      </c>
      <c r="G300">
        <v>2022</v>
      </c>
      <c r="I300" t="s">
        <v>58</v>
      </c>
      <c r="J300" t="s">
        <v>31</v>
      </c>
      <c r="K300" t="s">
        <v>32</v>
      </c>
      <c r="O300" s="202">
        <v>0</v>
      </c>
      <c r="P300" s="202">
        <v>0.05</v>
      </c>
    </row>
    <row r="301" spans="3:16" x14ac:dyDescent="0.35">
      <c r="C301">
        <v>295</v>
      </c>
      <c r="D301" t="s">
        <v>29</v>
      </c>
      <c r="E301" t="s">
        <v>1231</v>
      </c>
      <c r="F301">
        <v>2022</v>
      </c>
      <c r="I301" t="s">
        <v>66</v>
      </c>
      <c r="J301" t="s">
        <v>31</v>
      </c>
      <c r="K301" t="s">
        <v>32</v>
      </c>
      <c r="O301" s="202">
        <v>0</v>
      </c>
      <c r="P301" s="202"/>
    </row>
    <row r="302" spans="3:16" x14ac:dyDescent="0.35">
      <c r="C302">
        <v>296</v>
      </c>
      <c r="D302" t="s">
        <v>29</v>
      </c>
      <c r="E302" t="s">
        <v>1231</v>
      </c>
      <c r="F302">
        <v>2022</v>
      </c>
      <c r="I302" t="s">
        <v>242</v>
      </c>
      <c r="K302" t="s">
        <v>32</v>
      </c>
      <c r="O302" s="202"/>
      <c r="P302" s="202"/>
    </row>
    <row r="303" spans="3:16" x14ac:dyDescent="0.35">
      <c r="C303">
        <v>297</v>
      </c>
      <c r="D303" t="s">
        <v>29</v>
      </c>
      <c r="E303">
        <v>2</v>
      </c>
      <c r="F303">
        <v>2022</v>
      </c>
      <c r="G303">
        <v>2022</v>
      </c>
      <c r="I303" t="s">
        <v>241</v>
      </c>
      <c r="K303" t="s">
        <v>32</v>
      </c>
      <c r="L303">
        <v>11640</v>
      </c>
      <c r="M303">
        <v>11640</v>
      </c>
      <c r="O303" s="202">
        <v>0.05</v>
      </c>
      <c r="P303" s="202">
        <v>0.05</v>
      </c>
    </row>
    <row r="304" spans="3:16" x14ac:dyDescent="0.35">
      <c r="C304">
        <v>298</v>
      </c>
      <c r="D304" t="s">
        <v>29</v>
      </c>
      <c r="E304">
        <v>2</v>
      </c>
      <c r="F304">
        <v>2022</v>
      </c>
      <c r="G304">
        <v>2022</v>
      </c>
      <c r="I304" t="s">
        <v>55</v>
      </c>
      <c r="J304" t="s">
        <v>56</v>
      </c>
      <c r="K304" t="s">
        <v>32</v>
      </c>
      <c r="O304" s="202">
        <v>0.12</v>
      </c>
      <c r="P304" s="202">
        <v>0.12</v>
      </c>
    </row>
    <row r="305" spans="3:16" x14ac:dyDescent="0.35">
      <c r="C305">
        <v>299</v>
      </c>
      <c r="D305" t="s">
        <v>29</v>
      </c>
      <c r="E305">
        <v>1</v>
      </c>
      <c r="F305">
        <v>2022</v>
      </c>
      <c r="G305">
        <v>2022</v>
      </c>
      <c r="H305" t="s">
        <v>247</v>
      </c>
      <c r="I305" t="s">
        <v>256</v>
      </c>
      <c r="K305" t="s">
        <v>32</v>
      </c>
      <c r="L305">
        <v>325</v>
      </c>
      <c r="M305">
        <v>325</v>
      </c>
      <c r="O305" s="202">
        <v>0.25</v>
      </c>
      <c r="P305" s="202">
        <v>0.02</v>
      </c>
    </row>
    <row r="306" spans="3:16" x14ac:dyDescent="0.35">
      <c r="C306">
        <v>300</v>
      </c>
      <c r="D306" t="s">
        <v>29</v>
      </c>
      <c r="E306">
        <v>1</v>
      </c>
      <c r="F306">
        <v>2022</v>
      </c>
      <c r="G306">
        <v>2022</v>
      </c>
      <c r="H306" t="s">
        <v>247</v>
      </c>
      <c r="I306" t="s">
        <v>249</v>
      </c>
      <c r="K306" t="s">
        <v>32</v>
      </c>
      <c r="L306">
        <v>2950</v>
      </c>
      <c r="M306">
        <v>2950</v>
      </c>
      <c r="O306" s="202">
        <v>1.28885519332828E-2</v>
      </c>
      <c r="P306" s="202">
        <v>0.01</v>
      </c>
    </row>
    <row r="307" spans="3:16" x14ac:dyDescent="0.35">
      <c r="C307">
        <v>301</v>
      </c>
      <c r="D307" t="s">
        <v>29</v>
      </c>
      <c r="E307">
        <v>1</v>
      </c>
      <c r="F307">
        <v>2022</v>
      </c>
      <c r="G307">
        <v>2022</v>
      </c>
      <c r="H307" t="s">
        <v>247</v>
      </c>
      <c r="I307" t="s">
        <v>1223</v>
      </c>
      <c r="K307" t="s">
        <v>32</v>
      </c>
      <c r="L307">
        <v>35</v>
      </c>
      <c r="M307">
        <v>35</v>
      </c>
      <c r="O307" s="202">
        <v>1</v>
      </c>
      <c r="P307" s="202">
        <v>0.02</v>
      </c>
    </row>
    <row r="308" spans="3:16" x14ac:dyDescent="0.35">
      <c r="C308">
        <v>302</v>
      </c>
      <c r="D308" t="s">
        <v>29</v>
      </c>
      <c r="E308">
        <v>1</v>
      </c>
      <c r="F308">
        <v>2022</v>
      </c>
      <c r="G308">
        <v>2022</v>
      </c>
      <c r="H308" t="s">
        <v>247</v>
      </c>
      <c r="I308" t="s">
        <v>1220</v>
      </c>
      <c r="K308" t="s">
        <v>32</v>
      </c>
      <c r="L308">
        <v>315</v>
      </c>
      <c r="M308">
        <v>315</v>
      </c>
      <c r="O308" s="202">
        <v>0.22222222222222199</v>
      </c>
      <c r="P308" s="202">
        <v>0.02</v>
      </c>
    </row>
    <row r="309" spans="3:16" x14ac:dyDescent="0.35">
      <c r="C309">
        <v>303</v>
      </c>
      <c r="D309" t="s">
        <v>29</v>
      </c>
      <c r="E309">
        <v>1</v>
      </c>
      <c r="F309">
        <v>2022</v>
      </c>
      <c r="G309">
        <v>2022</v>
      </c>
      <c r="H309" t="s">
        <v>247</v>
      </c>
      <c r="I309" t="s">
        <v>1226</v>
      </c>
      <c r="K309" t="s">
        <v>32</v>
      </c>
      <c r="L309">
        <v>30</v>
      </c>
      <c r="M309">
        <v>30</v>
      </c>
      <c r="O309" s="202">
        <v>0.26</v>
      </c>
      <c r="P309" s="202">
        <v>0.1</v>
      </c>
    </row>
    <row r="310" spans="3:16" x14ac:dyDescent="0.35">
      <c r="C310">
        <v>304</v>
      </c>
      <c r="D310" t="s">
        <v>29</v>
      </c>
      <c r="E310">
        <v>2</v>
      </c>
      <c r="F310" t="s">
        <v>1251</v>
      </c>
      <c r="G310" t="s">
        <v>1251</v>
      </c>
      <c r="I310" t="s">
        <v>391</v>
      </c>
      <c r="K310" t="s">
        <v>295</v>
      </c>
      <c r="L310">
        <v>0</v>
      </c>
      <c r="M310">
        <v>0</v>
      </c>
      <c r="O310" s="202">
        <v>0</v>
      </c>
      <c r="P310" s="202">
        <v>0</v>
      </c>
    </row>
    <row r="311" spans="3:16" x14ac:dyDescent="0.35">
      <c r="C311">
        <v>305</v>
      </c>
      <c r="D311" t="s">
        <v>29</v>
      </c>
      <c r="E311">
        <v>3</v>
      </c>
      <c r="F311">
        <v>2022</v>
      </c>
      <c r="G311">
        <v>2022</v>
      </c>
      <c r="I311" t="s">
        <v>426</v>
      </c>
      <c r="K311" t="s">
        <v>32</v>
      </c>
      <c r="L311">
        <v>36</v>
      </c>
      <c r="M311">
        <v>36</v>
      </c>
      <c r="O311" s="202">
        <v>1</v>
      </c>
      <c r="P311" s="202">
        <v>1</v>
      </c>
    </row>
    <row r="312" spans="3:16" x14ac:dyDescent="0.35">
      <c r="C312">
        <v>306</v>
      </c>
      <c r="D312" t="s">
        <v>29</v>
      </c>
      <c r="E312">
        <v>5</v>
      </c>
      <c r="F312">
        <v>2022</v>
      </c>
      <c r="G312">
        <v>2022</v>
      </c>
      <c r="I312" t="s">
        <v>393</v>
      </c>
      <c r="K312" t="s">
        <v>32</v>
      </c>
      <c r="L312">
        <v>70</v>
      </c>
      <c r="M312">
        <v>70</v>
      </c>
      <c r="O312" s="202">
        <v>1</v>
      </c>
      <c r="P312" s="202">
        <v>1</v>
      </c>
    </row>
    <row r="313" spans="3:16" x14ac:dyDescent="0.35">
      <c r="C313">
        <v>307</v>
      </c>
      <c r="D313" t="s">
        <v>29</v>
      </c>
      <c r="E313">
        <v>5</v>
      </c>
      <c r="F313">
        <v>2022</v>
      </c>
      <c r="G313">
        <v>2022</v>
      </c>
      <c r="I313" t="s">
        <v>416</v>
      </c>
      <c r="K313" t="s">
        <v>32</v>
      </c>
      <c r="L313">
        <v>5</v>
      </c>
      <c r="M313">
        <v>5</v>
      </c>
      <c r="O313" s="202">
        <v>1</v>
      </c>
      <c r="P313" s="202">
        <v>1</v>
      </c>
    </row>
    <row r="314" spans="3:16" x14ac:dyDescent="0.35">
      <c r="C314">
        <v>308</v>
      </c>
      <c r="D314" t="s">
        <v>29</v>
      </c>
      <c r="E314" t="s">
        <v>1287</v>
      </c>
      <c r="I314" t="s">
        <v>433</v>
      </c>
      <c r="J314" t="s">
        <v>389</v>
      </c>
      <c r="K314" t="s">
        <v>386</v>
      </c>
      <c r="L314">
        <v>0</v>
      </c>
      <c r="M314">
        <v>0</v>
      </c>
      <c r="O314" s="202">
        <v>0</v>
      </c>
      <c r="P314" s="202"/>
    </row>
    <row r="315" spans="3:16" x14ac:dyDescent="0.35">
      <c r="C315">
        <v>309</v>
      </c>
      <c r="D315" t="s">
        <v>29</v>
      </c>
      <c r="E315" t="s">
        <v>1231</v>
      </c>
      <c r="F315">
        <v>2022</v>
      </c>
      <c r="I315" t="s">
        <v>65</v>
      </c>
      <c r="J315" t="s">
        <v>31</v>
      </c>
      <c r="K315" t="s">
        <v>32</v>
      </c>
      <c r="O315" s="202">
        <v>0</v>
      </c>
      <c r="P315" s="202"/>
    </row>
    <row r="316" spans="3:16" x14ac:dyDescent="0.35">
      <c r="C316">
        <v>310</v>
      </c>
      <c r="D316" t="s">
        <v>29</v>
      </c>
      <c r="E316" t="s">
        <v>1231</v>
      </c>
      <c r="F316">
        <v>2022</v>
      </c>
      <c r="I316" t="s">
        <v>63</v>
      </c>
      <c r="J316" t="s">
        <v>31</v>
      </c>
      <c r="K316" t="s">
        <v>32</v>
      </c>
      <c r="O316" s="202">
        <v>0</v>
      </c>
      <c r="P316" s="202"/>
    </row>
    <row r="317" spans="3:16" x14ac:dyDescent="0.35">
      <c r="C317">
        <v>311</v>
      </c>
      <c r="D317" t="s">
        <v>29</v>
      </c>
      <c r="E317" t="s">
        <v>1231</v>
      </c>
      <c r="F317">
        <v>2022</v>
      </c>
      <c r="I317" t="s">
        <v>64</v>
      </c>
      <c r="J317" t="s">
        <v>31</v>
      </c>
      <c r="K317" t="s">
        <v>32</v>
      </c>
      <c r="O317" s="202">
        <v>0</v>
      </c>
      <c r="P317" s="202"/>
    </row>
    <row r="318" spans="3:16" x14ac:dyDescent="0.35">
      <c r="C318">
        <v>312</v>
      </c>
      <c r="D318" t="s">
        <v>29</v>
      </c>
      <c r="E318">
        <v>3</v>
      </c>
      <c r="F318">
        <v>2022</v>
      </c>
      <c r="G318">
        <v>2022</v>
      </c>
      <c r="I318" t="s">
        <v>283</v>
      </c>
      <c r="K318" t="s">
        <v>32</v>
      </c>
      <c r="L318">
        <v>24</v>
      </c>
      <c r="M318">
        <v>24</v>
      </c>
      <c r="O318" s="202">
        <v>0.88</v>
      </c>
      <c r="P318" s="202">
        <v>0.59</v>
      </c>
    </row>
    <row r="319" spans="3:16" x14ac:dyDescent="0.35">
      <c r="C319">
        <v>313</v>
      </c>
      <c r="D319" t="s">
        <v>29</v>
      </c>
      <c r="E319">
        <v>1</v>
      </c>
      <c r="F319">
        <v>2022</v>
      </c>
      <c r="G319">
        <v>2022</v>
      </c>
      <c r="I319" t="s">
        <v>30</v>
      </c>
      <c r="J319" t="s">
        <v>31</v>
      </c>
      <c r="K319" t="s">
        <v>32</v>
      </c>
      <c r="O319" s="202">
        <v>0</v>
      </c>
      <c r="P319" s="202">
        <v>0.05</v>
      </c>
    </row>
    <row r="320" spans="3:16" x14ac:dyDescent="0.35">
      <c r="C320">
        <v>314</v>
      </c>
      <c r="D320" t="s">
        <v>29</v>
      </c>
      <c r="E320" t="s">
        <v>1231</v>
      </c>
      <c r="F320">
        <v>2022</v>
      </c>
      <c r="I320" t="s">
        <v>333</v>
      </c>
      <c r="K320" t="s">
        <v>32</v>
      </c>
      <c r="L320">
        <v>1040</v>
      </c>
      <c r="M320">
        <v>1040</v>
      </c>
      <c r="O320" s="202">
        <v>0.94</v>
      </c>
      <c r="P320" s="202"/>
    </row>
    <row r="321" spans="3:16" x14ac:dyDescent="0.35">
      <c r="C321">
        <v>315</v>
      </c>
      <c r="D321" t="s">
        <v>29</v>
      </c>
      <c r="E321">
        <v>3</v>
      </c>
      <c r="F321">
        <v>2022</v>
      </c>
      <c r="G321">
        <v>2022</v>
      </c>
      <c r="I321" t="s">
        <v>275</v>
      </c>
      <c r="K321" t="s">
        <v>32</v>
      </c>
      <c r="L321">
        <v>1477</v>
      </c>
      <c r="M321">
        <v>1477</v>
      </c>
      <c r="O321" s="202">
        <v>0.67</v>
      </c>
      <c r="P321" s="202">
        <v>0.03</v>
      </c>
    </row>
    <row r="322" spans="3:16" x14ac:dyDescent="0.35">
      <c r="C322">
        <v>316</v>
      </c>
      <c r="D322" t="s">
        <v>29</v>
      </c>
      <c r="E322">
        <v>3</v>
      </c>
      <c r="F322">
        <v>2022</v>
      </c>
      <c r="G322">
        <v>2022</v>
      </c>
      <c r="I322" t="s">
        <v>280</v>
      </c>
      <c r="K322" t="s">
        <v>32</v>
      </c>
      <c r="L322">
        <v>2030</v>
      </c>
      <c r="M322">
        <v>2030</v>
      </c>
      <c r="O322" s="202">
        <v>0.28999999999999998</v>
      </c>
      <c r="P322" s="202">
        <v>0.8</v>
      </c>
    </row>
    <row r="323" spans="3:16" x14ac:dyDescent="0.35">
      <c r="C323">
        <v>317</v>
      </c>
      <c r="D323" t="s">
        <v>29</v>
      </c>
      <c r="E323">
        <v>3</v>
      </c>
      <c r="F323">
        <v>2022</v>
      </c>
      <c r="G323">
        <v>2022</v>
      </c>
      <c r="I323" t="s">
        <v>244</v>
      </c>
      <c r="K323" t="s">
        <v>32</v>
      </c>
      <c r="L323">
        <v>8</v>
      </c>
      <c r="M323">
        <v>8</v>
      </c>
      <c r="O323" s="202">
        <v>1</v>
      </c>
      <c r="P323" s="202">
        <v>0.69</v>
      </c>
    </row>
    <row r="324" spans="3:16" x14ac:dyDescent="0.35">
      <c r="C324">
        <v>318</v>
      </c>
      <c r="D324" t="s">
        <v>29</v>
      </c>
      <c r="E324">
        <v>3</v>
      </c>
      <c r="F324">
        <v>2022</v>
      </c>
      <c r="G324">
        <v>2022</v>
      </c>
      <c r="H324" t="s">
        <v>403</v>
      </c>
      <c r="I324" t="s">
        <v>405</v>
      </c>
      <c r="K324" t="s">
        <v>32</v>
      </c>
      <c r="L324">
        <v>34.5</v>
      </c>
      <c r="M324">
        <v>34.5</v>
      </c>
      <c r="O324" s="202">
        <v>1</v>
      </c>
      <c r="P324" s="202">
        <v>0.5</v>
      </c>
    </row>
    <row r="325" spans="3:16" x14ac:dyDescent="0.35">
      <c r="C325">
        <v>319</v>
      </c>
      <c r="D325" t="s">
        <v>29</v>
      </c>
      <c r="E325" t="s">
        <v>1231</v>
      </c>
      <c r="F325">
        <v>2022</v>
      </c>
      <c r="I325" t="s">
        <v>60</v>
      </c>
      <c r="J325" t="s">
        <v>31</v>
      </c>
      <c r="K325" t="s">
        <v>32</v>
      </c>
      <c r="O325" s="202">
        <v>0</v>
      </c>
      <c r="P325" s="202"/>
    </row>
    <row r="326" spans="3:16" x14ac:dyDescent="0.35">
      <c r="C326">
        <v>320</v>
      </c>
      <c r="D326" t="s">
        <v>29</v>
      </c>
      <c r="E326" t="s">
        <v>1287</v>
      </c>
      <c r="I326" t="s">
        <v>397</v>
      </c>
      <c r="J326" t="s">
        <v>389</v>
      </c>
      <c r="K326" t="s">
        <v>386</v>
      </c>
      <c r="L326">
        <v>0</v>
      </c>
      <c r="M326">
        <v>0</v>
      </c>
      <c r="O326" s="202">
        <v>0</v>
      </c>
      <c r="P326" s="202"/>
    </row>
    <row r="327" spans="3:16" x14ac:dyDescent="0.35">
      <c r="C327">
        <v>321</v>
      </c>
      <c r="D327" t="s">
        <v>29</v>
      </c>
      <c r="E327" t="s">
        <v>1287</v>
      </c>
      <c r="I327" t="s">
        <v>395</v>
      </c>
      <c r="J327" t="s">
        <v>389</v>
      </c>
      <c r="K327" t="s">
        <v>386</v>
      </c>
      <c r="L327">
        <v>0</v>
      </c>
      <c r="M327">
        <v>0</v>
      </c>
      <c r="O327" s="202">
        <v>0</v>
      </c>
      <c r="P327" s="202"/>
    </row>
    <row r="328" spans="3:16" x14ac:dyDescent="0.35">
      <c r="C328">
        <v>322</v>
      </c>
      <c r="D328" t="s">
        <v>29</v>
      </c>
      <c r="E328" t="s">
        <v>1287</v>
      </c>
      <c r="I328" t="s">
        <v>401</v>
      </c>
      <c r="J328" t="s">
        <v>389</v>
      </c>
      <c r="K328" t="s">
        <v>386</v>
      </c>
      <c r="L328">
        <v>0</v>
      </c>
      <c r="M328">
        <v>0</v>
      </c>
      <c r="O328" s="202">
        <v>0</v>
      </c>
      <c r="P328" s="202"/>
    </row>
    <row r="329" spans="3:16" x14ac:dyDescent="0.35">
      <c r="C329">
        <v>323</v>
      </c>
      <c r="D329" t="s">
        <v>29</v>
      </c>
      <c r="E329">
        <v>4</v>
      </c>
      <c r="F329">
        <v>2022</v>
      </c>
      <c r="G329">
        <v>2022</v>
      </c>
      <c r="H329" t="s">
        <v>289</v>
      </c>
      <c r="K329" t="s">
        <v>32</v>
      </c>
      <c r="L329">
        <v>0</v>
      </c>
      <c r="M329">
        <v>0</v>
      </c>
      <c r="O329" s="202">
        <v>0</v>
      </c>
      <c r="P329" s="202">
        <v>0.56000000000000005</v>
      </c>
    </row>
    <row r="330" spans="3:16" x14ac:dyDescent="0.35">
      <c r="C330">
        <v>324</v>
      </c>
      <c r="D330" t="s">
        <v>29</v>
      </c>
      <c r="E330" t="s">
        <v>1251</v>
      </c>
      <c r="F330" t="s">
        <v>1251</v>
      </c>
      <c r="G330" t="s">
        <v>1251</v>
      </c>
      <c r="H330" t="s">
        <v>293</v>
      </c>
      <c r="J330" t="s">
        <v>294</v>
      </c>
      <c r="K330" t="s">
        <v>295</v>
      </c>
      <c r="L330">
        <v>0</v>
      </c>
      <c r="M330">
        <v>0</v>
      </c>
      <c r="O330" s="202">
        <v>0</v>
      </c>
      <c r="P330" s="202">
        <v>0</v>
      </c>
    </row>
    <row r="331" spans="3:16" x14ac:dyDescent="0.35">
      <c r="C331">
        <v>325</v>
      </c>
      <c r="D331" t="s">
        <v>29</v>
      </c>
      <c r="E331" t="s">
        <v>1251</v>
      </c>
      <c r="F331" t="s">
        <v>1251</v>
      </c>
      <c r="G331" t="s">
        <v>1251</v>
      </c>
      <c r="H331" t="s">
        <v>299</v>
      </c>
      <c r="J331" t="s">
        <v>300</v>
      </c>
      <c r="K331" t="s">
        <v>295</v>
      </c>
      <c r="L331">
        <v>0</v>
      </c>
      <c r="M331">
        <v>0</v>
      </c>
      <c r="O331" s="202">
        <v>0</v>
      </c>
      <c r="P331" s="202">
        <v>0</v>
      </c>
    </row>
    <row r="332" spans="3:16" x14ac:dyDescent="0.35">
      <c r="C332">
        <v>326</v>
      </c>
      <c r="D332" t="s">
        <v>29</v>
      </c>
      <c r="E332" t="s">
        <v>1251</v>
      </c>
      <c r="F332" t="s">
        <v>1251</v>
      </c>
      <c r="G332" t="s">
        <v>1251</v>
      </c>
      <c r="H332" t="s">
        <v>314</v>
      </c>
      <c r="J332" t="s">
        <v>300</v>
      </c>
      <c r="K332" t="s">
        <v>295</v>
      </c>
      <c r="L332">
        <v>105</v>
      </c>
      <c r="M332">
        <v>105</v>
      </c>
      <c r="O332" s="202">
        <v>1</v>
      </c>
      <c r="P332" s="202">
        <v>0</v>
      </c>
    </row>
    <row r="333" spans="3:16" x14ac:dyDescent="0.35">
      <c r="C333">
        <v>327</v>
      </c>
      <c r="D333" t="s">
        <v>29</v>
      </c>
      <c r="E333" t="s">
        <v>1251</v>
      </c>
      <c r="F333" t="s">
        <v>1251</v>
      </c>
      <c r="G333" t="s">
        <v>1251</v>
      </c>
      <c r="H333" t="s">
        <v>318</v>
      </c>
      <c r="J333" t="s">
        <v>300</v>
      </c>
      <c r="K333" t="s">
        <v>295</v>
      </c>
      <c r="L333">
        <v>0</v>
      </c>
      <c r="M333">
        <v>0</v>
      </c>
      <c r="O333" s="202">
        <v>0</v>
      </c>
      <c r="P333" s="202">
        <v>0</v>
      </c>
    </row>
    <row r="334" spans="3:16" x14ac:dyDescent="0.35">
      <c r="C334">
        <v>328</v>
      </c>
      <c r="D334" t="s">
        <v>29</v>
      </c>
      <c r="E334">
        <v>4</v>
      </c>
      <c r="F334">
        <v>2022</v>
      </c>
      <c r="G334">
        <v>2022</v>
      </c>
      <c r="H334" t="s">
        <v>320</v>
      </c>
      <c r="K334" t="s">
        <v>32</v>
      </c>
      <c r="L334">
        <v>0</v>
      </c>
      <c r="M334">
        <v>0</v>
      </c>
      <c r="O334" s="202">
        <v>0</v>
      </c>
      <c r="P334" s="202">
        <v>0.77</v>
      </c>
    </row>
    <row r="335" spans="3:16" x14ac:dyDescent="0.35">
      <c r="C335">
        <v>329</v>
      </c>
      <c r="D335" t="s">
        <v>29</v>
      </c>
      <c r="E335">
        <v>4</v>
      </c>
      <c r="F335">
        <v>2022</v>
      </c>
      <c r="G335">
        <v>2022</v>
      </c>
      <c r="H335" t="s">
        <v>321</v>
      </c>
      <c r="K335" t="s">
        <v>32</v>
      </c>
      <c r="O335" s="202"/>
      <c r="P335" s="202">
        <v>0.39</v>
      </c>
    </row>
    <row r="336" spans="3:16" x14ac:dyDescent="0.35">
      <c r="C336">
        <v>330</v>
      </c>
      <c r="D336" t="s">
        <v>29</v>
      </c>
      <c r="E336">
        <v>4</v>
      </c>
      <c r="F336">
        <v>2022</v>
      </c>
      <c r="G336">
        <v>2022</v>
      </c>
      <c r="H336" t="s">
        <v>323</v>
      </c>
      <c r="K336" t="s">
        <v>32</v>
      </c>
      <c r="L336">
        <v>0</v>
      </c>
      <c r="M336">
        <v>0</v>
      </c>
      <c r="O336" s="202">
        <v>0</v>
      </c>
      <c r="P336" s="202">
        <v>0.2</v>
      </c>
    </row>
    <row r="337" spans="3:16" x14ac:dyDescent="0.35">
      <c r="C337">
        <v>331</v>
      </c>
      <c r="D337" t="s">
        <v>29</v>
      </c>
      <c r="E337" t="s">
        <v>1251</v>
      </c>
      <c r="F337" t="s">
        <v>1251</v>
      </c>
      <c r="G337" t="s">
        <v>1251</v>
      </c>
      <c r="H337" t="s">
        <v>328</v>
      </c>
      <c r="J337" t="s">
        <v>300</v>
      </c>
      <c r="K337" t="s">
        <v>295</v>
      </c>
      <c r="L337">
        <v>0</v>
      </c>
      <c r="M337">
        <v>0</v>
      </c>
      <c r="O337" s="202">
        <v>0</v>
      </c>
      <c r="P337" s="202">
        <v>0</v>
      </c>
    </row>
    <row r="338" spans="3:16" x14ac:dyDescent="0.35">
      <c r="C338">
        <v>332</v>
      </c>
      <c r="D338" t="s">
        <v>29</v>
      </c>
      <c r="E338">
        <v>4</v>
      </c>
      <c r="F338">
        <v>2022</v>
      </c>
      <c r="G338">
        <v>2022</v>
      </c>
      <c r="H338" t="s">
        <v>336</v>
      </c>
      <c r="K338" t="s">
        <v>32</v>
      </c>
      <c r="L338">
        <v>0</v>
      </c>
      <c r="M338">
        <v>0</v>
      </c>
      <c r="O338" s="202">
        <v>0</v>
      </c>
      <c r="P338" s="202">
        <v>0.72</v>
      </c>
    </row>
    <row r="339" spans="3:16" x14ac:dyDescent="0.35">
      <c r="C339">
        <v>333</v>
      </c>
      <c r="D339" t="s">
        <v>29</v>
      </c>
      <c r="E339" t="s">
        <v>1251</v>
      </c>
      <c r="F339" t="s">
        <v>1251</v>
      </c>
      <c r="G339" t="s">
        <v>1251</v>
      </c>
      <c r="H339" t="s">
        <v>348</v>
      </c>
      <c r="J339" t="s">
        <v>300</v>
      </c>
      <c r="K339" t="s">
        <v>295</v>
      </c>
      <c r="L339">
        <v>0</v>
      </c>
      <c r="M339">
        <v>0</v>
      </c>
      <c r="O339" s="202">
        <v>0</v>
      </c>
      <c r="P339" s="202">
        <v>0</v>
      </c>
    </row>
    <row r="340" spans="3:16" x14ac:dyDescent="0.35">
      <c r="C340">
        <v>334</v>
      </c>
      <c r="D340" t="s">
        <v>29</v>
      </c>
      <c r="E340">
        <v>4</v>
      </c>
      <c r="F340">
        <v>2022</v>
      </c>
      <c r="G340">
        <v>2022</v>
      </c>
      <c r="H340" t="s">
        <v>350</v>
      </c>
      <c r="K340" t="s">
        <v>32</v>
      </c>
      <c r="L340">
        <v>0</v>
      </c>
      <c r="M340">
        <v>0</v>
      </c>
      <c r="O340" s="202">
        <v>0</v>
      </c>
      <c r="P340" s="202">
        <v>0.51</v>
      </c>
    </row>
    <row r="341" spans="3:16" x14ac:dyDescent="0.35">
      <c r="C341">
        <v>335</v>
      </c>
      <c r="D341" t="s">
        <v>29</v>
      </c>
      <c r="E341">
        <v>4</v>
      </c>
      <c r="F341">
        <v>2022</v>
      </c>
      <c r="G341">
        <v>2022</v>
      </c>
      <c r="H341" t="s">
        <v>351</v>
      </c>
      <c r="J341" t="s">
        <v>352</v>
      </c>
      <c r="K341" t="s">
        <v>32</v>
      </c>
      <c r="O341" s="202"/>
      <c r="P341" s="202">
        <v>0.38</v>
      </c>
    </row>
    <row r="342" spans="3:16" x14ac:dyDescent="0.35">
      <c r="C342">
        <v>336</v>
      </c>
      <c r="D342" t="s">
        <v>29</v>
      </c>
      <c r="E342" t="s">
        <v>1251</v>
      </c>
      <c r="F342" t="s">
        <v>1251</v>
      </c>
      <c r="G342" t="s">
        <v>1251</v>
      </c>
      <c r="H342" t="s">
        <v>354</v>
      </c>
      <c r="J342" t="s">
        <v>355</v>
      </c>
      <c r="K342" t="s">
        <v>295</v>
      </c>
      <c r="L342">
        <v>3</v>
      </c>
      <c r="M342">
        <v>3</v>
      </c>
      <c r="O342" s="202">
        <v>1</v>
      </c>
      <c r="P342" s="202">
        <v>0</v>
      </c>
    </row>
    <row r="343" spans="3:16" x14ac:dyDescent="0.35">
      <c r="C343">
        <v>337</v>
      </c>
      <c r="D343" t="s">
        <v>29</v>
      </c>
      <c r="E343">
        <v>4</v>
      </c>
      <c r="F343">
        <v>2022</v>
      </c>
      <c r="G343">
        <v>2022</v>
      </c>
      <c r="H343" t="s">
        <v>365</v>
      </c>
      <c r="K343" t="s">
        <v>32</v>
      </c>
      <c r="L343">
        <v>0</v>
      </c>
      <c r="M343">
        <v>0</v>
      </c>
      <c r="O343" s="202">
        <v>0</v>
      </c>
      <c r="P343" s="202">
        <v>0.3</v>
      </c>
    </row>
    <row r="344" spans="3:16" x14ac:dyDescent="0.35">
      <c r="C344">
        <v>338</v>
      </c>
      <c r="D344" t="s">
        <v>29</v>
      </c>
      <c r="E344" t="s">
        <v>1251</v>
      </c>
      <c r="F344" t="s">
        <v>1251</v>
      </c>
      <c r="G344" t="s">
        <v>1251</v>
      </c>
      <c r="H344" t="s">
        <v>367</v>
      </c>
      <c r="J344" t="s">
        <v>300</v>
      </c>
      <c r="K344" t="s">
        <v>295</v>
      </c>
      <c r="L344">
        <v>0</v>
      </c>
      <c r="M344">
        <v>0</v>
      </c>
      <c r="O344" s="202">
        <v>0</v>
      </c>
      <c r="P344" s="202">
        <v>0</v>
      </c>
    </row>
    <row r="345" spans="3:16" x14ac:dyDescent="0.35">
      <c r="C345">
        <v>339</v>
      </c>
      <c r="D345" t="s">
        <v>29</v>
      </c>
      <c r="E345" t="s">
        <v>1251</v>
      </c>
      <c r="F345" t="s">
        <v>1251</v>
      </c>
      <c r="G345" t="s">
        <v>1251</v>
      </c>
      <c r="H345" t="s">
        <v>375</v>
      </c>
      <c r="J345" t="s">
        <v>376</v>
      </c>
      <c r="K345" t="s">
        <v>295</v>
      </c>
      <c r="L345">
        <v>0</v>
      </c>
      <c r="M345">
        <v>0</v>
      </c>
      <c r="O345" s="202">
        <v>0</v>
      </c>
      <c r="P345" s="202">
        <v>0</v>
      </c>
    </row>
    <row r="346" spans="3:16" x14ac:dyDescent="0.35">
      <c r="C346">
        <v>340</v>
      </c>
      <c r="D346" t="s">
        <v>29</v>
      </c>
      <c r="E346">
        <v>4</v>
      </c>
      <c r="F346">
        <v>2022</v>
      </c>
      <c r="G346">
        <v>2022</v>
      </c>
      <c r="H346" t="s">
        <v>377</v>
      </c>
      <c r="K346" t="s">
        <v>32</v>
      </c>
      <c r="O346" s="202"/>
      <c r="P346" s="202">
        <v>0.67</v>
      </c>
    </row>
    <row r="347" spans="3:16" x14ac:dyDescent="0.35">
      <c r="C347">
        <v>341</v>
      </c>
      <c r="D347" t="s">
        <v>29</v>
      </c>
      <c r="E347">
        <v>4</v>
      </c>
      <c r="F347">
        <v>2022</v>
      </c>
      <c r="G347">
        <v>2022</v>
      </c>
      <c r="H347" t="s">
        <v>379</v>
      </c>
      <c r="K347" t="s">
        <v>32</v>
      </c>
      <c r="L347">
        <v>0</v>
      </c>
      <c r="M347">
        <v>0</v>
      </c>
      <c r="O347" s="202">
        <v>0</v>
      </c>
      <c r="P347" s="202">
        <v>0.67</v>
      </c>
    </row>
    <row r="348" spans="3:16" x14ac:dyDescent="0.35">
      <c r="C348">
        <v>342</v>
      </c>
      <c r="D348" t="s">
        <v>29</v>
      </c>
      <c r="E348">
        <v>5</v>
      </c>
      <c r="F348">
        <v>2022</v>
      </c>
      <c r="G348">
        <v>2022</v>
      </c>
      <c r="H348" t="s">
        <v>407</v>
      </c>
      <c r="J348" t="s">
        <v>31</v>
      </c>
      <c r="K348" t="s">
        <v>32</v>
      </c>
      <c r="O348" s="202"/>
      <c r="P348" s="202">
        <v>0.61</v>
      </c>
    </row>
    <row r="349" spans="3:16" x14ac:dyDescent="0.35">
      <c r="C349">
        <v>343</v>
      </c>
      <c r="D349" t="s">
        <v>29</v>
      </c>
      <c r="E349">
        <v>5</v>
      </c>
      <c r="F349">
        <v>2022</v>
      </c>
      <c r="G349">
        <v>2022</v>
      </c>
      <c r="H349" t="s">
        <v>408</v>
      </c>
      <c r="J349" t="s">
        <v>409</v>
      </c>
      <c r="K349" t="s">
        <v>32</v>
      </c>
      <c r="O349" s="202"/>
      <c r="P349" s="202">
        <v>0.2</v>
      </c>
    </row>
    <row r="350" spans="3:16" x14ac:dyDescent="0.35">
      <c r="C350">
        <v>344</v>
      </c>
      <c r="D350" t="s">
        <v>29</v>
      </c>
      <c r="E350">
        <v>5</v>
      </c>
      <c r="F350">
        <v>2022</v>
      </c>
      <c r="G350">
        <v>2022</v>
      </c>
      <c r="H350" t="s">
        <v>410</v>
      </c>
      <c r="J350" t="s">
        <v>409</v>
      </c>
      <c r="K350" t="s">
        <v>32</v>
      </c>
      <c r="O350" s="202"/>
      <c r="P350" s="202">
        <v>0.37</v>
      </c>
    </row>
    <row r="351" spans="3:16" x14ac:dyDescent="0.35">
      <c r="C351">
        <v>345</v>
      </c>
      <c r="D351" t="s">
        <v>29</v>
      </c>
      <c r="E351">
        <v>5</v>
      </c>
      <c r="F351">
        <v>2022</v>
      </c>
      <c r="G351">
        <v>2022</v>
      </c>
      <c r="H351" t="s">
        <v>411</v>
      </c>
      <c r="J351" t="s">
        <v>409</v>
      </c>
      <c r="K351" t="s">
        <v>32</v>
      </c>
      <c r="O351" s="202"/>
      <c r="P351" s="202">
        <v>0.21</v>
      </c>
    </row>
    <row r="352" spans="3:16" x14ac:dyDescent="0.35">
      <c r="C352">
        <v>346</v>
      </c>
      <c r="D352" t="s">
        <v>29</v>
      </c>
      <c r="E352">
        <v>5</v>
      </c>
      <c r="F352">
        <v>2022</v>
      </c>
      <c r="G352">
        <v>2022</v>
      </c>
      <c r="H352" t="s">
        <v>412</v>
      </c>
      <c r="J352" t="s">
        <v>409</v>
      </c>
      <c r="K352" t="s">
        <v>32</v>
      </c>
      <c r="O352" s="202"/>
      <c r="P352" s="202">
        <v>0.06</v>
      </c>
    </row>
    <row r="353" spans="3:16" x14ac:dyDescent="0.35">
      <c r="C353">
        <v>347</v>
      </c>
      <c r="D353" t="s">
        <v>29</v>
      </c>
      <c r="E353" t="s">
        <v>1251</v>
      </c>
      <c r="F353" t="s">
        <v>1251</v>
      </c>
      <c r="G353" t="s">
        <v>1251</v>
      </c>
      <c r="H353" t="s">
        <v>414</v>
      </c>
      <c r="J353" t="s">
        <v>300</v>
      </c>
      <c r="K353" t="s">
        <v>295</v>
      </c>
      <c r="L353">
        <v>0</v>
      </c>
      <c r="M353">
        <v>0</v>
      </c>
      <c r="O353" s="202">
        <v>0</v>
      </c>
      <c r="P353" s="202">
        <v>0</v>
      </c>
    </row>
    <row r="354" spans="3:16" x14ac:dyDescent="0.35">
      <c r="C354">
        <v>348</v>
      </c>
      <c r="D354" t="s">
        <v>439</v>
      </c>
      <c r="E354" t="s">
        <v>386</v>
      </c>
      <c r="H354" t="s">
        <v>522</v>
      </c>
      <c r="I354" t="s">
        <v>632</v>
      </c>
      <c r="J354" t="s">
        <v>492</v>
      </c>
      <c r="K354" t="s">
        <v>386</v>
      </c>
      <c r="L354">
        <v>504</v>
      </c>
      <c r="M354">
        <v>504</v>
      </c>
      <c r="O354" s="202">
        <v>1.7857142857142901E-2</v>
      </c>
    </row>
    <row r="355" spans="3:16" x14ac:dyDescent="0.35">
      <c r="C355">
        <v>349</v>
      </c>
      <c r="D355" t="s">
        <v>439</v>
      </c>
      <c r="E355" t="s">
        <v>386</v>
      </c>
      <c r="H355" t="s">
        <v>512</v>
      </c>
      <c r="I355" t="s">
        <v>634</v>
      </c>
      <c r="J355" t="s">
        <v>492</v>
      </c>
      <c r="K355" t="s">
        <v>386</v>
      </c>
      <c r="L355">
        <v>27</v>
      </c>
      <c r="M355">
        <v>27</v>
      </c>
      <c r="O355" s="202">
        <v>0.592592592592593</v>
      </c>
    </row>
    <row r="356" spans="3:16" x14ac:dyDescent="0.35">
      <c r="C356">
        <v>350</v>
      </c>
      <c r="D356" t="s">
        <v>439</v>
      </c>
      <c r="E356" t="s">
        <v>386</v>
      </c>
      <c r="H356" t="s">
        <v>522</v>
      </c>
      <c r="I356" t="s">
        <v>622</v>
      </c>
      <c r="J356" t="s">
        <v>492</v>
      </c>
      <c r="K356" t="s">
        <v>386</v>
      </c>
      <c r="L356">
        <v>1248</v>
      </c>
      <c r="M356">
        <v>1248</v>
      </c>
      <c r="O356" s="202">
        <v>0.41105769230769201</v>
      </c>
    </row>
    <row r="357" spans="3:16" x14ac:dyDescent="0.35">
      <c r="C357">
        <v>351</v>
      </c>
      <c r="D357" t="s">
        <v>439</v>
      </c>
      <c r="E357" t="s">
        <v>386</v>
      </c>
      <c r="H357" t="s">
        <v>512</v>
      </c>
      <c r="I357" t="s">
        <v>630</v>
      </c>
      <c r="J357" t="s">
        <v>492</v>
      </c>
      <c r="K357" t="s">
        <v>386</v>
      </c>
      <c r="L357">
        <v>9</v>
      </c>
      <c r="M357">
        <v>9</v>
      </c>
      <c r="O357" s="202">
        <v>0.66666666666666696</v>
      </c>
    </row>
    <row r="358" spans="3:16" x14ac:dyDescent="0.35">
      <c r="C358">
        <v>352</v>
      </c>
      <c r="D358" t="s">
        <v>439</v>
      </c>
      <c r="E358" t="s">
        <v>386</v>
      </c>
      <c r="H358" t="s">
        <v>502</v>
      </c>
      <c r="I358" t="s">
        <v>526</v>
      </c>
      <c r="J358" t="s">
        <v>492</v>
      </c>
      <c r="K358" t="s">
        <v>386</v>
      </c>
      <c r="L358">
        <v>13350</v>
      </c>
      <c r="M358">
        <v>13350</v>
      </c>
      <c r="O358" s="202">
        <v>6.06741573033708E-2</v>
      </c>
    </row>
    <row r="359" spans="3:16" x14ac:dyDescent="0.35">
      <c r="C359">
        <v>353</v>
      </c>
      <c r="D359" t="s">
        <v>439</v>
      </c>
      <c r="E359" t="s">
        <v>386</v>
      </c>
      <c r="H359" t="s">
        <v>512</v>
      </c>
      <c r="I359" t="s">
        <v>571</v>
      </c>
      <c r="J359" t="s">
        <v>492</v>
      </c>
      <c r="K359" t="s">
        <v>386</v>
      </c>
      <c r="L359">
        <v>44</v>
      </c>
      <c r="M359">
        <v>44</v>
      </c>
      <c r="O359" s="202">
        <v>0.97727272727272696</v>
      </c>
    </row>
    <row r="360" spans="3:16" x14ac:dyDescent="0.35">
      <c r="C360">
        <v>354</v>
      </c>
      <c r="D360" t="s">
        <v>439</v>
      </c>
      <c r="E360" t="s">
        <v>386</v>
      </c>
      <c r="H360" t="s">
        <v>522</v>
      </c>
      <c r="I360" t="s">
        <v>610</v>
      </c>
      <c r="J360" t="s">
        <v>492</v>
      </c>
      <c r="K360" t="s">
        <v>386</v>
      </c>
      <c r="L360">
        <v>1167</v>
      </c>
      <c r="M360">
        <v>1167</v>
      </c>
      <c r="O360" s="202">
        <v>0.173093401885176</v>
      </c>
    </row>
    <row r="361" spans="3:16" x14ac:dyDescent="0.35">
      <c r="C361">
        <v>355</v>
      </c>
      <c r="D361" t="s">
        <v>439</v>
      </c>
      <c r="E361" t="s">
        <v>386</v>
      </c>
      <c r="H361" t="s">
        <v>573</v>
      </c>
      <c r="I361" t="s">
        <v>648</v>
      </c>
      <c r="J361" t="s">
        <v>492</v>
      </c>
      <c r="K361" t="s">
        <v>386</v>
      </c>
      <c r="L361">
        <v>20</v>
      </c>
      <c r="M361">
        <v>20</v>
      </c>
      <c r="O361" s="202">
        <v>1</v>
      </c>
    </row>
    <row r="362" spans="3:16" x14ac:dyDescent="0.35">
      <c r="C362">
        <v>356</v>
      </c>
      <c r="D362" t="s">
        <v>439</v>
      </c>
      <c r="E362" t="s">
        <v>386</v>
      </c>
      <c r="H362" t="s">
        <v>543</v>
      </c>
      <c r="I362" t="s">
        <v>545</v>
      </c>
      <c r="J362" t="s">
        <v>492</v>
      </c>
      <c r="K362" t="s">
        <v>386</v>
      </c>
      <c r="L362">
        <v>4265</v>
      </c>
      <c r="M362">
        <v>4265</v>
      </c>
      <c r="O362" s="202">
        <v>0.44</v>
      </c>
    </row>
    <row r="363" spans="3:16" x14ac:dyDescent="0.35">
      <c r="C363">
        <v>357</v>
      </c>
      <c r="D363" t="s">
        <v>439</v>
      </c>
      <c r="E363" t="s">
        <v>386</v>
      </c>
      <c r="H363" t="s">
        <v>522</v>
      </c>
      <c r="I363" t="s">
        <v>606</v>
      </c>
      <c r="J363" t="s">
        <v>492</v>
      </c>
      <c r="K363" t="s">
        <v>386</v>
      </c>
      <c r="L363">
        <v>79</v>
      </c>
      <c r="M363">
        <v>11</v>
      </c>
      <c r="O363" s="202">
        <v>0.68</v>
      </c>
    </row>
    <row r="364" spans="3:16" x14ac:dyDescent="0.35">
      <c r="C364">
        <v>358</v>
      </c>
      <c r="D364" t="s">
        <v>439</v>
      </c>
      <c r="E364" t="s">
        <v>386</v>
      </c>
      <c r="H364" t="s">
        <v>573</v>
      </c>
      <c r="I364" t="s">
        <v>608</v>
      </c>
      <c r="J364" t="s">
        <v>492</v>
      </c>
      <c r="K364" t="s">
        <v>386</v>
      </c>
      <c r="L364">
        <v>5</v>
      </c>
      <c r="M364">
        <v>5</v>
      </c>
      <c r="O364" s="202">
        <v>1</v>
      </c>
    </row>
    <row r="365" spans="3:16" x14ac:dyDescent="0.35">
      <c r="C365">
        <v>359</v>
      </c>
      <c r="D365" t="s">
        <v>439</v>
      </c>
      <c r="E365" t="s">
        <v>386</v>
      </c>
      <c r="H365" t="s">
        <v>543</v>
      </c>
      <c r="I365" t="s">
        <v>594</v>
      </c>
      <c r="J365" t="s">
        <v>492</v>
      </c>
      <c r="K365" t="s">
        <v>386</v>
      </c>
      <c r="L365">
        <v>1585</v>
      </c>
      <c r="M365">
        <v>1585</v>
      </c>
      <c r="O365" s="202">
        <v>1</v>
      </c>
    </row>
    <row r="366" spans="3:16" x14ac:dyDescent="0.35">
      <c r="C366">
        <v>360</v>
      </c>
      <c r="D366" t="s">
        <v>439</v>
      </c>
      <c r="E366" t="s">
        <v>386</v>
      </c>
      <c r="H366" t="s">
        <v>522</v>
      </c>
      <c r="I366" t="s">
        <v>612</v>
      </c>
      <c r="J366" t="s">
        <v>492</v>
      </c>
      <c r="K366" t="s">
        <v>386</v>
      </c>
      <c r="L366">
        <v>0</v>
      </c>
      <c r="M366">
        <v>0</v>
      </c>
      <c r="O366" s="202">
        <v>0</v>
      </c>
    </row>
    <row r="367" spans="3:16" x14ac:dyDescent="0.35">
      <c r="C367">
        <v>361</v>
      </c>
      <c r="D367" t="s">
        <v>439</v>
      </c>
      <c r="E367">
        <v>3</v>
      </c>
      <c r="F367">
        <v>2022</v>
      </c>
      <c r="G367">
        <v>2022</v>
      </c>
      <c r="H367" t="s">
        <v>649</v>
      </c>
      <c r="I367" t="s">
        <v>650</v>
      </c>
      <c r="J367" t="s">
        <v>457</v>
      </c>
      <c r="K367" t="s">
        <v>32</v>
      </c>
      <c r="O367" s="202"/>
      <c r="P367" s="202">
        <v>0.02</v>
      </c>
    </row>
    <row r="368" spans="3:16" x14ac:dyDescent="0.35">
      <c r="C368">
        <v>362</v>
      </c>
      <c r="D368" t="s">
        <v>439</v>
      </c>
      <c r="E368">
        <v>3</v>
      </c>
      <c r="F368">
        <v>2022</v>
      </c>
      <c r="G368">
        <v>2022</v>
      </c>
      <c r="H368" t="s">
        <v>444</v>
      </c>
      <c r="I368" t="s">
        <v>480</v>
      </c>
      <c r="J368" t="s">
        <v>223</v>
      </c>
      <c r="K368" t="s">
        <v>32</v>
      </c>
      <c r="L368">
        <v>280</v>
      </c>
      <c r="M368">
        <v>280</v>
      </c>
      <c r="O368" s="202">
        <v>1</v>
      </c>
      <c r="P368" s="202">
        <v>1</v>
      </c>
    </row>
    <row r="369" spans="3:16" x14ac:dyDescent="0.35">
      <c r="C369">
        <v>363</v>
      </c>
      <c r="D369" t="s">
        <v>439</v>
      </c>
      <c r="E369">
        <v>3</v>
      </c>
      <c r="F369">
        <v>2022</v>
      </c>
      <c r="G369">
        <v>2022</v>
      </c>
      <c r="H369" t="s">
        <v>444</v>
      </c>
      <c r="I369" t="s">
        <v>456</v>
      </c>
      <c r="J369" t="s">
        <v>457</v>
      </c>
      <c r="K369" t="s">
        <v>32</v>
      </c>
      <c r="L369">
        <v>1527</v>
      </c>
      <c r="M369">
        <v>1527</v>
      </c>
      <c r="O369" s="202">
        <v>0.06</v>
      </c>
      <c r="P369" s="202">
        <v>0.13</v>
      </c>
    </row>
    <row r="370" spans="3:16" x14ac:dyDescent="0.35">
      <c r="C370">
        <v>364</v>
      </c>
      <c r="D370" t="s">
        <v>439</v>
      </c>
      <c r="E370">
        <v>3</v>
      </c>
      <c r="F370">
        <v>2022</v>
      </c>
      <c r="G370">
        <v>2022</v>
      </c>
      <c r="H370" t="s">
        <v>444</v>
      </c>
      <c r="I370" t="s">
        <v>446</v>
      </c>
      <c r="K370" t="s">
        <v>32</v>
      </c>
      <c r="L370">
        <v>15565</v>
      </c>
      <c r="M370">
        <v>15565</v>
      </c>
      <c r="O370" s="202">
        <v>0.43</v>
      </c>
      <c r="P370" s="202">
        <v>0.38</v>
      </c>
    </row>
    <row r="371" spans="3:16" x14ac:dyDescent="0.35">
      <c r="C371">
        <v>365</v>
      </c>
      <c r="D371" t="s">
        <v>439</v>
      </c>
      <c r="E371">
        <v>4</v>
      </c>
      <c r="F371">
        <v>2022</v>
      </c>
      <c r="G371">
        <v>2022</v>
      </c>
      <c r="H371" t="s">
        <v>450</v>
      </c>
      <c r="I371" t="s">
        <v>482</v>
      </c>
      <c r="J371" t="s">
        <v>483</v>
      </c>
      <c r="K371" t="s">
        <v>32</v>
      </c>
      <c r="L371">
        <v>27</v>
      </c>
      <c r="M371">
        <v>27</v>
      </c>
      <c r="O371" s="202">
        <v>1</v>
      </c>
      <c r="P371" s="202">
        <v>1</v>
      </c>
    </row>
    <row r="372" spans="3:16" x14ac:dyDescent="0.35">
      <c r="C372">
        <v>366</v>
      </c>
      <c r="D372" t="s">
        <v>439</v>
      </c>
      <c r="E372">
        <v>4</v>
      </c>
      <c r="F372">
        <v>2022</v>
      </c>
      <c r="G372">
        <v>2022</v>
      </c>
      <c r="H372" t="s">
        <v>450</v>
      </c>
      <c r="I372" t="s">
        <v>485</v>
      </c>
      <c r="J372" t="s">
        <v>486</v>
      </c>
      <c r="K372" t="s">
        <v>32</v>
      </c>
      <c r="O372" s="202"/>
      <c r="P372" s="202">
        <v>0.2</v>
      </c>
    </row>
    <row r="373" spans="3:16" x14ac:dyDescent="0.35">
      <c r="C373">
        <v>367</v>
      </c>
      <c r="D373" t="s">
        <v>439</v>
      </c>
      <c r="E373">
        <v>4</v>
      </c>
      <c r="F373">
        <v>2022</v>
      </c>
      <c r="G373">
        <v>2022</v>
      </c>
      <c r="H373" t="s">
        <v>450</v>
      </c>
      <c r="I373" t="s">
        <v>452</v>
      </c>
      <c r="J373" t="s">
        <v>453</v>
      </c>
      <c r="K373" t="s">
        <v>32</v>
      </c>
      <c r="L373">
        <v>1866.5</v>
      </c>
      <c r="M373">
        <v>1866.5</v>
      </c>
      <c r="O373" s="202">
        <v>0.08</v>
      </c>
      <c r="P373" s="202">
        <v>0.04</v>
      </c>
    </row>
    <row r="374" spans="3:16" x14ac:dyDescent="0.35">
      <c r="C374">
        <v>368</v>
      </c>
      <c r="D374" t="s">
        <v>439</v>
      </c>
      <c r="E374" t="s">
        <v>386</v>
      </c>
      <c r="H374" t="s">
        <v>496</v>
      </c>
      <c r="I374" t="s">
        <v>506</v>
      </c>
      <c r="J374" t="s">
        <v>492</v>
      </c>
      <c r="K374" t="s">
        <v>386</v>
      </c>
      <c r="L374">
        <v>14595</v>
      </c>
      <c r="M374">
        <v>14595</v>
      </c>
      <c r="O374" s="202">
        <v>5.17300445357999E-2</v>
      </c>
    </row>
    <row r="375" spans="3:16" x14ac:dyDescent="0.35">
      <c r="C375">
        <v>369</v>
      </c>
      <c r="D375" t="s">
        <v>439</v>
      </c>
      <c r="E375" t="s">
        <v>386</v>
      </c>
      <c r="H375" t="s">
        <v>496</v>
      </c>
      <c r="I375" t="s">
        <v>498</v>
      </c>
      <c r="J375" t="s">
        <v>492</v>
      </c>
      <c r="K375" t="s">
        <v>386</v>
      </c>
      <c r="L375">
        <v>486945</v>
      </c>
      <c r="M375">
        <v>486945</v>
      </c>
      <c r="O375" s="202">
        <v>6.3764901580260604E-3</v>
      </c>
    </row>
    <row r="376" spans="3:16" x14ac:dyDescent="0.35">
      <c r="C376">
        <v>370</v>
      </c>
      <c r="D376" t="s">
        <v>439</v>
      </c>
      <c r="E376">
        <v>4</v>
      </c>
      <c r="F376">
        <v>2022</v>
      </c>
      <c r="G376">
        <v>2022</v>
      </c>
      <c r="H376" t="s">
        <v>559</v>
      </c>
      <c r="I376" t="s">
        <v>565</v>
      </c>
      <c r="K376" t="s">
        <v>32</v>
      </c>
      <c r="L376">
        <v>1808</v>
      </c>
      <c r="M376">
        <v>1808</v>
      </c>
      <c r="O376" s="202">
        <v>0.03</v>
      </c>
      <c r="P376" s="202">
        <v>0.03</v>
      </c>
    </row>
    <row r="377" spans="3:16" x14ac:dyDescent="0.35">
      <c r="C377">
        <v>371</v>
      </c>
      <c r="D377" t="s">
        <v>439</v>
      </c>
      <c r="E377">
        <v>3</v>
      </c>
      <c r="F377">
        <v>2022</v>
      </c>
      <c r="G377">
        <v>2022</v>
      </c>
      <c r="H377" t="s">
        <v>596</v>
      </c>
      <c r="I377" t="s">
        <v>565</v>
      </c>
      <c r="J377" t="s">
        <v>223</v>
      </c>
      <c r="K377" t="s">
        <v>32</v>
      </c>
      <c r="L377">
        <v>110</v>
      </c>
      <c r="M377">
        <v>110</v>
      </c>
      <c r="O377" s="202">
        <v>0.41</v>
      </c>
      <c r="P377" s="202">
        <v>0.28999999999999998</v>
      </c>
    </row>
    <row r="378" spans="3:16" x14ac:dyDescent="0.35">
      <c r="C378">
        <v>372</v>
      </c>
      <c r="D378" t="s">
        <v>439</v>
      </c>
      <c r="E378" t="s">
        <v>386</v>
      </c>
      <c r="H378" t="s">
        <v>516</v>
      </c>
      <c r="I378" t="s">
        <v>628</v>
      </c>
      <c r="J378" t="s">
        <v>492</v>
      </c>
      <c r="K378" t="s">
        <v>386</v>
      </c>
      <c r="L378">
        <v>25</v>
      </c>
      <c r="M378">
        <v>25</v>
      </c>
      <c r="O378" s="202">
        <v>0.8</v>
      </c>
    </row>
    <row r="379" spans="3:16" x14ac:dyDescent="0.35">
      <c r="C379">
        <v>373</v>
      </c>
      <c r="D379" t="s">
        <v>439</v>
      </c>
      <c r="E379">
        <v>3</v>
      </c>
      <c r="F379">
        <v>2022</v>
      </c>
      <c r="G379">
        <v>2022</v>
      </c>
      <c r="H379" t="s">
        <v>552</v>
      </c>
      <c r="I379" t="s">
        <v>567</v>
      </c>
      <c r="J379" t="s">
        <v>457</v>
      </c>
      <c r="K379" t="s">
        <v>32</v>
      </c>
      <c r="L379">
        <v>2997</v>
      </c>
      <c r="M379">
        <v>2997</v>
      </c>
      <c r="O379" s="202">
        <v>0.51</v>
      </c>
      <c r="P379" s="202">
        <v>0.52</v>
      </c>
    </row>
    <row r="380" spans="3:16" x14ac:dyDescent="0.35">
      <c r="C380">
        <v>374</v>
      </c>
      <c r="D380" t="s">
        <v>439</v>
      </c>
      <c r="E380">
        <v>3</v>
      </c>
      <c r="F380">
        <v>2022</v>
      </c>
      <c r="G380">
        <v>2022</v>
      </c>
      <c r="H380" t="s">
        <v>552</v>
      </c>
      <c r="I380" t="s">
        <v>587</v>
      </c>
      <c r="J380" t="s">
        <v>457</v>
      </c>
      <c r="K380" t="s">
        <v>32</v>
      </c>
      <c r="L380">
        <v>1502</v>
      </c>
      <c r="M380">
        <v>1502</v>
      </c>
      <c r="O380" s="202">
        <v>0.04</v>
      </c>
      <c r="P380" s="202">
        <v>0.05</v>
      </c>
    </row>
    <row r="381" spans="3:16" x14ac:dyDescent="0.35">
      <c r="C381">
        <v>375</v>
      </c>
      <c r="D381" t="s">
        <v>439</v>
      </c>
      <c r="E381">
        <v>3</v>
      </c>
      <c r="F381">
        <v>2022</v>
      </c>
      <c r="G381">
        <v>2022</v>
      </c>
      <c r="H381" t="s">
        <v>444</v>
      </c>
      <c r="I381" t="s">
        <v>467</v>
      </c>
      <c r="J381" t="s">
        <v>457</v>
      </c>
      <c r="K381" t="s">
        <v>32</v>
      </c>
      <c r="L381">
        <v>1449</v>
      </c>
      <c r="M381">
        <v>1449</v>
      </c>
      <c r="O381" s="202">
        <v>0.01</v>
      </c>
      <c r="P381" s="202">
        <v>0.2</v>
      </c>
    </row>
    <row r="382" spans="3:16" x14ac:dyDescent="0.35">
      <c r="C382">
        <v>376</v>
      </c>
      <c r="D382" t="s">
        <v>439</v>
      </c>
      <c r="E382">
        <v>3</v>
      </c>
      <c r="F382">
        <v>2022</v>
      </c>
      <c r="G382">
        <v>2022</v>
      </c>
      <c r="H382" t="s">
        <v>596</v>
      </c>
      <c r="I382" t="s">
        <v>614</v>
      </c>
      <c r="J382" t="s">
        <v>457</v>
      </c>
      <c r="K382" t="s">
        <v>32</v>
      </c>
      <c r="L382">
        <v>1479</v>
      </c>
      <c r="M382">
        <v>1479</v>
      </c>
      <c r="O382" s="202">
        <v>0.03</v>
      </c>
      <c r="P382" s="202">
        <v>0.38</v>
      </c>
    </row>
    <row r="383" spans="3:16" x14ac:dyDescent="0.35">
      <c r="C383">
        <v>377</v>
      </c>
      <c r="D383" t="s">
        <v>439</v>
      </c>
      <c r="E383">
        <v>3</v>
      </c>
      <c r="F383">
        <v>2022</v>
      </c>
      <c r="G383">
        <v>2022</v>
      </c>
      <c r="H383" t="s">
        <v>552</v>
      </c>
      <c r="I383" t="s">
        <v>641</v>
      </c>
      <c r="J383" t="s">
        <v>457</v>
      </c>
      <c r="K383" t="s">
        <v>32</v>
      </c>
      <c r="L383">
        <v>126</v>
      </c>
      <c r="M383">
        <v>126</v>
      </c>
      <c r="O383" s="202">
        <v>0.05</v>
      </c>
      <c r="P383" s="202">
        <v>0.03</v>
      </c>
    </row>
    <row r="384" spans="3:16" x14ac:dyDescent="0.35">
      <c r="C384">
        <v>378</v>
      </c>
      <c r="D384" t="s">
        <v>439</v>
      </c>
      <c r="E384">
        <v>3</v>
      </c>
      <c r="F384">
        <v>2022</v>
      </c>
      <c r="G384">
        <v>2022</v>
      </c>
      <c r="H384" t="s">
        <v>552</v>
      </c>
      <c r="I384" t="s">
        <v>554</v>
      </c>
      <c r="J384" t="s">
        <v>457</v>
      </c>
      <c r="K384" t="s">
        <v>32</v>
      </c>
      <c r="L384">
        <v>4892</v>
      </c>
      <c r="M384">
        <v>4892</v>
      </c>
      <c r="O384" s="202">
        <v>0.71</v>
      </c>
      <c r="P384" s="202">
        <v>0.57999999999999996</v>
      </c>
    </row>
    <row r="385" spans="3:16" x14ac:dyDescent="0.35">
      <c r="C385">
        <v>379</v>
      </c>
      <c r="D385" t="s">
        <v>439</v>
      </c>
      <c r="E385">
        <v>3</v>
      </c>
      <c r="F385">
        <v>2022</v>
      </c>
      <c r="G385">
        <v>2022</v>
      </c>
      <c r="H385" t="s">
        <v>552</v>
      </c>
      <c r="I385" t="s">
        <v>599</v>
      </c>
      <c r="J385" t="s">
        <v>457</v>
      </c>
      <c r="K385" t="s">
        <v>32</v>
      </c>
      <c r="L385">
        <v>114</v>
      </c>
      <c r="M385">
        <v>114</v>
      </c>
      <c r="O385" s="202">
        <v>1</v>
      </c>
      <c r="P385" s="202">
        <v>0.06</v>
      </c>
    </row>
    <row r="386" spans="3:16" x14ac:dyDescent="0.35">
      <c r="C386">
        <v>380</v>
      </c>
      <c r="D386" t="s">
        <v>439</v>
      </c>
      <c r="E386">
        <v>3</v>
      </c>
      <c r="F386">
        <v>2022</v>
      </c>
      <c r="G386">
        <v>2022</v>
      </c>
      <c r="H386" t="s">
        <v>552</v>
      </c>
      <c r="I386" t="s">
        <v>626</v>
      </c>
      <c r="J386" t="s">
        <v>457</v>
      </c>
      <c r="K386" t="s">
        <v>32</v>
      </c>
      <c r="L386">
        <v>480</v>
      </c>
      <c r="M386">
        <v>480</v>
      </c>
      <c r="O386" s="202">
        <v>1</v>
      </c>
      <c r="P386" s="202">
        <v>1</v>
      </c>
    </row>
    <row r="387" spans="3:16" x14ac:dyDescent="0.35">
      <c r="C387">
        <v>381</v>
      </c>
      <c r="D387" t="s">
        <v>439</v>
      </c>
      <c r="E387">
        <v>3</v>
      </c>
      <c r="F387">
        <v>2022</v>
      </c>
      <c r="G387">
        <v>2022</v>
      </c>
      <c r="H387" t="s">
        <v>444</v>
      </c>
      <c r="I387" t="s">
        <v>465</v>
      </c>
      <c r="J387" t="s">
        <v>457</v>
      </c>
      <c r="K387" t="s">
        <v>32</v>
      </c>
      <c r="L387">
        <v>1700</v>
      </c>
      <c r="M387">
        <v>1700</v>
      </c>
      <c r="O387" s="202">
        <v>0.12</v>
      </c>
      <c r="P387" s="202">
        <v>1</v>
      </c>
    </row>
    <row r="388" spans="3:16" x14ac:dyDescent="0.35">
      <c r="C388">
        <v>382</v>
      </c>
      <c r="D388" t="s">
        <v>439</v>
      </c>
      <c r="E388">
        <v>3</v>
      </c>
      <c r="F388">
        <v>2022</v>
      </c>
      <c r="G388">
        <v>2022</v>
      </c>
      <c r="H388" t="s">
        <v>444</v>
      </c>
      <c r="I388" t="s">
        <v>471</v>
      </c>
      <c r="J388" t="s">
        <v>472</v>
      </c>
      <c r="K388" t="s">
        <v>32</v>
      </c>
      <c r="L388">
        <v>320</v>
      </c>
      <c r="M388">
        <v>320</v>
      </c>
      <c r="O388" s="202">
        <v>0.16</v>
      </c>
      <c r="P388" s="202">
        <v>0.09</v>
      </c>
    </row>
    <row r="389" spans="3:16" ht="145" x14ac:dyDescent="0.35">
      <c r="C389">
        <v>383</v>
      </c>
      <c r="D389" t="s">
        <v>439</v>
      </c>
      <c r="E389">
        <v>4</v>
      </c>
      <c r="F389">
        <v>2022</v>
      </c>
      <c r="G389">
        <v>2022</v>
      </c>
      <c r="H389" t="s">
        <v>450</v>
      </c>
      <c r="I389" t="s">
        <v>471</v>
      </c>
      <c r="J389" s="200" t="s">
        <v>476</v>
      </c>
      <c r="K389" t="s">
        <v>32</v>
      </c>
      <c r="L389">
        <v>197</v>
      </c>
      <c r="M389">
        <v>197</v>
      </c>
      <c r="O389" s="202">
        <v>0.09</v>
      </c>
      <c r="P389" s="202">
        <v>0.04</v>
      </c>
    </row>
    <row r="390" spans="3:16" x14ac:dyDescent="0.35">
      <c r="C390">
        <v>384</v>
      </c>
      <c r="D390" t="s">
        <v>439</v>
      </c>
      <c r="E390">
        <v>4</v>
      </c>
      <c r="F390">
        <v>2022</v>
      </c>
      <c r="G390">
        <v>2022</v>
      </c>
      <c r="H390" t="s">
        <v>559</v>
      </c>
      <c r="I390" t="s">
        <v>569</v>
      </c>
      <c r="J390" t="s">
        <v>462</v>
      </c>
      <c r="K390" t="s">
        <v>32</v>
      </c>
      <c r="L390">
        <v>2920.5</v>
      </c>
      <c r="M390">
        <v>2920.5</v>
      </c>
      <c r="O390" s="202">
        <v>0.51</v>
      </c>
      <c r="P390" s="202">
        <v>1</v>
      </c>
    </row>
    <row r="391" spans="3:16" x14ac:dyDescent="0.35">
      <c r="C391">
        <v>385</v>
      </c>
      <c r="D391" t="s">
        <v>439</v>
      </c>
      <c r="E391">
        <v>4</v>
      </c>
      <c r="F391">
        <v>2022</v>
      </c>
      <c r="G391">
        <v>2022</v>
      </c>
      <c r="H391" t="s">
        <v>559</v>
      </c>
      <c r="I391" t="s">
        <v>592</v>
      </c>
      <c r="J391" t="s">
        <v>462</v>
      </c>
      <c r="K391" t="s">
        <v>32</v>
      </c>
      <c r="L391">
        <v>1485.5</v>
      </c>
      <c r="M391">
        <v>1485.5</v>
      </c>
      <c r="O391" s="202">
        <v>0.02</v>
      </c>
      <c r="P391" s="202">
        <v>0.09</v>
      </c>
    </row>
    <row r="392" spans="3:16" x14ac:dyDescent="0.35">
      <c r="C392">
        <v>386</v>
      </c>
      <c r="D392" t="s">
        <v>439</v>
      </c>
      <c r="E392">
        <v>4</v>
      </c>
      <c r="F392">
        <v>2022</v>
      </c>
      <c r="G392">
        <v>2022</v>
      </c>
      <c r="H392" t="s">
        <v>450</v>
      </c>
      <c r="I392" t="s">
        <v>469</v>
      </c>
      <c r="J392" t="s">
        <v>462</v>
      </c>
      <c r="K392" t="s">
        <v>32</v>
      </c>
      <c r="L392">
        <v>489.5</v>
      </c>
      <c r="M392">
        <v>489.5</v>
      </c>
      <c r="O392" s="202">
        <v>0</v>
      </c>
      <c r="P392" s="202">
        <v>0.22</v>
      </c>
    </row>
    <row r="393" spans="3:16" x14ac:dyDescent="0.35">
      <c r="C393">
        <v>387</v>
      </c>
      <c r="D393" t="s">
        <v>439</v>
      </c>
      <c r="E393">
        <v>4</v>
      </c>
      <c r="F393">
        <v>2022</v>
      </c>
      <c r="H393" t="s">
        <v>617</v>
      </c>
      <c r="I393" t="s">
        <v>619</v>
      </c>
      <c r="J393" t="s">
        <v>620</v>
      </c>
      <c r="K393" t="s">
        <v>32</v>
      </c>
      <c r="L393">
        <v>1466</v>
      </c>
      <c r="M393">
        <v>1466</v>
      </c>
      <c r="O393" s="202">
        <v>0</v>
      </c>
      <c r="P393" s="202"/>
    </row>
    <row r="394" spans="3:16" x14ac:dyDescent="0.35">
      <c r="C394">
        <v>388</v>
      </c>
      <c r="D394" t="s">
        <v>439</v>
      </c>
      <c r="E394">
        <v>4</v>
      </c>
      <c r="F394">
        <v>2022</v>
      </c>
      <c r="G394">
        <v>2022</v>
      </c>
      <c r="H394" t="s">
        <v>559</v>
      </c>
      <c r="I394" t="s">
        <v>636</v>
      </c>
      <c r="J394" t="s">
        <v>637</v>
      </c>
      <c r="K394" t="s">
        <v>32</v>
      </c>
      <c r="L394">
        <v>248.5</v>
      </c>
      <c r="M394">
        <v>248.5</v>
      </c>
      <c r="O394" s="202">
        <v>0.03</v>
      </c>
      <c r="P394" s="202">
        <v>0.04</v>
      </c>
    </row>
    <row r="395" spans="3:16" x14ac:dyDescent="0.35">
      <c r="C395">
        <v>389</v>
      </c>
      <c r="D395" t="s">
        <v>439</v>
      </c>
      <c r="E395">
        <v>4</v>
      </c>
      <c r="F395">
        <v>2022</v>
      </c>
      <c r="G395">
        <v>2022</v>
      </c>
      <c r="H395" t="s">
        <v>450</v>
      </c>
      <c r="I395" t="s">
        <v>474</v>
      </c>
      <c r="K395" t="s">
        <v>32</v>
      </c>
      <c r="L395">
        <v>31</v>
      </c>
      <c r="M395">
        <v>31</v>
      </c>
      <c r="O395" s="202">
        <v>0.97</v>
      </c>
      <c r="P395" s="202">
        <v>1</v>
      </c>
    </row>
    <row r="396" spans="3:16" x14ac:dyDescent="0.35">
      <c r="C396">
        <v>390</v>
      </c>
      <c r="D396" t="s">
        <v>439</v>
      </c>
      <c r="E396">
        <v>4</v>
      </c>
      <c r="F396">
        <v>2022</v>
      </c>
      <c r="G396">
        <v>2022</v>
      </c>
      <c r="H396" t="s">
        <v>559</v>
      </c>
      <c r="I396" t="s">
        <v>561</v>
      </c>
      <c r="J396" t="s">
        <v>462</v>
      </c>
      <c r="K396" t="s">
        <v>32</v>
      </c>
      <c r="L396">
        <v>2955.5</v>
      </c>
      <c r="M396">
        <v>2955.5</v>
      </c>
      <c r="O396" s="202">
        <v>0.51</v>
      </c>
      <c r="P396" s="202">
        <v>0.11</v>
      </c>
    </row>
    <row r="397" spans="3:16" x14ac:dyDescent="0.35">
      <c r="C397">
        <v>391</v>
      </c>
      <c r="D397" t="s">
        <v>439</v>
      </c>
      <c r="E397">
        <v>4</v>
      </c>
      <c r="F397">
        <v>2022</v>
      </c>
      <c r="G397">
        <v>2022</v>
      </c>
      <c r="H397" t="s">
        <v>559</v>
      </c>
      <c r="I397" t="s">
        <v>590</v>
      </c>
      <c r="J397" t="s">
        <v>462</v>
      </c>
      <c r="K397" t="s">
        <v>32</v>
      </c>
      <c r="L397">
        <v>1485.5</v>
      </c>
      <c r="M397">
        <v>1485.5</v>
      </c>
      <c r="O397" s="202">
        <v>0.02</v>
      </c>
      <c r="P397" s="202">
        <v>1</v>
      </c>
    </row>
    <row r="398" spans="3:16" x14ac:dyDescent="0.35">
      <c r="C398">
        <v>392</v>
      </c>
      <c r="D398" t="s">
        <v>439</v>
      </c>
      <c r="E398">
        <v>4</v>
      </c>
      <c r="F398">
        <v>2022</v>
      </c>
      <c r="G398">
        <v>2022</v>
      </c>
      <c r="H398" t="s">
        <v>450</v>
      </c>
      <c r="I398" t="s">
        <v>461</v>
      </c>
      <c r="J398" t="s">
        <v>462</v>
      </c>
      <c r="K398" t="s">
        <v>32</v>
      </c>
      <c r="L398">
        <v>2920.5</v>
      </c>
      <c r="M398">
        <v>2920.5</v>
      </c>
      <c r="O398" s="202">
        <v>0.01</v>
      </c>
      <c r="P398" s="202">
        <v>0.01</v>
      </c>
    </row>
    <row r="399" spans="3:16" x14ac:dyDescent="0.35">
      <c r="C399">
        <v>393</v>
      </c>
      <c r="D399" t="s">
        <v>439</v>
      </c>
      <c r="E399">
        <v>3</v>
      </c>
      <c r="F399">
        <v>2022</v>
      </c>
      <c r="G399">
        <v>2022</v>
      </c>
      <c r="H399" t="s">
        <v>444</v>
      </c>
      <c r="I399" t="s">
        <v>461</v>
      </c>
      <c r="J399" t="s">
        <v>457</v>
      </c>
      <c r="K399" t="s">
        <v>32</v>
      </c>
      <c r="L399">
        <v>2920.5</v>
      </c>
      <c r="M399">
        <v>2460</v>
      </c>
      <c r="O399" s="202">
        <v>0.01</v>
      </c>
      <c r="P399" s="202">
        <v>0.05</v>
      </c>
    </row>
    <row r="400" spans="3:16" x14ac:dyDescent="0.35">
      <c r="C400">
        <v>394</v>
      </c>
      <c r="D400" t="s">
        <v>439</v>
      </c>
      <c r="E400" t="s">
        <v>386</v>
      </c>
      <c r="H400" t="s">
        <v>516</v>
      </c>
      <c r="I400" t="s">
        <v>639</v>
      </c>
      <c r="J400" t="s">
        <v>492</v>
      </c>
      <c r="K400" t="s">
        <v>386</v>
      </c>
      <c r="L400">
        <v>20</v>
      </c>
      <c r="M400">
        <v>20</v>
      </c>
      <c r="O400" s="202">
        <v>1</v>
      </c>
    </row>
    <row r="401" spans="3:15" x14ac:dyDescent="0.35">
      <c r="C401">
        <v>395</v>
      </c>
      <c r="D401" t="s">
        <v>439</v>
      </c>
      <c r="E401" t="s">
        <v>386</v>
      </c>
      <c r="H401" t="s">
        <v>516</v>
      </c>
      <c r="I401" t="s">
        <v>646</v>
      </c>
      <c r="J401" t="s">
        <v>492</v>
      </c>
      <c r="K401" t="s">
        <v>386</v>
      </c>
      <c r="L401">
        <v>10</v>
      </c>
      <c r="M401">
        <v>10</v>
      </c>
      <c r="O401" s="202">
        <v>1</v>
      </c>
    </row>
    <row r="402" spans="3:15" x14ac:dyDescent="0.35">
      <c r="C402">
        <v>396</v>
      </c>
      <c r="D402" t="s">
        <v>439</v>
      </c>
      <c r="E402" t="s">
        <v>386</v>
      </c>
      <c r="H402" t="s">
        <v>522</v>
      </c>
      <c r="I402" t="s">
        <v>583</v>
      </c>
      <c r="J402" t="s">
        <v>492</v>
      </c>
      <c r="K402" t="s">
        <v>386</v>
      </c>
      <c r="L402">
        <v>1731</v>
      </c>
      <c r="M402">
        <v>1731</v>
      </c>
      <c r="O402" s="202">
        <v>0.154823801270942</v>
      </c>
    </row>
    <row r="403" spans="3:15" x14ac:dyDescent="0.35">
      <c r="C403">
        <v>397</v>
      </c>
      <c r="D403" t="s">
        <v>439</v>
      </c>
      <c r="E403" t="s">
        <v>386</v>
      </c>
      <c r="H403" t="s">
        <v>516</v>
      </c>
      <c r="I403" t="s">
        <v>585</v>
      </c>
      <c r="J403" t="s">
        <v>492</v>
      </c>
      <c r="K403" t="s">
        <v>386</v>
      </c>
      <c r="L403">
        <v>1500</v>
      </c>
      <c r="M403">
        <v>1500</v>
      </c>
      <c r="O403" s="202">
        <v>0.04</v>
      </c>
    </row>
    <row r="404" spans="3:15" x14ac:dyDescent="0.35">
      <c r="C404">
        <v>398</v>
      </c>
      <c r="D404" t="s">
        <v>439</v>
      </c>
      <c r="E404" t="s">
        <v>386</v>
      </c>
      <c r="H404" t="s">
        <v>512</v>
      </c>
      <c r="I404" t="s">
        <v>604</v>
      </c>
      <c r="J404" t="s">
        <v>492</v>
      </c>
      <c r="K404" t="s">
        <v>386</v>
      </c>
      <c r="L404">
        <v>17</v>
      </c>
      <c r="M404">
        <v>17</v>
      </c>
      <c r="O404" s="202">
        <v>0.94117647058823495</v>
      </c>
    </row>
    <row r="405" spans="3:15" x14ac:dyDescent="0.35">
      <c r="C405">
        <v>399</v>
      </c>
      <c r="D405" t="s">
        <v>439</v>
      </c>
      <c r="E405" t="s">
        <v>386</v>
      </c>
      <c r="H405" t="s">
        <v>512</v>
      </c>
      <c r="I405" t="s">
        <v>532</v>
      </c>
      <c r="J405" t="s">
        <v>492</v>
      </c>
      <c r="K405" t="s">
        <v>386</v>
      </c>
      <c r="L405">
        <v>5987</v>
      </c>
      <c r="M405">
        <v>5987</v>
      </c>
      <c r="O405" s="202">
        <v>3.5410055119425403E-2</v>
      </c>
    </row>
    <row r="406" spans="3:15" x14ac:dyDescent="0.35">
      <c r="C406">
        <v>400</v>
      </c>
      <c r="D406" t="s">
        <v>439</v>
      </c>
      <c r="E406" t="s">
        <v>386</v>
      </c>
      <c r="H406" t="s">
        <v>516</v>
      </c>
      <c r="I406" t="s">
        <v>548</v>
      </c>
      <c r="J406" t="s">
        <v>492</v>
      </c>
      <c r="K406" t="s">
        <v>386</v>
      </c>
      <c r="L406">
        <v>665</v>
      </c>
      <c r="M406">
        <v>665</v>
      </c>
      <c r="O406" s="202">
        <v>0.26315789473684198</v>
      </c>
    </row>
    <row r="407" spans="3:15" x14ac:dyDescent="0.35">
      <c r="C407">
        <v>401</v>
      </c>
      <c r="D407" t="s">
        <v>439</v>
      </c>
      <c r="E407" t="s">
        <v>386</v>
      </c>
      <c r="H407" t="s">
        <v>516</v>
      </c>
      <c r="I407" t="s">
        <v>579</v>
      </c>
      <c r="J407" t="s">
        <v>492</v>
      </c>
      <c r="K407" t="s">
        <v>386</v>
      </c>
      <c r="L407">
        <v>2921</v>
      </c>
      <c r="M407">
        <v>2921</v>
      </c>
      <c r="O407" s="202">
        <v>1.0612803834303301E-2</v>
      </c>
    </row>
    <row r="408" spans="3:15" x14ac:dyDescent="0.35">
      <c r="C408">
        <v>402</v>
      </c>
      <c r="D408" t="s">
        <v>439</v>
      </c>
      <c r="E408" t="s">
        <v>386</v>
      </c>
      <c r="H408" t="s">
        <v>496</v>
      </c>
      <c r="I408" t="s">
        <v>510</v>
      </c>
      <c r="J408" t="s">
        <v>492</v>
      </c>
      <c r="K408" t="s">
        <v>386</v>
      </c>
      <c r="L408">
        <v>17910</v>
      </c>
      <c r="M408">
        <v>17910</v>
      </c>
      <c r="O408" s="202">
        <v>8.3752093802345103E-3</v>
      </c>
    </row>
    <row r="409" spans="3:15" x14ac:dyDescent="0.35">
      <c r="C409">
        <v>403</v>
      </c>
      <c r="D409" t="s">
        <v>439</v>
      </c>
      <c r="E409" t="s">
        <v>386</v>
      </c>
      <c r="H409" t="s">
        <v>502</v>
      </c>
      <c r="I409" t="s">
        <v>510</v>
      </c>
      <c r="J409" t="s">
        <v>492</v>
      </c>
      <c r="K409" t="s">
        <v>386</v>
      </c>
      <c r="L409">
        <v>6240</v>
      </c>
      <c r="M409">
        <v>6240</v>
      </c>
      <c r="O409" s="202">
        <v>7.69230769230769E-2</v>
      </c>
    </row>
    <row r="410" spans="3:15" x14ac:dyDescent="0.35">
      <c r="C410">
        <v>404</v>
      </c>
      <c r="D410" t="s">
        <v>439</v>
      </c>
      <c r="E410" t="s">
        <v>386</v>
      </c>
      <c r="H410" t="s">
        <v>522</v>
      </c>
      <c r="I410" t="s">
        <v>577</v>
      </c>
      <c r="J410" t="s">
        <v>492</v>
      </c>
      <c r="K410" t="s">
        <v>386</v>
      </c>
      <c r="L410">
        <v>4342</v>
      </c>
      <c r="M410">
        <v>4342</v>
      </c>
      <c r="O410" s="202">
        <v>0.77752187931828698</v>
      </c>
    </row>
    <row r="411" spans="3:15" x14ac:dyDescent="0.35">
      <c r="C411">
        <v>405</v>
      </c>
      <c r="D411" t="s">
        <v>439</v>
      </c>
      <c r="E411" t="s">
        <v>386</v>
      </c>
      <c r="H411" t="s">
        <v>512</v>
      </c>
      <c r="I411" t="s">
        <v>514</v>
      </c>
      <c r="J411" t="s">
        <v>492</v>
      </c>
      <c r="K411" t="s">
        <v>386</v>
      </c>
      <c r="L411">
        <v>13513</v>
      </c>
      <c r="M411">
        <v>13513</v>
      </c>
      <c r="O411" s="202">
        <v>2.4420927995263799E-3</v>
      </c>
    </row>
    <row r="412" spans="3:15" x14ac:dyDescent="0.35">
      <c r="C412">
        <v>406</v>
      </c>
      <c r="D412" t="s">
        <v>439</v>
      </c>
      <c r="E412" t="s">
        <v>386</v>
      </c>
      <c r="H412" t="s">
        <v>573</v>
      </c>
      <c r="I412" t="s">
        <v>575</v>
      </c>
      <c r="J412" t="s">
        <v>492</v>
      </c>
      <c r="K412" t="s">
        <v>386</v>
      </c>
      <c r="L412">
        <v>50</v>
      </c>
      <c r="M412">
        <v>50</v>
      </c>
      <c r="O412" s="202">
        <v>1</v>
      </c>
    </row>
    <row r="413" spans="3:15" x14ac:dyDescent="0.35">
      <c r="C413">
        <v>407</v>
      </c>
      <c r="D413" t="s">
        <v>439</v>
      </c>
      <c r="E413" t="s">
        <v>386</v>
      </c>
      <c r="H413" t="s">
        <v>496</v>
      </c>
      <c r="I413" t="s">
        <v>644</v>
      </c>
      <c r="J413" t="s">
        <v>492</v>
      </c>
      <c r="K413" t="s">
        <v>386</v>
      </c>
      <c r="L413">
        <v>690</v>
      </c>
      <c r="M413">
        <v>690</v>
      </c>
      <c r="O413" s="202">
        <v>0.173913043478261</v>
      </c>
    </row>
    <row r="414" spans="3:15" x14ac:dyDescent="0.35">
      <c r="C414">
        <v>408</v>
      </c>
      <c r="D414" t="s">
        <v>439</v>
      </c>
      <c r="E414" t="s">
        <v>386</v>
      </c>
      <c r="H414" t="s">
        <v>573</v>
      </c>
      <c r="I414" t="s">
        <v>602</v>
      </c>
      <c r="J414" t="s">
        <v>492</v>
      </c>
      <c r="K414" t="s">
        <v>386</v>
      </c>
      <c r="L414">
        <v>130</v>
      </c>
      <c r="M414">
        <v>130</v>
      </c>
      <c r="O414" s="202">
        <v>1</v>
      </c>
    </row>
    <row r="415" spans="3:15" x14ac:dyDescent="0.35">
      <c r="C415">
        <v>409</v>
      </c>
      <c r="D415" t="s">
        <v>439</v>
      </c>
      <c r="E415" t="s">
        <v>386</v>
      </c>
      <c r="H415" t="s">
        <v>496</v>
      </c>
      <c r="I415" t="s">
        <v>534</v>
      </c>
      <c r="J415" t="s">
        <v>492</v>
      </c>
      <c r="K415" t="s">
        <v>386</v>
      </c>
      <c r="L415">
        <v>8520</v>
      </c>
      <c r="M415">
        <v>8520</v>
      </c>
      <c r="O415" s="202">
        <v>0.26760563380281699</v>
      </c>
    </row>
    <row r="416" spans="3:15" x14ac:dyDescent="0.35">
      <c r="C416">
        <v>410</v>
      </c>
      <c r="D416" t="s">
        <v>439</v>
      </c>
      <c r="E416" t="s">
        <v>386</v>
      </c>
      <c r="H416" t="s">
        <v>522</v>
      </c>
      <c r="I416" t="s">
        <v>524</v>
      </c>
      <c r="J416" t="s">
        <v>492</v>
      </c>
      <c r="K416" t="s">
        <v>386</v>
      </c>
      <c r="L416">
        <v>13052</v>
      </c>
      <c r="M416">
        <v>13052</v>
      </c>
      <c r="O416" s="202">
        <v>0.40959239963223998</v>
      </c>
    </row>
    <row r="417" spans="3:15" x14ac:dyDescent="0.35">
      <c r="C417">
        <v>411</v>
      </c>
      <c r="D417" t="s">
        <v>439</v>
      </c>
      <c r="E417" t="s">
        <v>386</v>
      </c>
      <c r="H417" t="s">
        <v>522</v>
      </c>
      <c r="I417" t="s">
        <v>563</v>
      </c>
      <c r="J417" t="s">
        <v>492</v>
      </c>
      <c r="K417" t="s">
        <v>386</v>
      </c>
      <c r="L417">
        <v>1463</v>
      </c>
      <c r="M417">
        <v>1463</v>
      </c>
      <c r="O417" s="202">
        <v>1.57211209842789E-2</v>
      </c>
    </row>
    <row r="418" spans="3:15" x14ac:dyDescent="0.35">
      <c r="C418">
        <v>412</v>
      </c>
      <c r="D418" t="s">
        <v>439</v>
      </c>
      <c r="E418" t="s">
        <v>386</v>
      </c>
      <c r="H418" t="s">
        <v>502</v>
      </c>
      <c r="I418" t="s">
        <v>504</v>
      </c>
      <c r="J418" t="s">
        <v>492</v>
      </c>
      <c r="K418" t="s">
        <v>386</v>
      </c>
      <c r="L418">
        <v>33240</v>
      </c>
      <c r="M418">
        <v>33240</v>
      </c>
      <c r="O418" s="202">
        <v>0.29632972322502998</v>
      </c>
    </row>
    <row r="419" spans="3:15" x14ac:dyDescent="0.35">
      <c r="C419">
        <v>413</v>
      </c>
      <c r="D419" t="s">
        <v>439</v>
      </c>
      <c r="E419" t="s">
        <v>386</v>
      </c>
      <c r="H419" t="s">
        <v>516</v>
      </c>
      <c r="I419" t="s">
        <v>518</v>
      </c>
      <c r="J419" t="s">
        <v>492</v>
      </c>
      <c r="K419" t="s">
        <v>386</v>
      </c>
      <c r="L419">
        <v>16656</v>
      </c>
      <c r="M419">
        <v>16656</v>
      </c>
      <c r="O419" s="202">
        <v>0.79280739673390999</v>
      </c>
    </row>
    <row r="420" spans="3:15" x14ac:dyDescent="0.35">
      <c r="C420">
        <v>414</v>
      </c>
      <c r="D420" t="s">
        <v>439</v>
      </c>
      <c r="E420" t="s">
        <v>386</v>
      </c>
      <c r="H420" t="s">
        <v>543</v>
      </c>
      <c r="I420" t="s">
        <v>543</v>
      </c>
      <c r="J420" t="s">
        <v>492</v>
      </c>
      <c r="K420" t="s">
        <v>386</v>
      </c>
      <c r="L420">
        <v>2415</v>
      </c>
      <c r="M420">
        <v>2415</v>
      </c>
      <c r="O420" s="202">
        <v>0.7</v>
      </c>
    </row>
    <row r="421" spans="3:15" x14ac:dyDescent="0.35">
      <c r="C421">
        <v>415</v>
      </c>
      <c r="D421" t="s">
        <v>439</v>
      </c>
      <c r="E421" t="s">
        <v>386</v>
      </c>
      <c r="H421" t="s">
        <v>522</v>
      </c>
      <c r="I421" t="s">
        <v>539</v>
      </c>
      <c r="J421" t="s">
        <v>492</v>
      </c>
      <c r="K421" t="s">
        <v>386</v>
      </c>
      <c r="L421">
        <v>3514</v>
      </c>
      <c r="M421">
        <v>3514</v>
      </c>
      <c r="O421" s="202">
        <v>0.16960728514513401</v>
      </c>
    </row>
    <row r="422" spans="3:15" x14ac:dyDescent="0.35">
      <c r="C422">
        <v>416</v>
      </c>
      <c r="D422" t="s">
        <v>439</v>
      </c>
      <c r="E422" t="s">
        <v>386</v>
      </c>
      <c r="H422" t="s">
        <v>516</v>
      </c>
      <c r="I422" t="s">
        <v>536</v>
      </c>
      <c r="J422" t="s">
        <v>492</v>
      </c>
      <c r="K422" t="s">
        <v>386</v>
      </c>
      <c r="L422">
        <v>7353</v>
      </c>
      <c r="M422">
        <v>7353</v>
      </c>
      <c r="O422" s="202">
        <v>8.4727322181422607E-2</v>
      </c>
    </row>
    <row r="423" spans="3:15" x14ac:dyDescent="0.35">
      <c r="C423">
        <v>417</v>
      </c>
      <c r="D423" t="s">
        <v>439</v>
      </c>
      <c r="E423" t="s">
        <v>386</v>
      </c>
      <c r="H423" t="s">
        <v>522</v>
      </c>
      <c r="I423" t="s">
        <v>624</v>
      </c>
      <c r="J423" t="s">
        <v>492</v>
      </c>
      <c r="K423" t="s">
        <v>386</v>
      </c>
      <c r="L423">
        <v>508</v>
      </c>
      <c r="M423">
        <v>508</v>
      </c>
      <c r="O423" s="202">
        <v>3.5433070866141697E-2</v>
      </c>
    </row>
    <row r="424" spans="3:15" x14ac:dyDescent="0.35">
      <c r="C424">
        <v>418</v>
      </c>
      <c r="D424" t="s">
        <v>439</v>
      </c>
      <c r="E424" t="s">
        <v>386</v>
      </c>
      <c r="H424" t="s">
        <v>491</v>
      </c>
      <c r="J424" t="s">
        <v>492</v>
      </c>
      <c r="K424" t="s">
        <v>386</v>
      </c>
      <c r="L424">
        <v>121320</v>
      </c>
      <c r="M424">
        <v>121320</v>
      </c>
      <c r="O424" s="202">
        <v>0.76</v>
      </c>
    </row>
    <row r="425" spans="3:15" x14ac:dyDescent="0.35">
      <c r="C425">
        <v>419</v>
      </c>
      <c r="D425" t="s">
        <v>439</v>
      </c>
      <c r="E425" t="s">
        <v>386</v>
      </c>
      <c r="H425" t="s">
        <v>508</v>
      </c>
      <c r="J425" t="s">
        <v>492</v>
      </c>
      <c r="K425" t="s">
        <v>386</v>
      </c>
      <c r="L425">
        <v>25500</v>
      </c>
      <c r="M425">
        <v>25500</v>
      </c>
      <c r="O425" s="202">
        <v>0.4</v>
      </c>
    </row>
    <row r="426" spans="3:15" x14ac:dyDescent="0.35">
      <c r="C426">
        <v>420</v>
      </c>
      <c r="D426" t="s">
        <v>439</v>
      </c>
      <c r="E426" t="s">
        <v>386</v>
      </c>
      <c r="H426" t="s">
        <v>520</v>
      </c>
      <c r="J426" t="s">
        <v>492</v>
      </c>
      <c r="K426" t="s">
        <v>386</v>
      </c>
      <c r="L426">
        <v>12930</v>
      </c>
      <c r="M426">
        <v>12930</v>
      </c>
      <c r="O426" s="202">
        <v>7.0000000000000007E-2</v>
      </c>
    </row>
    <row r="427" spans="3:15" x14ac:dyDescent="0.35">
      <c r="C427">
        <v>421</v>
      </c>
      <c r="D427" t="s">
        <v>439</v>
      </c>
      <c r="E427" t="s">
        <v>386</v>
      </c>
      <c r="H427" t="s">
        <v>528</v>
      </c>
      <c r="J427" t="s">
        <v>492</v>
      </c>
      <c r="K427" t="s">
        <v>386</v>
      </c>
      <c r="L427">
        <v>6749</v>
      </c>
      <c r="M427">
        <v>5124</v>
      </c>
      <c r="O427" s="202">
        <v>0.05</v>
      </c>
    </row>
    <row r="428" spans="3:15" x14ac:dyDescent="0.35">
      <c r="C428">
        <v>422</v>
      </c>
      <c r="D428" t="s">
        <v>439</v>
      </c>
      <c r="E428" t="s">
        <v>386</v>
      </c>
      <c r="H428" t="s">
        <v>530</v>
      </c>
      <c r="J428" t="s">
        <v>492</v>
      </c>
      <c r="K428" t="s">
        <v>386</v>
      </c>
      <c r="L428">
        <v>13200</v>
      </c>
      <c r="M428">
        <v>13200</v>
      </c>
      <c r="O428" s="202">
        <v>0.6</v>
      </c>
    </row>
    <row r="429" spans="3:15" x14ac:dyDescent="0.35">
      <c r="C429">
        <v>423</v>
      </c>
      <c r="D429" t="s">
        <v>439</v>
      </c>
      <c r="E429" t="s">
        <v>386</v>
      </c>
      <c r="H429" t="s">
        <v>541</v>
      </c>
      <c r="J429" t="s">
        <v>492</v>
      </c>
      <c r="K429" t="s">
        <v>386</v>
      </c>
      <c r="L429">
        <v>7980</v>
      </c>
      <c r="M429">
        <v>7980</v>
      </c>
      <c r="O429" s="202">
        <v>0.34</v>
      </c>
    </row>
    <row r="430" spans="3:15" x14ac:dyDescent="0.35">
      <c r="C430">
        <v>424</v>
      </c>
      <c r="D430" t="s">
        <v>439</v>
      </c>
      <c r="E430" t="s">
        <v>386</v>
      </c>
      <c r="H430" t="s">
        <v>550</v>
      </c>
      <c r="J430" t="s">
        <v>492</v>
      </c>
      <c r="K430" t="s">
        <v>386</v>
      </c>
      <c r="L430">
        <v>4419</v>
      </c>
      <c r="M430">
        <v>4419</v>
      </c>
      <c r="O430" s="202">
        <v>0.66</v>
      </c>
    </row>
    <row r="431" spans="3:15" x14ac:dyDescent="0.35">
      <c r="C431">
        <v>425</v>
      </c>
      <c r="D431" t="s">
        <v>439</v>
      </c>
      <c r="E431" t="s">
        <v>386</v>
      </c>
      <c r="H431" t="s">
        <v>557</v>
      </c>
      <c r="J431" t="s">
        <v>492</v>
      </c>
      <c r="K431" t="s">
        <v>386</v>
      </c>
      <c r="L431">
        <v>4080</v>
      </c>
      <c r="M431">
        <v>4080</v>
      </c>
      <c r="O431" s="202">
        <v>0.53</v>
      </c>
    </row>
    <row r="432" spans="3:15" x14ac:dyDescent="0.35">
      <c r="C432">
        <v>426</v>
      </c>
      <c r="D432" t="s">
        <v>439</v>
      </c>
      <c r="E432" t="s">
        <v>386</v>
      </c>
      <c r="H432" t="s">
        <v>581</v>
      </c>
      <c r="J432" t="s">
        <v>492</v>
      </c>
      <c r="K432" t="s">
        <v>386</v>
      </c>
      <c r="L432">
        <v>284</v>
      </c>
      <c r="M432">
        <v>284</v>
      </c>
      <c r="O432" s="202">
        <v>0.53</v>
      </c>
    </row>
    <row r="433" spans="3:16" x14ac:dyDescent="0.35">
      <c r="C433">
        <v>427</v>
      </c>
      <c r="D433" t="s">
        <v>1177</v>
      </c>
      <c r="E433">
        <v>5</v>
      </c>
      <c r="F433">
        <v>2023</v>
      </c>
      <c r="G433">
        <v>2023</v>
      </c>
      <c r="H433" t="s">
        <v>1181</v>
      </c>
      <c r="K433" t="s">
        <v>32</v>
      </c>
      <c r="L433">
        <v>19155</v>
      </c>
      <c r="M433">
        <v>19155</v>
      </c>
      <c r="O433" s="202">
        <v>0.24</v>
      </c>
      <c r="P433" s="202">
        <v>0.5</v>
      </c>
    </row>
    <row r="434" spans="3:16" x14ac:dyDescent="0.35">
      <c r="C434">
        <v>428</v>
      </c>
      <c r="D434" t="s">
        <v>1177</v>
      </c>
      <c r="E434">
        <v>5</v>
      </c>
      <c r="F434">
        <v>2023</v>
      </c>
      <c r="G434">
        <v>2023</v>
      </c>
      <c r="H434" t="s">
        <v>1387</v>
      </c>
      <c r="K434" t="s">
        <v>32</v>
      </c>
      <c r="L434">
        <v>9225</v>
      </c>
      <c r="M434">
        <v>9225</v>
      </c>
      <c r="O434" s="202">
        <v>0.89</v>
      </c>
      <c r="P434" s="202">
        <v>0.82</v>
      </c>
    </row>
    <row r="435" spans="3:16" x14ac:dyDescent="0.35">
      <c r="C435">
        <v>429</v>
      </c>
      <c r="D435" t="s">
        <v>1177</v>
      </c>
      <c r="E435">
        <v>5</v>
      </c>
      <c r="F435">
        <v>2023</v>
      </c>
      <c r="G435">
        <v>2023</v>
      </c>
      <c r="H435" t="s">
        <v>1185</v>
      </c>
      <c r="K435" t="s">
        <v>32</v>
      </c>
      <c r="L435">
        <v>16200</v>
      </c>
      <c r="M435">
        <v>16200</v>
      </c>
      <c r="O435" s="202">
        <v>0.74</v>
      </c>
      <c r="P435" s="202">
        <v>0.78</v>
      </c>
    </row>
    <row r="436" spans="3:16" x14ac:dyDescent="0.35">
      <c r="C436">
        <v>430</v>
      </c>
      <c r="D436" t="s">
        <v>1177</v>
      </c>
      <c r="E436">
        <v>5</v>
      </c>
      <c r="F436">
        <v>2023</v>
      </c>
      <c r="G436">
        <v>2023</v>
      </c>
      <c r="H436" t="s">
        <v>1187</v>
      </c>
      <c r="K436" t="s">
        <v>32</v>
      </c>
      <c r="L436">
        <v>14280</v>
      </c>
      <c r="M436">
        <v>14280</v>
      </c>
      <c r="O436" s="202">
        <v>0.86</v>
      </c>
      <c r="P436" s="202">
        <v>0.79</v>
      </c>
    </row>
    <row r="437" spans="3:16" x14ac:dyDescent="0.35">
      <c r="C437">
        <v>431</v>
      </c>
      <c r="D437" t="s">
        <v>1177</v>
      </c>
      <c r="E437">
        <v>5</v>
      </c>
      <c r="F437">
        <v>2023</v>
      </c>
      <c r="G437">
        <v>2023</v>
      </c>
      <c r="H437" t="s">
        <v>1189</v>
      </c>
      <c r="K437" t="s">
        <v>32</v>
      </c>
      <c r="L437">
        <v>11775</v>
      </c>
      <c r="M437">
        <v>11775</v>
      </c>
      <c r="O437" s="202">
        <v>0.69</v>
      </c>
      <c r="P437" s="202">
        <v>0.86</v>
      </c>
    </row>
    <row r="438" spans="3:16" x14ac:dyDescent="0.35">
      <c r="C438">
        <v>432</v>
      </c>
      <c r="D438" t="s">
        <v>904</v>
      </c>
      <c r="E438" t="s">
        <v>386</v>
      </c>
      <c r="H438" t="s">
        <v>908</v>
      </c>
      <c r="J438" t="s">
        <v>1343</v>
      </c>
      <c r="K438" t="s">
        <v>386</v>
      </c>
      <c r="L438">
        <v>125.5</v>
      </c>
      <c r="M438">
        <v>0</v>
      </c>
      <c r="O438" s="202">
        <v>0.76095617529880499</v>
      </c>
    </row>
    <row r="439" spans="3:16" x14ac:dyDescent="0.35">
      <c r="C439">
        <v>433</v>
      </c>
      <c r="D439" t="s">
        <v>904</v>
      </c>
      <c r="E439" t="s">
        <v>386</v>
      </c>
      <c r="H439" t="s">
        <v>912</v>
      </c>
      <c r="J439" t="s">
        <v>1343</v>
      </c>
      <c r="K439" t="s">
        <v>386</v>
      </c>
      <c r="L439">
        <v>221</v>
      </c>
      <c r="M439">
        <v>0</v>
      </c>
      <c r="O439" s="202">
        <v>0.59276018099547501</v>
      </c>
    </row>
    <row r="440" spans="3:16" x14ac:dyDescent="0.35">
      <c r="C440">
        <v>434</v>
      </c>
      <c r="D440" t="s">
        <v>904</v>
      </c>
      <c r="E440" t="s">
        <v>386</v>
      </c>
      <c r="H440" t="s">
        <v>914</v>
      </c>
      <c r="J440" t="s">
        <v>1343</v>
      </c>
      <c r="K440" t="s">
        <v>386</v>
      </c>
      <c r="L440">
        <v>0</v>
      </c>
      <c r="M440">
        <v>0</v>
      </c>
      <c r="O440" s="202">
        <v>0</v>
      </c>
    </row>
    <row r="441" spans="3:16" x14ac:dyDescent="0.35">
      <c r="C441">
        <v>435</v>
      </c>
      <c r="D441" t="s">
        <v>904</v>
      </c>
      <c r="E441" t="s">
        <v>386</v>
      </c>
      <c r="H441" t="s">
        <v>916</v>
      </c>
      <c r="J441" t="s">
        <v>1343</v>
      </c>
      <c r="K441" t="s">
        <v>386</v>
      </c>
      <c r="L441">
        <v>0</v>
      </c>
      <c r="M441">
        <v>0</v>
      </c>
      <c r="O441" s="202">
        <v>0</v>
      </c>
    </row>
    <row r="442" spans="3:16" x14ac:dyDescent="0.35">
      <c r="C442">
        <v>436</v>
      </c>
      <c r="D442" t="s">
        <v>1056</v>
      </c>
      <c r="E442" t="s">
        <v>1318</v>
      </c>
      <c r="F442">
        <v>2022</v>
      </c>
      <c r="G442">
        <v>2022</v>
      </c>
      <c r="H442" t="s">
        <v>1067</v>
      </c>
      <c r="I442" t="s">
        <v>1344</v>
      </c>
      <c r="J442" t="s">
        <v>1345</v>
      </c>
      <c r="K442" t="s">
        <v>32</v>
      </c>
      <c r="O442" s="202">
        <v>1</v>
      </c>
      <c r="P442" s="202">
        <v>1</v>
      </c>
    </row>
    <row r="443" spans="3:16" x14ac:dyDescent="0.35">
      <c r="C443">
        <v>437</v>
      </c>
      <c r="D443" t="s">
        <v>1056</v>
      </c>
      <c r="E443" t="s">
        <v>1231</v>
      </c>
      <c r="F443">
        <v>2022</v>
      </c>
      <c r="H443" t="s">
        <v>1138</v>
      </c>
      <c r="I443" t="s">
        <v>1244</v>
      </c>
      <c r="J443" t="s">
        <v>1346</v>
      </c>
      <c r="K443" t="s">
        <v>32</v>
      </c>
      <c r="O443" s="202">
        <v>0.38</v>
      </c>
    </row>
    <row r="444" spans="3:16" x14ac:dyDescent="0.35">
      <c r="C444">
        <v>438</v>
      </c>
      <c r="D444" t="s">
        <v>1056</v>
      </c>
      <c r="E444" t="s">
        <v>1231</v>
      </c>
      <c r="F444">
        <v>2022</v>
      </c>
      <c r="H444" t="s">
        <v>1138</v>
      </c>
      <c r="I444" t="s">
        <v>1245</v>
      </c>
      <c r="J444" t="s">
        <v>1346</v>
      </c>
      <c r="K444" t="s">
        <v>32</v>
      </c>
      <c r="O444" s="202">
        <v>0</v>
      </c>
    </row>
  </sheetData>
  <pageMargins left="0.7" right="0.7" top="0.75" bottom="0.75" header="0.3" footer="0.3"/>
  <pageSetup orientation="portrait" r:id="rId1"/>
  <headerFooter>
    <oddHeader>&amp;C&amp;"Calibri"&amp;8&amp;K000000 For Internal Use - For Internal Distribution Only&amp;1#_x000D_</oddHeader>
    <oddFooter>&amp;L&amp;"Verdana,Regular"&amp;06&amp;K000000Internal</oddFooter>
    <evenFooter>&amp;L&amp;"Verdana,Regular"&amp;06&amp;K000000Internal</evenFooter>
    <firstFooter>&amp;L&amp;"Verdana,Regular"&amp;06&amp;K000000Internal</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1B607-A3F6-44C1-811D-6E47B45D0A3F}">
  <dimension ref="A1:AB6"/>
  <sheetViews>
    <sheetView tabSelected="1" topLeftCell="F1" zoomScaleNormal="100" workbookViewId="0">
      <selection activeCell="P2" sqref="P2"/>
    </sheetView>
  </sheetViews>
  <sheetFormatPr defaultRowHeight="14.5" x14ac:dyDescent="0.35"/>
  <cols>
    <col min="2" max="2" width="9.26953125" customWidth="1"/>
    <col min="3" max="3" width="15.36328125" customWidth="1"/>
    <col min="4" max="4" width="16.26953125" customWidth="1"/>
    <col min="5" max="5" width="15.54296875" customWidth="1"/>
    <col min="6" max="6" width="21.81640625" customWidth="1"/>
    <col min="7" max="7" width="18.6328125" customWidth="1"/>
    <col min="8" max="8" width="8.81640625" customWidth="1"/>
    <col min="10" max="10" width="8.81640625" customWidth="1"/>
    <col min="11" max="11" width="11.453125" customWidth="1"/>
    <col min="12" max="12" width="8.81640625" customWidth="1"/>
    <col min="13" max="13" width="11.453125" customWidth="1"/>
    <col min="14" max="14" width="8.81640625" customWidth="1"/>
    <col min="15" max="15" width="11.453125" customWidth="1"/>
    <col min="16" max="16" width="10.08984375" customWidth="1"/>
    <col min="17" max="17" width="17.54296875" customWidth="1"/>
    <col min="18" max="18" width="23.26953125" customWidth="1"/>
    <col min="19" max="19" width="20.81640625" customWidth="1"/>
    <col min="20" max="20" width="29.1796875" customWidth="1"/>
    <col min="21" max="21" width="46.7265625" customWidth="1"/>
    <col min="22" max="22" width="24.26953125" customWidth="1"/>
    <col min="23" max="23" width="39.1796875" customWidth="1"/>
    <col min="24" max="24" width="21.90625" customWidth="1"/>
    <col min="25" max="25" width="14.08984375" customWidth="1"/>
    <col min="26" max="26" width="11.7265625" customWidth="1"/>
    <col min="27" max="27" width="36.36328125" customWidth="1"/>
    <col min="28" max="28" width="34" customWidth="1"/>
  </cols>
  <sheetData>
    <row r="1" spans="1:28" x14ac:dyDescent="0.35">
      <c r="A1" t="s">
        <v>0</v>
      </c>
      <c r="B1" t="s">
        <v>1</v>
      </c>
      <c r="C1" t="s">
        <v>1415</v>
      </c>
      <c r="D1" t="s">
        <v>2</v>
      </c>
      <c r="E1" t="s">
        <v>3</v>
      </c>
      <c r="F1" t="s">
        <v>1246</v>
      </c>
      <c r="G1" t="s">
        <v>1247</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27</v>
      </c>
      <c r="AB1" t="s">
        <v>28</v>
      </c>
    </row>
    <row r="2" spans="1:28" s="286" customFormat="1" ht="19.5" customHeight="1" x14ac:dyDescent="0.35">
      <c r="A2" s="286">
        <v>1</v>
      </c>
      <c r="B2" s="286" t="s">
        <v>80</v>
      </c>
      <c r="D2" s="286">
        <v>1</v>
      </c>
      <c r="F2" s="286">
        <v>2023</v>
      </c>
      <c r="G2" s="286">
        <v>2023</v>
      </c>
      <c r="H2" s="286">
        <v>0</v>
      </c>
      <c r="I2" s="286" t="s">
        <v>83</v>
      </c>
      <c r="J2" s="286" t="s">
        <v>84</v>
      </c>
      <c r="K2" s="286" t="s">
        <v>85</v>
      </c>
      <c r="M2" s="286" t="s">
        <v>85</v>
      </c>
      <c r="O2" s="286" t="s">
        <v>85</v>
      </c>
      <c r="P2" s="287" t="s">
        <v>1482</v>
      </c>
      <c r="Q2" s="286" t="s">
        <v>32</v>
      </c>
      <c r="R2" s="286" t="s">
        <v>88</v>
      </c>
      <c r="S2" s="286" t="s">
        <v>33</v>
      </c>
      <c r="U2" s="286" t="s">
        <v>0</v>
      </c>
      <c r="X2" s="287" t="s">
        <v>1483</v>
      </c>
      <c r="Y2" s="287" t="s">
        <v>1484</v>
      </c>
      <c r="Z2" s="286">
        <v>0.89</v>
      </c>
    </row>
    <row r="3" spans="1:28" s="286" customFormat="1" x14ac:dyDescent="0.35">
      <c r="A3" s="286">
        <v>8</v>
      </c>
      <c r="B3" s="286" t="s">
        <v>80</v>
      </c>
      <c r="D3" s="286">
        <v>1</v>
      </c>
      <c r="E3" s="286">
        <v>1</v>
      </c>
      <c r="F3" s="286">
        <v>2022</v>
      </c>
      <c r="G3" s="286">
        <v>2022</v>
      </c>
      <c r="H3" s="286">
        <v>12.5</v>
      </c>
      <c r="I3" s="286" t="s">
        <v>81</v>
      </c>
      <c r="J3" s="286" t="s">
        <v>917</v>
      </c>
      <c r="K3" s="286" t="s">
        <v>918</v>
      </c>
      <c r="L3" s="286" t="s">
        <v>919</v>
      </c>
      <c r="M3" s="286" t="s">
        <v>920</v>
      </c>
      <c r="O3" s="286" t="s">
        <v>920</v>
      </c>
      <c r="Q3" s="286" t="s">
        <v>32</v>
      </c>
      <c r="R3" s="286" t="s">
        <v>200</v>
      </c>
      <c r="S3" s="286" t="s">
        <v>33</v>
      </c>
      <c r="U3" s="286" t="s">
        <v>0</v>
      </c>
      <c r="V3" s="286">
        <v>5104</v>
      </c>
      <c r="W3" s="286">
        <v>5104</v>
      </c>
      <c r="X3" s="286">
        <v>214.17</v>
      </c>
      <c r="Y3" s="286">
        <v>4.7805642633228847E-2</v>
      </c>
      <c r="Z3" s="286">
        <v>1</v>
      </c>
    </row>
    <row r="4" spans="1:28" s="286" customFormat="1" x14ac:dyDescent="0.35">
      <c r="A4" s="286">
        <v>4</v>
      </c>
      <c r="B4" s="286" t="s">
        <v>80</v>
      </c>
      <c r="D4" s="286">
        <v>1</v>
      </c>
      <c r="E4" s="286">
        <v>1</v>
      </c>
      <c r="F4" s="286">
        <v>2022</v>
      </c>
      <c r="G4" s="286">
        <v>2022</v>
      </c>
      <c r="H4" s="286">
        <v>12.5</v>
      </c>
      <c r="I4" s="286" t="s">
        <v>81</v>
      </c>
      <c r="J4" s="286" t="s">
        <v>921</v>
      </c>
      <c r="K4" s="286" t="s">
        <v>922</v>
      </c>
      <c r="L4" s="286" t="s">
        <v>923</v>
      </c>
      <c r="M4" s="286" t="s">
        <v>924</v>
      </c>
      <c r="O4" s="286" t="s">
        <v>924</v>
      </c>
      <c r="Q4" s="286" t="s">
        <v>32</v>
      </c>
      <c r="R4" s="286" t="s">
        <v>0</v>
      </c>
      <c r="S4" s="286" t="s">
        <v>0</v>
      </c>
      <c r="U4" s="286" t="s">
        <v>89</v>
      </c>
      <c r="V4" s="286">
        <v>260.33333333333331</v>
      </c>
      <c r="W4" s="286">
        <v>260.33</v>
      </c>
      <c r="X4" s="286">
        <v>110.33</v>
      </c>
      <c r="Y4" s="286">
        <v>5.8898847631242007E-2</v>
      </c>
      <c r="Z4" s="286">
        <v>0.46</v>
      </c>
    </row>
    <row r="6" spans="1:28" x14ac:dyDescent="0.35">
      <c r="X6" t="s">
        <v>1520</v>
      </c>
      <c r="Y6">
        <f>AVERAGE(Y3:Y4)</f>
        <v>5.3352245132235424E-2</v>
      </c>
      <c r="Z6">
        <f>AVERAGE(Z3:Z4)</f>
        <v>0.73</v>
      </c>
    </row>
  </sheetData>
  <pageMargins left="0.7" right="0.7" top="0.75" bottom="0.75" header="0.3" footer="0.3"/>
  <pageSetup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63AC9-F62C-4B36-92D7-6CD8938738A3}">
  <dimension ref="A1:B7"/>
  <sheetViews>
    <sheetView zoomScale="110" zoomScaleNormal="110" workbookViewId="0">
      <selection activeCell="C7" sqref="C7"/>
    </sheetView>
  </sheetViews>
  <sheetFormatPr defaultRowHeight="14.5" x14ac:dyDescent="0.35"/>
  <cols>
    <col min="1" max="1" width="21.7265625" bestFit="1" customWidth="1"/>
    <col min="2" max="2" width="25.81640625" bestFit="1" customWidth="1"/>
  </cols>
  <sheetData>
    <row r="1" spans="1:2" x14ac:dyDescent="0.35">
      <c r="A1" s="146" t="s">
        <v>13</v>
      </c>
      <c r="B1" t="s">
        <v>32</v>
      </c>
    </row>
    <row r="2" spans="1:2" x14ac:dyDescent="0.35">
      <c r="A2" s="146" t="s">
        <v>1</v>
      </c>
      <c r="B2" t="s">
        <v>80</v>
      </c>
    </row>
    <row r="3" spans="1:2" x14ac:dyDescent="0.35">
      <c r="A3" s="146" t="s">
        <v>21</v>
      </c>
      <c r="B3" t="s">
        <v>1241</v>
      </c>
    </row>
    <row r="4" spans="1:2" x14ac:dyDescent="0.35">
      <c r="A4" s="146" t="s">
        <v>22</v>
      </c>
      <c r="B4" t="s">
        <v>1241</v>
      </c>
    </row>
    <row r="6" spans="1:2" x14ac:dyDescent="0.35">
      <c r="A6" t="s">
        <v>1491</v>
      </c>
      <c r="B6" t="s">
        <v>1492</v>
      </c>
    </row>
    <row r="7" spans="1:2" x14ac:dyDescent="0.35">
      <c r="A7" s="149">
        <v>5.3352245132235424E-2</v>
      </c>
      <c r="B7" s="149">
        <v>0.78333333333333333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sisl xmlns:xsd="http://www.w3.org/2001/XMLSchema" xmlns:xsi="http://www.w3.org/2001/XMLSchema-instance" xmlns="http://www.boldonjames.com/2008/01/sie/internal/label" sislVersion="0" policy="a894df29-9e07-45ae-95a6-4e7eb881815a" origin="userSelected">
  <element uid="fc6b8280-ed85-41e2-bcb5-17f2674e7dc3" value=""/>
  <element uid="63fe904a-5fdc-4578-a9e9-8bed5f54c116" value=""/>
  <element uid="156167bd-046a-459b-9d5a-a42ee179a501" value=""/>
</sisl>
</file>

<file path=customXml/item2.xml><?xml version="1.0" encoding="utf-8"?>
<ct:contentTypeSchema xmlns:ct="http://schemas.microsoft.com/office/2006/metadata/contentType" xmlns:ma="http://schemas.microsoft.com/office/2006/metadata/properties/metaAttributes" ct:_="" ma:_="" ma:contentTypeName="Document" ma:contentTypeID="0x010100EAED5B97E8752445AB532DF562C6D0A7" ma:contentTypeVersion="5" ma:contentTypeDescription="Create a new document." ma:contentTypeScope="" ma:versionID="830420f2908e71c6048f5d1e3fe50e01">
  <xsd:schema xmlns:xsd="http://www.w3.org/2001/XMLSchema" xmlns:xs="http://www.w3.org/2001/XMLSchema" xmlns:p="http://schemas.microsoft.com/office/2006/metadata/properties" xmlns:ns2="7aabe730-1b77-4bce-b200-9b0e7e1bc4e6" xmlns:ns3="5b4b1c45-1b7c-4318-9473-e386424f5c03" targetNamespace="http://schemas.microsoft.com/office/2006/metadata/properties" ma:root="true" ma:fieldsID="c37f69cb8b19ca859edd65a398c11457" ns2:_="" ns3:_="">
    <xsd:import namespace="7aabe730-1b77-4bce-b200-9b0e7e1bc4e6"/>
    <xsd:import namespace="5b4b1c45-1b7c-4318-9473-e386424f5c0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abe730-1b77-4bce-b200-9b0e7e1bc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4b1c45-1b7c-4318-9473-e386424f5c0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haredWithUsers xmlns="5b4b1c45-1b7c-4318-9473-e386424f5c03">
      <UserInfo>
        <DisplayName>Abdullah Ahmad A (HRM/PETH)</DisplayName>
        <AccountId>92</AccountId>
        <AccountType/>
      </UserInfo>
      <UserInfo>
        <DisplayName>Hafetz A Razak (HRM/PETH)</DisplayName>
        <AccountId>93</AccountId>
        <AccountType/>
      </UserInfo>
      <UserInfo>
        <DisplayName>Loganesh AL S Sivabalan (HRM/PETH)</DisplayName>
        <AccountId>87</AccountId>
        <AccountType/>
      </UserInfo>
      <UserInfo>
        <DisplayName>M Adam Zahari (HRM/PETH)</DisplayName>
        <AccountId>94</AccountId>
        <AccountType/>
      </UserInfo>
      <UserInfo>
        <DisplayName>M Aimil Fariz Ibrahim (HRM/PETH)</DisplayName>
        <AccountId>95</AccountId>
        <AccountType/>
      </UserInfo>
      <UserInfo>
        <DisplayName>M Dzalhailmy B A Halim (HRM/PETH)</DisplayName>
        <AccountId>96</AccountId>
        <AccountType/>
      </UserInfo>
      <UserInfo>
        <DisplayName>Noor Syazwani Bt Abdullah (HRM/PETH)</DisplayName>
        <AccountId>86</AccountId>
        <AccountType/>
      </UserInfo>
      <UserInfo>
        <DisplayName>Norfadilla Bt M Nazri (HRM/PETH)</DisplayName>
        <AccountId>97</AccountId>
        <AccountType/>
      </UserInfo>
      <UserInfo>
        <DisplayName>Norhussairi Abu Hasan (HRM/PETH)</DisplayName>
        <AccountId>91</AccountId>
        <AccountType/>
      </UserInfo>
      <UserInfo>
        <DisplayName>Raja M Khidhir B Raja Najamudin (HRM/PETH)</DisplayName>
        <AccountId>98</AccountId>
        <AccountType/>
      </UserInfo>
      <UserInfo>
        <DisplayName>Ruzail Fitri B Jalil (HRM/PETH)</DisplayName>
        <AccountId>56</AccountId>
        <AccountType/>
      </UserInfo>
      <UserInfo>
        <DisplayName>Yarchit Farooq - Ts. (HRM/Upstream)</DisplayName>
        <AccountId>13</AccountId>
        <AccountType/>
      </UserInfo>
      <UserInfo>
        <DisplayName>Zulaikha Bt Zulkifli (HRM/PETH)</DisplayName>
        <AccountId>99</AccountId>
        <AccountType/>
      </UserInfo>
    </SharedWithUsers>
  </documentManagement>
</p:properties>
</file>

<file path=customXml/itemProps1.xml><?xml version="1.0" encoding="utf-8"?>
<ds:datastoreItem xmlns:ds="http://schemas.openxmlformats.org/officeDocument/2006/customXml" ds:itemID="{053BB68D-994D-4D35-A087-58B19BAA13A1}">
  <ds:schemaRefs>
    <ds:schemaRef ds:uri="http://www.w3.org/2001/XMLSchema"/>
    <ds:schemaRef ds:uri="http://www.boldonjames.com/2008/01/sie/internal/label"/>
  </ds:schemaRefs>
</ds:datastoreItem>
</file>

<file path=customXml/itemProps2.xml><?xml version="1.0" encoding="utf-8"?>
<ds:datastoreItem xmlns:ds="http://schemas.openxmlformats.org/officeDocument/2006/customXml" ds:itemID="{A1458826-2C7D-414D-A180-E0B0A8BE50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abe730-1b77-4bce-b200-9b0e7e1bc4e6"/>
    <ds:schemaRef ds:uri="5b4b1c45-1b7c-4318-9473-e386424f5c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9DAA70-7EAC-4611-9706-C148A920EEEF}">
  <ds:schemaRefs>
    <ds:schemaRef ds:uri="http://schemas.microsoft.com/sharepoint/v3/contenttype/forms"/>
  </ds:schemaRefs>
</ds:datastoreItem>
</file>

<file path=customXml/itemProps4.xml><?xml version="1.0" encoding="utf-8"?>
<ds:datastoreItem xmlns:ds="http://schemas.openxmlformats.org/officeDocument/2006/customXml" ds:itemID="{96E9E36A-395D-400B-8F7A-840ED5ABE0F4}">
  <ds:schemaRefs>
    <ds:schemaRef ds:uri="http://schemas.microsoft.com/office/infopath/2007/PartnerControls"/>
    <ds:schemaRef ds:uri="http://purl.org/dc/elements/1.1/"/>
    <ds:schemaRef ds:uri="5b4b1c45-1b7c-4318-9473-e386424f5c03"/>
    <ds:schemaRef ds:uri="http://purl.org/dc/dcmitype/"/>
    <ds:schemaRef ds:uri="http://schemas.microsoft.com/office/2006/documentManagement/types"/>
    <ds:schemaRef ds:uri="7aabe730-1b77-4bce-b200-9b0e7e1bc4e6"/>
    <ds:schemaRef ds:uri="http://schemas.microsoft.com/office/2006/metadata/properti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List of Processes  (2)</vt:lpstr>
      <vt:lpstr>Detail2</vt:lpstr>
      <vt:lpstr>Sprint 2 Progress by status (2)</vt:lpstr>
      <vt:lpstr>Sprint 2 Progress by status</vt:lpstr>
      <vt:lpstr>Sprint 2 PCE</vt:lpstr>
      <vt:lpstr>Sprint 1-3 -2023</vt:lpstr>
      <vt:lpstr>Detail1</vt:lpstr>
      <vt:lpstr>Recurtment procssess L5</vt:lpstr>
      <vt:lpstr>capacity planning and analysis </vt:lpstr>
      <vt:lpstr>validation summary</vt:lpstr>
      <vt:lpstr>Mobility and recuritment</vt:lpstr>
      <vt:lpstr>PCE average by module</vt:lpstr>
      <vt:lpstr>Tracker for LOM Changes</vt:lpstr>
      <vt:lpstr>Summary</vt:lpstr>
      <vt:lpstr>List of Processes </vt:lpstr>
      <vt:lpstr>Summary as of 28112023</vt:lpstr>
      <vt:lpstr>Data as at</vt:lpstr>
      <vt:lpstr>Prioritization</vt:lpstr>
      <vt:lpstr>Sheet1</vt:lpstr>
      <vt:lpstr>Transformed Data</vt:lpstr>
      <vt:lpstr>Sheet5</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P37r0n45DCS_InternalInternal</cp:keywords>
  <dc:description/>
  <cp:lastModifiedBy>NUR AEISYAH NADHIRAH DAMIA BINTI M ZAZULI</cp:lastModifiedBy>
  <cp:revision/>
  <dcterms:created xsi:type="dcterms:W3CDTF">2022-05-10T03:44:32Z</dcterms:created>
  <dcterms:modified xsi:type="dcterms:W3CDTF">2023-12-04T01:44:40Z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537214fd-8a19-4f3c-b978-778337f5c1aa</vt:lpwstr>
  </property>
  <property fmtid="{D5CDD505-2E9C-101B-9397-08002B2CF9AE}" pid="3" name="bjSaver">
    <vt:lpwstr>aKV2KMElFC7+RFJ1fXXNernOnwaaVHd4</vt:lpwstr>
  </property>
  <property fmtid="{D5CDD505-2E9C-101B-9397-08002B2CF9AE}" pid="4" name="DCSMetadata">
    <vt:lpwstr>P37r0n45DCS_InternalInternal</vt:lpwstr>
  </property>
  <property fmtid="{D5CDD505-2E9C-101B-9397-08002B2CF9AE}" pid="5" name="bjLeftFooterLabel-first">
    <vt:lpwstr>&amp;"Verdana,Regular"&amp;06&amp;K000000Internal</vt:lpwstr>
  </property>
  <property fmtid="{D5CDD505-2E9C-101B-9397-08002B2CF9AE}" pid="6" name="bjLeftFooterLabel-even">
    <vt:lpwstr>&amp;"Verdana,Regular"&amp;06&amp;K000000Internal</vt:lpwstr>
  </property>
  <property fmtid="{D5CDD505-2E9C-101B-9397-08002B2CF9AE}" pid="7" name="bjLeftFooterLabel">
    <vt:lpwstr>&amp;"Verdana,Regular"&amp;06&amp;K000000Internal</vt:lpwstr>
  </property>
  <property fmtid="{D5CDD505-2E9C-101B-9397-08002B2CF9AE}" pid="8" name="ContentTypeId">
    <vt:lpwstr>0x010100EAED5B97E8752445AB532DF562C6D0A7</vt:lpwstr>
  </property>
  <property fmtid="{D5CDD505-2E9C-101B-9397-08002B2CF9AE}" pid="9" name="bjDocumentSecurityLabel">
    <vt:lpwstr>[Internal] </vt:lpwstr>
  </property>
  <property fmtid="{D5CDD505-2E9C-101B-9397-08002B2CF9AE}" pid="10" name="bjDocumentLabelXML">
    <vt:lpwstr>&lt;?xml version="1.0" encoding="us-ascii"?&gt;&lt;sisl xmlns:xsd="http://www.w3.org/2001/XMLSchema" xmlns:xsi="http://www.w3.org/2001/XMLSchema-instance" sislVersion="0" policy="a894df29-9e07-45ae-95a6-4e7eb881815a" origin="userSelected" xmlns="http://www.boldonj</vt:lpwstr>
  </property>
  <property fmtid="{D5CDD505-2E9C-101B-9397-08002B2CF9AE}" pid="11" name="bjDocumentLabelXML-0">
    <vt:lpwstr>ames.com/2008/01/sie/internal/label"&gt;&lt;element uid="fc6b8280-ed85-41e2-bcb5-17f2674e7dc3" value="" /&gt;&lt;element uid="63fe904a-5fdc-4578-a9e9-8bed5f54c116" value="" /&gt;&lt;element uid="156167bd-046a-459b-9d5a-a42ee179a501" value="" /&gt;&lt;/sisl&gt;</vt:lpwstr>
  </property>
  <property fmtid="{D5CDD505-2E9C-101B-9397-08002B2CF9AE}" pid="12" name="MSIP_Label_4978d09f-c8de-446a-ad17-731bb8b4c23e_Enabled">
    <vt:lpwstr>true</vt:lpwstr>
  </property>
  <property fmtid="{D5CDD505-2E9C-101B-9397-08002B2CF9AE}" pid="13" name="MSIP_Label_4978d09f-c8de-446a-ad17-731bb8b4c23e_SetDate">
    <vt:lpwstr>2023-11-16T14:38:37Z</vt:lpwstr>
  </property>
  <property fmtid="{D5CDD505-2E9C-101B-9397-08002B2CF9AE}" pid="14" name="MSIP_Label_4978d09f-c8de-446a-ad17-731bb8b4c23e_Method">
    <vt:lpwstr>Standard</vt:lpwstr>
  </property>
  <property fmtid="{D5CDD505-2E9C-101B-9397-08002B2CF9AE}" pid="15" name="MSIP_Label_4978d09f-c8de-446a-ad17-731bb8b4c23e_Name">
    <vt:lpwstr>For Internal Distribution Only</vt:lpwstr>
  </property>
  <property fmtid="{D5CDD505-2E9C-101B-9397-08002B2CF9AE}" pid="16" name="MSIP_Label_4978d09f-c8de-446a-ad17-731bb8b4c23e_SiteId">
    <vt:lpwstr>3b2e8941-7948-4131-978a-b2dfc7295091</vt:lpwstr>
  </property>
  <property fmtid="{D5CDD505-2E9C-101B-9397-08002B2CF9AE}" pid="17" name="MSIP_Label_4978d09f-c8de-446a-ad17-731bb8b4c23e_ActionId">
    <vt:lpwstr>cf8d1d47-68e9-4548-ba2a-4c6046109095</vt:lpwstr>
  </property>
  <property fmtid="{D5CDD505-2E9C-101B-9397-08002B2CF9AE}" pid="18" name="MSIP_Label_4978d09f-c8de-446a-ad17-731bb8b4c23e_ContentBits">
    <vt:lpwstr>1</vt:lpwstr>
  </property>
</Properties>
</file>