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latihan_py\Jahe Mera\Jahe-Merah-Azwan\"/>
    </mc:Choice>
  </mc:AlternateContent>
  <xr:revisionPtr revIDLastSave="0" documentId="8_{1F3EF7D9-8C31-4154-9168-9F87DAB7C174}" xr6:coauthVersionLast="47" xr6:coauthVersionMax="47" xr10:uidLastSave="{00000000-0000-0000-0000-000000000000}"/>
  <bookViews>
    <workbookView xWindow="-98" yWindow="-98" windowWidth="21795" windowHeight="12975" xr2:uid="{3DE268C0-A20F-4B58-8EE9-5715E3DD5A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39" i="1"/>
  <c r="G38" i="1"/>
  <c r="G20" i="1"/>
  <c r="G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<sst xmlns="http://schemas.openxmlformats.org/spreadsheetml/2006/main" count="457" uniqueCount="90">
  <si>
    <t>No.</t>
  </si>
  <si>
    <t>Tanggal</t>
  </si>
  <si>
    <t>Hari</t>
  </si>
  <si>
    <t>Nama Produk</t>
  </si>
  <si>
    <t>Ukuran</t>
  </si>
  <si>
    <t>Qty</t>
  </si>
  <si>
    <t>Harga (Rp)</t>
  </si>
  <si>
    <t>Penjual</t>
  </si>
  <si>
    <t>Via</t>
  </si>
  <si>
    <t>Keterangan</t>
  </si>
  <si>
    <t>Pembeli</t>
  </si>
  <si>
    <t>Usia (Thn)</t>
  </si>
  <si>
    <t>Domisili</t>
  </si>
  <si>
    <t>Senin</t>
  </si>
  <si>
    <t>Jahe Merah plus Habatussauda</t>
  </si>
  <si>
    <t>100gr</t>
  </si>
  <si>
    <t>Aji</t>
  </si>
  <si>
    <t>Online</t>
  </si>
  <si>
    <t>Done</t>
  </si>
  <si>
    <t>Bunga</t>
  </si>
  <si>
    <t xml:space="preserve">&gt;20 </t>
  </si>
  <si>
    <t>Tangsel</t>
  </si>
  <si>
    <t>aulia</t>
  </si>
  <si>
    <t>Mega</t>
  </si>
  <si>
    <t>Offline</t>
  </si>
  <si>
    <t>Dayah</t>
  </si>
  <si>
    <t>20-29</t>
  </si>
  <si>
    <t>330gr</t>
  </si>
  <si>
    <t>Mirrah</t>
  </si>
  <si>
    <t>30-39</t>
  </si>
  <si>
    <t>Jakarta</t>
  </si>
  <si>
    <t>Selasa</t>
  </si>
  <si>
    <t>Fenny</t>
  </si>
  <si>
    <t>Depok</t>
  </si>
  <si>
    <t>Dul</t>
  </si>
  <si>
    <t>40-49</t>
  </si>
  <si>
    <t>Kunyit Murni</t>
  </si>
  <si>
    <t>50gr</t>
  </si>
  <si>
    <t>Cindy</t>
  </si>
  <si>
    <t>Reseller Bagelan</t>
  </si>
  <si>
    <t>Ocha</t>
  </si>
  <si>
    <t>Jahe Murni</t>
  </si>
  <si>
    <t>200gr</t>
  </si>
  <si>
    <t>Azriel</t>
  </si>
  <si>
    <t>Teman</t>
  </si>
  <si>
    <t>50&lt;</t>
  </si>
  <si>
    <t>Lampung</t>
  </si>
  <si>
    <t>1kg</t>
  </si>
  <si>
    <t>Hold</t>
  </si>
  <si>
    <t>Rabu</t>
  </si>
  <si>
    <t>Maru</t>
  </si>
  <si>
    <t>Semarang</t>
  </si>
  <si>
    <t>Zulfa</t>
  </si>
  <si>
    <t>Susi</t>
  </si>
  <si>
    <t>Ms. Sana</t>
  </si>
  <si>
    <t>Kelompok</t>
  </si>
  <si>
    <t>Sazkia</t>
  </si>
  <si>
    <t>Coach Edy</t>
  </si>
  <si>
    <t>Coach Wusda</t>
  </si>
  <si>
    <t>Jumat</t>
  </si>
  <si>
    <t>Afif</t>
  </si>
  <si>
    <t>Kamis</t>
  </si>
  <si>
    <t>Samping Rumah</t>
  </si>
  <si>
    <t>Kitty</t>
  </si>
  <si>
    <t>Bandung</t>
  </si>
  <si>
    <t>Gelas</t>
  </si>
  <si>
    <t>Puncak</t>
  </si>
  <si>
    <t>Temulawak murni</t>
  </si>
  <si>
    <t>150gr</t>
  </si>
  <si>
    <t>Sabtu</t>
  </si>
  <si>
    <t>Al Kautsar Pamulang</t>
  </si>
  <si>
    <t>40&lt;</t>
  </si>
  <si>
    <t>Temulawak Manis</t>
  </si>
  <si>
    <t>Botol</t>
  </si>
  <si>
    <t>Kel Huda</t>
  </si>
  <si>
    <t>Minggu</t>
  </si>
  <si>
    <t>Derry</t>
  </si>
  <si>
    <t>Bekasi</t>
  </si>
  <si>
    <t>CFD</t>
  </si>
  <si>
    <t>30&lt;</t>
  </si>
  <si>
    <t>Al Azhar Kebayoran</t>
  </si>
  <si>
    <t>Ilham</t>
  </si>
  <si>
    <t>Toriq</t>
  </si>
  <si>
    <t>Andin</t>
  </si>
  <si>
    <t>gelas</t>
  </si>
  <si>
    <t>Kampus</t>
  </si>
  <si>
    <t>Warung</t>
  </si>
  <si>
    <t>Tasikmalaya</t>
  </si>
  <si>
    <t>Sulaiman</t>
  </si>
  <si>
    <t>Strerofoam (beli)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</si>
</sst>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0" fillId="0" borderId="3" xfId="0" applyBorder="1"/>
    <xf numFmtId="15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1" fontId="0" fillId="0" borderId="3" xfId="1" applyFont="1" applyBorder="1"/>
    <xf numFmtId="0" fontId="0" fillId="0" borderId="4" xfId="0" applyBorder="1"/>
    <xf numFmtId="0" fontId="0" fillId="0" borderId="5" xfId="0" applyBorder="1"/>
    <xf numFmtId="15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41" fontId="0" fillId="0" borderId="5" xfId="1" applyFont="1" applyBorder="1"/>
    <xf numFmtId="0" fontId="0" fillId="0" borderId="6" xfId="0" applyBorder="1"/>
    <xf numFmtId="15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1" fontId="0" fillId="0" borderId="7" xfId="1" applyFont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</cellXfs>
  <cellStyles count="2">
    <cellStyle name="Comma [0]" xfId="1" builtinId="6"/>
    <cellStyle name="Normal" xfId="0" builtinId="0"/>
  </cellStyles>
  <dxfs count="13">
    <dxf>
      <border diagonalUp="0" diagonalDown="0">
        <left/>
        <right/>
        <top style="hair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14F06-4F15-4189-BBFB-5D27DFEB9705}" name="Table2" displayName="Table2" ref="E1:E52" totalsRowShown="0" headerRowDxfId="12" dataDxfId="11" headerRowBorderDxfId="9" tableBorderDxfId="10">
  <autoFilter ref="E1:E52" xr:uid="{23314F06-4F15-4189-BBFB-5D27DFEB9705}"/>
  <tableColumns count="1">
    <tableColumn id="1" xr3:uid="{822213A4-61C7-48B3-9A27-9EC8D5C0BF02}" name="Ukuran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D95EE3-A57B-451D-872C-C134E71EF47D}" name="Table4" displayName="Table4" ref="L1:L52" totalsRowShown="0" headerRowDxfId="7" headerRowBorderDxfId="5" tableBorderDxfId="6">
  <autoFilter ref="L1:L52" xr:uid="{78D95EE3-A57B-451D-872C-C134E71EF47D}"/>
  <tableColumns count="1">
    <tableColumn id="1" xr3:uid="{568264C0-9AB4-43A7-B16C-344EDC30AA79}" name="Usia (Thn)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84E2D2-D3D0-4FC6-B02B-ADBBEC6F9313}" name="Table6" displayName="Table6" ref="H1:H53" totalsRowShown="0" headerRowDxfId="3" headerRowBorderDxfId="1" tableBorderDxfId="2">
  <autoFilter ref="H1:H53" xr:uid="{BA84E2D2-D3D0-4FC6-B02B-ADBBEC6F9313}"/>
  <tableColumns count="1">
    <tableColumn id="1" xr3:uid="{B2D21386-9529-4483-A359-57EB2D2AF8BB}" name="Penju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2A4-9A03-42D7-ADFD-A7D4DECD6B71}">
  <dimension ref="A1:M53"/>
  <sheetViews>
    <sheetView tabSelected="1" workbookViewId="0">
      <selection sqref="A1:M53"/>
    </sheetView>
  </sheetViews>
  <sheetFormatPr defaultRowHeight="14.25" x14ac:dyDescent="0.45"/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x14ac:dyDescent="0.45">
      <c r="A2" s="4">
        <v>1</v>
      </c>
      <c r="B2" s="5">
        <v>45208</v>
      </c>
      <c r="C2" s="4" t="s">
        <v>13</v>
      </c>
      <c r="D2" s="4" t="s">
        <v>14</v>
      </c>
      <c r="E2" s="6" t="s">
        <v>15</v>
      </c>
      <c r="F2" s="7">
        <v>1</v>
      </c>
      <c r="G2" s="8">
        <v>15000</v>
      </c>
      <c r="H2" s="9" t="s">
        <v>16</v>
      </c>
      <c r="I2" s="4" t="s">
        <v>17</v>
      </c>
      <c r="J2" s="4" t="s">
        <v>18</v>
      </c>
      <c r="K2" s="4" t="s">
        <v>19</v>
      </c>
      <c r="L2" s="9" t="s">
        <v>20</v>
      </c>
      <c r="M2" s="4" t="s">
        <v>21</v>
      </c>
    </row>
    <row r="3" spans="1:13" x14ac:dyDescent="0.45">
      <c r="A3" s="10">
        <f>A2+1</f>
        <v>2</v>
      </c>
      <c r="B3" s="11">
        <v>45208</v>
      </c>
      <c r="C3" s="10" t="s">
        <v>13</v>
      </c>
      <c r="D3" s="10" t="s">
        <v>14</v>
      </c>
      <c r="E3" s="12" t="s">
        <v>15</v>
      </c>
      <c r="F3" s="13">
        <v>1</v>
      </c>
      <c r="G3" s="14">
        <v>15000</v>
      </c>
      <c r="H3" s="15" t="s">
        <v>16</v>
      </c>
      <c r="I3" s="10" t="s">
        <v>17</v>
      </c>
      <c r="J3" s="10" t="s">
        <v>18</v>
      </c>
      <c r="K3" s="10" t="s">
        <v>22</v>
      </c>
      <c r="L3" s="15" t="s">
        <v>20</v>
      </c>
      <c r="M3" s="10" t="s">
        <v>21</v>
      </c>
    </row>
    <row r="4" spans="1:13" x14ac:dyDescent="0.45">
      <c r="A4" s="10">
        <f>A3+1</f>
        <v>3</v>
      </c>
      <c r="B4" s="11">
        <v>45208</v>
      </c>
      <c r="C4" s="10" t="s">
        <v>13</v>
      </c>
      <c r="D4" s="10" t="s">
        <v>14</v>
      </c>
      <c r="E4" s="12" t="s">
        <v>15</v>
      </c>
      <c r="F4" s="13">
        <v>1</v>
      </c>
      <c r="G4" s="14">
        <v>15000</v>
      </c>
      <c r="H4" s="15" t="s">
        <v>23</v>
      </c>
      <c r="I4" s="10" t="s">
        <v>24</v>
      </c>
      <c r="J4" s="10" t="s">
        <v>18</v>
      </c>
      <c r="K4" s="10" t="s">
        <v>25</v>
      </c>
      <c r="L4" s="15" t="s">
        <v>26</v>
      </c>
      <c r="M4" s="10" t="s">
        <v>21</v>
      </c>
    </row>
    <row r="5" spans="1:13" x14ac:dyDescent="0.45">
      <c r="A5" s="10">
        <f t="shared" ref="A5:A53" si="0">A4+1</f>
        <v>4</v>
      </c>
      <c r="B5" s="11">
        <v>45208</v>
      </c>
      <c r="C5" s="10" t="s">
        <v>13</v>
      </c>
      <c r="D5" s="10" t="s">
        <v>14</v>
      </c>
      <c r="E5" s="12" t="s">
        <v>27</v>
      </c>
      <c r="F5" s="13">
        <v>1</v>
      </c>
      <c r="G5" s="14">
        <v>30000</v>
      </c>
      <c r="H5" s="15" t="s">
        <v>23</v>
      </c>
      <c r="I5" s="10" t="s">
        <v>17</v>
      </c>
      <c r="J5" s="10" t="s">
        <v>18</v>
      </c>
      <c r="K5" s="10" t="s">
        <v>28</v>
      </c>
      <c r="L5" s="15" t="s">
        <v>29</v>
      </c>
      <c r="M5" s="10" t="s">
        <v>30</v>
      </c>
    </row>
    <row r="6" spans="1:13" x14ac:dyDescent="0.45">
      <c r="A6" s="10">
        <f t="shared" si="0"/>
        <v>5</v>
      </c>
      <c r="B6" s="11">
        <v>45209</v>
      </c>
      <c r="C6" s="10" t="s">
        <v>31</v>
      </c>
      <c r="D6" s="10" t="s">
        <v>14</v>
      </c>
      <c r="E6" s="12" t="s">
        <v>27</v>
      </c>
      <c r="F6" s="13">
        <v>1</v>
      </c>
      <c r="G6" s="14">
        <v>30000</v>
      </c>
      <c r="H6" s="15" t="s">
        <v>23</v>
      </c>
      <c r="I6" s="10" t="s">
        <v>17</v>
      </c>
      <c r="J6" s="10" t="s">
        <v>18</v>
      </c>
      <c r="K6" s="10" t="s">
        <v>32</v>
      </c>
      <c r="L6" s="15" t="s">
        <v>29</v>
      </c>
      <c r="M6" s="10" t="s">
        <v>33</v>
      </c>
    </row>
    <row r="7" spans="1:13" x14ac:dyDescent="0.45">
      <c r="A7" s="10">
        <f t="shared" si="0"/>
        <v>6</v>
      </c>
      <c r="B7" s="11">
        <v>45209</v>
      </c>
      <c r="C7" s="10" t="s">
        <v>31</v>
      </c>
      <c r="D7" s="10" t="s">
        <v>14</v>
      </c>
      <c r="E7" s="12" t="s">
        <v>27</v>
      </c>
      <c r="F7" s="13">
        <v>1</v>
      </c>
      <c r="G7" s="14">
        <v>30000</v>
      </c>
      <c r="H7" s="15" t="s">
        <v>23</v>
      </c>
      <c r="I7" s="10" t="s">
        <v>24</v>
      </c>
      <c r="J7" s="10" t="s">
        <v>18</v>
      </c>
      <c r="K7" s="10" t="s">
        <v>34</v>
      </c>
      <c r="L7" s="15" t="s">
        <v>35</v>
      </c>
      <c r="M7" s="10" t="s">
        <v>30</v>
      </c>
    </row>
    <row r="8" spans="1:13" x14ac:dyDescent="0.45">
      <c r="A8" s="10">
        <f t="shared" si="0"/>
        <v>7</v>
      </c>
      <c r="B8" s="11">
        <v>45209</v>
      </c>
      <c r="C8" s="10" t="s">
        <v>31</v>
      </c>
      <c r="D8" s="10" t="s">
        <v>36</v>
      </c>
      <c r="E8" s="12" t="s">
        <v>37</v>
      </c>
      <c r="F8" s="13">
        <v>1</v>
      </c>
      <c r="G8" s="14">
        <v>15000</v>
      </c>
      <c r="H8" s="15" t="s">
        <v>23</v>
      </c>
      <c r="I8" s="10" t="s">
        <v>24</v>
      </c>
      <c r="J8" s="10" t="s">
        <v>18</v>
      </c>
      <c r="K8" s="10" t="s">
        <v>34</v>
      </c>
      <c r="L8" s="15" t="s">
        <v>35</v>
      </c>
      <c r="M8" s="10" t="s">
        <v>30</v>
      </c>
    </row>
    <row r="9" spans="1:13" x14ac:dyDescent="0.45">
      <c r="A9" s="10">
        <f t="shared" si="0"/>
        <v>8</v>
      </c>
      <c r="B9" s="11">
        <v>45209</v>
      </c>
      <c r="C9" s="10" t="s">
        <v>31</v>
      </c>
      <c r="D9" s="10" t="s">
        <v>14</v>
      </c>
      <c r="E9" s="12" t="s">
        <v>15</v>
      </c>
      <c r="F9" s="13">
        <v>1</v>
      </c>
      <c r="G9" s="14">
        <v>15000</v>
      </c>
      <c r="H9" s="15" t="s">
        <v>38</v>
      </c>
      <c r="I9" s="10" t="s">
        <v>17</v>
      </c>
      <c r="J9" s="10" t="s">
        <v>18</v>
      </c>
      <c r="K9" s="10" t="s">
        <v>39</v>
      </c>
      <c r="L9" s="15" t="s">
        <v>26</v>
      </c>
      <c r="M9" s="10"/>
    </row>
    <row r="10" spans="1:13" x14ac:dyDescent="0.45">
      <c r="A10" s="10">
        <f t="shared" si="0"/>
        <v>9</v>
      </c>
      <c r="B10" s="11">
        <v>45209</v>
      </c>
      <c r="C10" s="10" t="s">
        <v>31</v>
      </c>
      <c r="D10" s="10" t="s">
        <v>36</v>
      </c>
      <c r="E10" s="12" t="s">
        <v>37</v>
      </c>
      <c r="F10" s="13">
        <v>1</v>
      </c>
      <c r="G10" s="14">
        <v>15000</v>
      </c>
      <c r="H10" s="15" t="s">
        <v>16</v>
      </c>
      <c r="I10" s="10" t="s">
        <v>17</v>
      </c>
      <c r="J10" s="10" t="s">
        <v>18</v>
      </c>
      <c r="K10" s="10" t="s">
        <v>40</v>
      </c>
      <c r="L10" s="15" t="s">
        <v>26</v>
      </c>
      <c r="M10" s="10" t="s">
        <v>21</v>
      </c>
    </row>
    <row r="11" spans="1:13" x14ac:dyDescent="0.45">
      <c r="A11" s="10">
        <f t="shared" si="0"/>
        <v>10</v>
      </c>
      <c r="B11" s="11">
        <v>45209</v>
      </c>
      <c r="C11" s="10" t="s">
        <v>31</v>
      </c>
      <c r="D11" s="10" t="s">
        <v>41</v>
      </c>
      <c r="E11" s="12" t="s">
        <v>42</v>
      </c>
      <c r="F11" s="13">
        <v>3</v>
      </c>
      <c r="G11" s="14">
        <f>F11*75000</f>
        <v>225000</v>
      </c>
      <c r="H11" s="15" t="s">
        <v>43</v>
      </c>
      <c r="I11" s="10" t="s">
        <v>17</v>
      </c>
      <c r="J11" s="10" t="s">
        <v>18</v>
      </c>
      <c r="K11" s="10" t="s">
        <v>44</v>
      </c>
      <c r="L11" s="15" t="s">
        <v>45</v>
      </c>
      <c r="M11" s="10" t="s">
        <v>46</v>
      </c>
    </row>
    <row r="12" spans="1:13" x14ac:dyDescent="0.45">
      <c r="A12" s="10">
        <f t="shared" si="0"/>
        <v>11</v>
      </c>
      <c r="B12" s="11">
        <v>45209</v>
      </c>
      <c r="C12" s="10" t="s">
        <v>31</v>
      </c>
      <c r="D12" s="10" t="s">
        <v>14</v>
      </c>
      <c r="E12" s="12" t="s">
        <v>47</v>
      </c>
      <c r="F12" s="13">
        <v>1</v>
      </c>
      <c r="G12" s="14">
        <v>80000</v>
      </c>
      <c r="H12" s="15" t="s">
        <v>16</v>
      </c>
      <c r="I12" s="10" t="s">
        <v>24</v>
      </c>
      <c r="J12" s="10" t="s">
        <v>48</v>
      </c>
      <c r="K12" s="10" t="s">
        <v>22</v>
      </c>
      <c r="L12" s="15" t="s">
        <v>20</v>
      </c>
      <c r="M12" s="10" t="s">
        <v>21</v>
      </c>
    </row>
    <row r="13" spans="1:13" x14ac:dyDescent="0.45">
      <c r="A13" s="10">
        <f t="shared" si="0"/>
        <v>12</v>
      </c>
      <c r="B13" s="11">
        <v>45210</v>
      </c>
      <c r="C13" s="10" t="s">
        <v>49</v>
      </c>
      <c r="D13" s="10" t="s">
        <v>14</v>
      </c>
      <c r="E13" s="12" t="s">
        <v>15</v>
      </c>
      <c r="F13" s="13">
        <v>2</v>
      </c>
      <c r="G13" s="14">
        <v>30000</v>
      </c>
      <c r="H13" s="15" t="s">
        <v>23</v>
      </c>
      <c r="I13" s="10" t="s">
        <v>17</v>
      </c>
      <c r="J13" s="10" t="s">
        <v>18</v>
      </c>
      <c r="K13" s="10" t="s">
        <v>50</v>
      </c>
      <c r="L13" s="15" t="s">
        <v>29</v>
      </c>
      <c r="M13" s="10" t="s">
        <v>51</v>
      </c>
    </row>
    <row r="14" spans="1:13" x14ac:dyDescent="0.45">
      <c r="A14" s="10">
        <f t="shared" si="0"/>
        <v>13</v>
      </c>
      <c r="B14" s="11">
        <v>45210</v>
      </c>
      <c r="C14" s="10" t="s">
        <v>49</v>
      </c>
      <c r="D14" s="10" t="s">
        <v>14</v>
      </c>
      <c r="E14" s="12" t="s">
        <v>27</v>
      </c>
      <c r="F14" s="13">
        <v>1</v>
      </c>
      <c r="G14" s="14">
        <v>30000</v>
      </c>
      <c r="H14" s="15" t="s">
        <v>23</v>
      </c>
      <c r="I14" s="10" t="s">
        <v>17</v>
      </c>
      <c r="J14" s="10" t="s">
        <v>18</v>
      </c>
      <c r="K14" s="10" t="s">
        <v>52</v>
      </c>
      <c r="L14" s="15" t="s">
        <v>29</v>
      </c>
      <c r="M14" s="10" t="s">
        <v>30</v>
      </c>
    </row>
    <row r="15" spans="1:13" x14ac:dyDescent="0.45">
      <c r="A15" s="10">
        <f t="shared" si="0"/>
        <v>14</v>
      </c>
      <c r="B15" s="11">
        <v>45210</v>
      </c>
      <c r="C15" s="10" t="s">
        <v>49</v>
      </c>
      <c r="D15" s="10" t="s">
        <v>14</v>
      </c>
      <c r="E15" s="12" t="s">
        <v>27</v>
      </c>
      <c r="F15" s="13">
        <v>1</v>
      </c>
      <c r="G15" s="14">
        <v>30000</v>
      </c>
      <c r="H15" s="15" t="s">
        <v>23</v>
      </c>
      <c r="I15" s="10" t="s">
        <v>24</v>
      </c>
      <c r="J15" s="10" t="s">
        <v>18</v>
      </c>
      <c r="K15" s="10" t="s">
        <v>53</v>
      </c>
      <c r="L15" s="15" t="s">
        <v>20</v>
      </c>
      <c r="M15" s="10" t="s">
        <v>21</v>
      </c>
    </row>
    <row r="16" spans="1:13" x14ac:dyDescent="0.45">
      <c r="A16" s="10">
        <f t="shared" si="0"/>
        <v>15</v>
      </c>
      <c r="B16" s="11">
        <v>45210</v>
      </c>
      <c r="C16" s="10" t="s">
        <v>49</v>
      </c>
      <c r="D16" s="10" t="s">
        <v>14</v>
      </c>
      <c r="E16" s="12" t="s">
        <v>15</v>
      </c>
      <c r="F16" s="13">
        <v>1</v>
      </c>
      <c r="G16" s="14">
        <v>15000</v>
      </c>
      <c r="H16" s="15" t="s">
        <v>23</v>
      </c>
      <c r="I16" s="10" t="s">
        <v>24</v>
      </c>
      <c r="J16" s="10" t="s">
        <v>18</v>
      </c>
      <c r="K16" s="10" t="s">
        <v>54</v>
      </c>
      <c r="L16" s="15" t="s">
        <v>20</v>
      </c>
      <c r="M16" s="10" t="s">
        <v>21</v>
      </c>
    </row>
    <row r="17" spans="1:13" x14ac:dyDescent="0.45">
      <c r="A17" s="10">
        <f t="shared" si="0"/>
        <v>16</v>
      </c>
      <c r="B17" s="11">
        <v>45210</v>
      </c>
      <c r="C17" s="10" t="s">
        <v>49</v>
      </c>
      <c r="D17" s="10" t="s">
        <v>14</v>
      </c>
      <c r="E17" s="12" t="s">
        <v>15</v>
      </c>
      <c r="F17" s="13">
        <v>1</v>
      </c>
      <c r="G17" s="14">
        <v>15000</v>
      </c>
      <c r="H17" s="15" t="s">
        <v>55</v>
      </c>
      <c r="I17" s="10" t="s">
        <v>24</v>
      </c>
      <c r="J17" s="10" t="s">
        <v>18</v>
      </c>
      <c r="K17" s="10" t="s">
        <v>56</v>
      </c>
      <c r="L17" s="15" t="s">
        <v>26</v>
      </c>
      <c r="M17" s="10" t="s">
        <v>21</v>
      </c>
    </row>
    <row r="18" spans="1:13" x14ac:dyDescent="0.45">
      <c r="A18" s="10">
        <f t="shared" si="0"/>
        <v>17</v>
      </c>
      <c r="B18" s="11">
        <v>45210</v>
      </c>
      <c r="C18" s="10" t="s">
        <v>49</v>
      </c>
      <c r="D18" s="10" t="s">
        <v>41</v>
      </c>
      <c r="E18" s="12" t="s">
        <v>37</v>
      </c>
      <c r="F18" s="13">
        <v>1</v>
      </c>
      <c r="G18" s="14">
        <v>25000</v>
      </c>
      <c r="H18" s="15" t="s">
        <v>55</v>
      </c>
      <c r="I18" s="10" t="s">
        <v>24</v>
      </c>
      <c r="J18" s="10" t="s">
        <v>18</v>
      </c>
      <c r="K18" s="10" t="s">
        <v>57</v>
      </c>
      <c r="L18" s="15" t="s">
        <v>29</v>
      </c>
      <c r="M18" s="10" t="s">
        <v>21</v>
      </c>
    </row>
    <row r="19" spans="1:13" x14ac:dyDescent="0.45">
      <c r="A19" s="10">
        <f t="shared" si="0"/>
        <v>18</v>
      </c>
      <c r="B19" s="11">
        <v>45210</v>
      </c>
      <c r="C19" s="10" t="s">
        <v>49</v>
      </c>
      <c r="D19" s="10" t="s">
        <v>41</v>
      </c>
      <c r="E19" s="12" t="s">
        <v>42</v>
      </c>
      <c r="F19" s="13">
        <v>1</v>
      </c>
      <c r="G19" s="14">
        <v>75000</v>
      </c>
      <c r="H19" s="15" t="s">
        <v>55</v>
      </c>
      <c r="I19" s="10" t="s">
        <v>24</v>
      </c>
      <c r="J19" s="10" t="s">
        <v>48</v>
      </c>
      <c r="K19" s="10" t="s">
        <v>58</v>
      </c>
      <c r="L19" s="15" t="s">
        <v>29</v>
      </c>
      <c r="M19" s="10" t="s">
        <v>21</v>
      </c>
    </row>
    <row r="20" spans="1:13" x14ac:dyDescent="0.45">
      <c r="A20" s="10">
        <f t="shared" si="0"/>
        <v>19</v>
      </c>
      <c r="B20" s="11">
        <v>45212</v>
      </c>
      <c r="C20" s="10" t="s">
        <v>59</v>
      </c>
      <c r="D20" s="10" t="s">
        <v>14</v>
      </c>
      <c r="E20" s="12" t="s">
        <v>27</v>
      </c>
      <c r="F20" s="13">
        <v>1</v>
      </c>
      <c r="G20" s="14">
        <f>F20*30000</f>
        <v>30000</v>
      </c>
      <c r="H20" s="15" t="s">
        <v>43</v>
      </c>
      <c r="I20" s="10" t="s">
        <v>17</v>
      </c>
      <c r="J20" s="10" t="s">
        <v>18</v>
      </c>
      <c r="K20" s="10" t="s">
        <v>60</v>
      </c>
      <c r="L20" s="15" t="s">
        <v>26</v>
      </c>
      <c r="M20" s="10" t="s">
        <v>21</v>
      </c>
    </row>
    <row r="21" spans="1:13" x14ac:dyDescent="0.45">
      <c r="A21" s="10">
        <f t="shared" si="0"/>
        <v>20</v>
      </c>
      <c r="B21" s="11">
        <v>45210</v>
      </c>
      <c r="C21" s="10" t="s">
        <v>49</v>
      </c>
      <c r="D21" s="10" t="s">
        <v>36</v>
      </c>
      <c r="E21" s="12" t="s">
        <v>37</v>
      </c>
      <c r="F21" s="13">
        <v>2</v>
      </c>
      <c r="G21" s="14">
        <v>60000</v>
      </c>
      <c r="H21" s="15" t="s">
        <v>43</v>
      </c>
      <c r="I21" s="10" t="s">
        <v>17</v>
      </c>
      <c r="J21" s="10" t="s">
        <v>18</v>
      </c>
      <c r="K21" s="10" t="s">
        <v>44</v>
      </c>
      <c r="L21" s="15" t="s">
        <v>45</v>
      </c>
      <c r="M21" s="10" t="s">
        <v>46</v>
      </c>
    </row>
    <row r="22" spans="1:13" x14ac:dyDescent="0.45">
      <c r="A22" s="10">
        <f t="shared" si="0"/>
        <v>21</v>
      </c>
      <c r="B22" s="11">
        <v>45211</v>
      </c>
      <c r="C22" s="10" t="s">
        <v>61</v>
      </c>
      <c r="D22" s="10" t="s">
        <v>14</v>
      </c>
      <c r="E22" s="12" t="s">
        <v>47</v>
      </c>
      <c r="F22" s="13">
        <v>1</v>
      </c>
      <c r="G22" s="14">
        <v>80000</v>
      </c>
      <c r="H22" s="15" t="s">
        <v>23</v>
      </c>
      <c r="I22" s="10" t="s">
        <v>24</v>
      </c>
      <c r="J22" s="10" t="s">
        <v>18</v>
      </c>
      <c r="K22" s="10" t="s">
        <v>62</v>
      </c>
      <c r="L22" s="15" t="s">
        <v>35</v>
      </c>
      <c r="M22" s="10" t="s">
        <v>30</v>
      </c>
    </row>
    <row r="23" spans="1:13" x14ac:dyDescent="0.45">
      <c r="A23" s="10">
        <f t="shared" si="0"/>
        <v>22</v>
      </c>
      <c r="B23" s="11">
        <v>45211</v>
      </c>
      <c r="C23" s="10" t="s">
        <v>61</v>
      </c>
      <c r="D23" s="10" t="s">
        <v>41</v>
      </c>
      <c r="E23" s="12" t="s">
        <v>37</v>
      </c>
      <c r="F23" s="13">
        <v>1</v>
      </c>
      <c r="G23" s="14">
        <v>25000</v>
      </c>
      <c r="H23" s="15" t="s">
        <v>23</v>
      </c>
      <c r="I23" s="10" t="s">
        <v>17</v>
      </c>
      <c r="J23" s="10" t="s">
        <v>18</v>
      </c>
      <c r="K23" s="10" t="s">
        <v>63</v>
      </c>
      <c r="L23" s="15" t="s">
        <v>29</v>
      </c>
      <c r="M23" s="10" t="s">
        <v>64</v>
      </c>
    </row>
    <row r="24" spans="1:13" x14ac:dyDescent="0.45">
      <c r="A24" s="10">
        <f t="shared" si="0"/>
        <v>23</v>
      </c>
      <c r="B24" s="11">
        <v>45211</v>
      </c>
      <c r="C24" s="10" t="s">
        <v>61</v>
      </c>
      <c r="D24" s="10" t="s">
        <v>14</v>
      </c>
      <c r="E24" s="12" t="s">
        <v>27</v>
      </c>
      <c r="F24" s="13">
        <v>1</v>
      </c>
      <c r="G24" s="14">
        <v>30000</v>
      </c>
      <c r="H24" s="15" t="s">
        <v>23</v>
      </c>
      <c r="I24" s="10" t="s">
        <v>17</v>
      </c>
      <c r="J24" s="10" t="s">
        <v>18</v>
      </c>
      <c r="K24" s="10" t="s">
        <v>63</v>
      </c>
      <c r="L24" s="15" t="s">
        <v>29</v>
      </c>
      <c r="M24" s="10" t="s">
        <v>64</v>
      </c>
    </row>
    <row r="25" spans="1:13" x14ac:dyDescent="0.45">
      <c r="A25" s="10">
        <f t="shared" si="0"/>
        <v>24</v>
      </c>
      <c r="B25" s="11">
        <v>45211</v>
      </c>
      <c r="C25" s="10" t="s">
        <v>61</v>
      </c>
      <c r="D25" s="10" t="s">
        <v>14</v>
      </c>
      <c r="E25" s="12" t="s">
        <v>65</v>
      </c>
      <c r="F25" s="13">
        <v>7</v>
      </c>
      <c r="G25" s="14">
        <v>35000</v>
      </c>
      <c r="H25" s="15" t="s">
        <v>16</v>
      </c>
      <c r="I25" s="10" t="s">
        <v>24</v>
      </c>
      <c r="J25" s="10" t="s">
        <v>18</v>
      </c>
      <c r="K25" s="10"/>
      <c r="L25" s="15" t="s">
        <v>26</v>
      </c>
      <c r="M25" s="10" t="s">
        <v>66</v>
      </c>
    </row>
    <row r="26" spans="1:13" x14ac:dyDescent="0.45">
      <c r="A26" s="10">
        <f t="shared" si="0"/>
        <v>25</v>
      </c>
      <c r="B26" s="11">
        <v>45212</v>
      </c>
      <c r="C26" s="10" t="s">
        <v>59</v>
      </c>
      <c r="D26" s="10" t="s">
        <v>67</v>
      </c>
      <c r="E26" s="12" t="s">
        <v>68</v>
      </c>
      <c r="F26" s="13">
        <v>1</v>
      </c>
      <c r="G26" s="14">
        <v>35000</v>
      </c>
      <c r="H26" s="15" t="s">
        <v>43</v>
      </c>
      <c r="I26" s="10" t="s">
        <v>17</v>
      </c>
      <c r="J26" s="10" t="s">
        <v>18</v>
      </c>
      <c r="K26" s="10"/>
      <c r="L26" s="15"/>
      <c r="M26" s="10" t="s">
        <v>46</v>
      </c>
    </row>
    <row r="27" spans="1:13" x14ac:dyDescent="0.45">
      <c r="A27" s="10">
        <f t="shared" si="0"/>
        <v>26</v>
      </c>
      <c r="B27" s="11">
        <v>45212</v>
      </c>
      <c r="C27" s="10" t="s">
        <v>59</v>
      </c>
      <c r="D27" s="10" t="s">
        <v>36</v>
      </c>
      <c r="E27" s="12" t="s">
        <v>37</v>
      </c>
      <c r="F27" s="13">
        <v>1</v>
      </c>
      <c r="G27" s="14">
        <v>30000</v>
      </c>
      <c r="H27" s="15" t="s">
        <v>43</v>
      </c>
      <c r="I27" s="10" t="s">
        <v>17</v>
      </c>
      <c r="J27" s="10" t="s">
        <v>18</v>
      </c>
      <c r="K27" s="10"/>
      <c r="L27" s="15"/>
      <c r="M27" s="10" t="s">
        <v>46</v>
      </c>
    </row>
    <row r="28" spans="1:13" x14ac:dyDescent="0.45">
      <c r="A28" s="10">
        <f t="shared" si="0"/>
        <v>27</v>
      </c>
      <c r="B28" s="11">
        <v>45213</v>
      </c>
      <c r="C28" s="10" t="s">
        <v>69</v>
      </c>
      <c r="D28" s="10" t="s">
        <v>41</v>
      </c>
      <c r="E28" s="12" t="s">
        <v>42</v>
      </c>
      <c r="F28" s="13">
        <v>1</v>
      </c>
      <c r="G28" s="14">
        <v>75000</v>
      </c>
      <c r="H28" s="15" t="s">
        <v>43</v>
      </c>
      <c r="I28" s="10" t="s">
        <v>17</v>
      </c>
      <c r="J28" s="10" t="s">
        <v>18</v>
      </c>
      <c r="K28" s="10"/>
      <c r="L28" s="15"/>
      <c r="M28" s="10" t="s">
        <v>46</v>
      </c>
    </row>
    <row r="29" spans="1:13" x14ac:dyDescent="0.45">
      <c r="A29" s="10">
        <f t="shared" si="0"/>
        <v>28</v>
      </c>
      <c r="B29" s="11">
        <v>45213</v>
      </c>
      <c r="C29" s="10" t="s">
        <v>69</v>
      </c>
      <c r="D29" s="10" t="s">
        <v>14</v>
      </c>
      <c r="E29" s="12" t="s">
        <v>27</v>
      </c>
      <c r="F29" s="13">
        <v>2</v>
      </c>
      <c r="G29" s="14">
        <v>60000</v>
      </c>
      <c r="H29" s="15" t="s">
        <v>55</v>
      </c>
      <c r="I29" s="10" t="s">
        <v>24</v>
      </c>
      <c r="J29" s="10" t="s">
        <v>18</v>
      </c>
      <c r="K29" s="10" t="s">
        <v>70</v>
      </c>
      <c r="L29" s="15" t="s">
        <v>71</v>
      </c>
      <c r="M29" s="10" t="s">
        <v>21</v>
      </c>
    </row>
    <row r="30" spans="1:13" x14ac:dyDescent="0.45">
      <c r="A30" s="10">
        <f t="shared" si="0"/>
        <v>29</v>
      </c>
      <c r="B30" s="11">
        <v>45213</v>
      </c>
      <c r="C30" s="10" t="s">
        <v>69</v>
      </c>
      <c r="D30" s="10" t="s">
        <v>67</v>
      </c>
      <c r="E30" s="12" t="s">
        <v>68</v>
      </c>
      <c r="F30" s="13">
        <v>1</v>
      </c>
      <c r="G30" s="14">
        <v>30000</v>
      </c>
      <c r="H30" s="15" t="s">
        <v>55</v>
      </c>
      <c r="I30" s="10" t="s">
        <v>24</v>
      </c>
      <c r="J30" s="10" t="s">
        <v>18</v>
      </c>
      <c r="K30" s="10" t="s">
        <v>70</v>
      </c>
      <c r="L30" s="15" t="s">
        <v>71</v>
      </c>
      <c r="M30" s="10" t="s">
        <v>21</v>
      </c>
    </row>
    <row r="31" spans="1:13" x14ac:dyDescent="0.45">
      <c r="A31" s="10">
        <f t="shared" si="0"/>
        <v>30</v>
      </c>
      <c r="B31" s="11">
        <v>45213</v>
      </c>
      <c r="C31" s="10" t="s">
        <v>69</v>
      </c>
      <c r="D31" s="10" t="s">
        <v>14</v>
      </c>
      <c r="E31" s="12" t="s">
        <v>15</v>
      </c>
      <c r="F31" s="13">
        <v>1</v>
      </c>
      <c r="G31" s="14">
        <v>15000</v>
      </c>
      <c r="H31" s="15" t="s">
        <v>55</v>
      </c>
      <c r="I31" s="10" t="s">
        <v>24</v>
      </c>
      <c r="J31" s="10" t="s">
        <v>18</v>
      </c>
      <c r="K31" s="10" t="s">
        <v>70</v>
      </c>
      <c r="L31" s="15" t="s">
        <v>71</v>
      </c>
      <c r="M31" s="10" t="s">
        <v>21</v>
      </c>
    </row>
    <row r="32" spans="1:13" x14ac:dyDescent="0.45">
      <c r="A32" s="10">
        <f t="shared" si="0"/>
        <v>31</v>
      </c>
      <c r="B32" s="11">
        <v>45213</v>
      </c>
      <c r="C32" s="10" t="s">
        <v>69</v>
      </c>
      <c r="D32" s="10" t="s">
        <v>72</v>
      </c>
      <c r="E32" s="12" t="s">
        <v>27</v>
      </c>
      <c r="F32" s="13">
        <v>1</v>
      </c>
      <c r="G32" s="14">
        <v>30000</v>
      </c>
      <c r="H32" s="15" t="s">
        <v>55</v>
      </c>
      <c r="I32" s="10" t="s">
        <v>24</v>
      </c>
      <c r="J32" s="10" t="s">
        <v>18</v>
      </c>
      <c r="K32" s="10" t="s">
        <v>70</v>
      </c>
      <c r="L32" s="15" t="s">
        <v>29</v>
      </c>
      <c r="M32" s="10" t="s">
        <v>21</v>
      </c>
    </row>
    <row r="33" spans="1:13" x14ac:dyDescent="0.45">
      <c r="A33" s="10">
        <f t="shared" si="0"/>
        <v>32</v>
      </c>
      <c r="B33" s="11">
        <v>45213</v>
      </c>
      <c r="C33" s="10" t="s">
        <v>69</v>
      </c>
      <c r="D33" s="10" t="s">
        <v>14</v>
      </c>
      <c r="E33" s="12" t="s">
        <v>73</v>
      </c>
      <c r="F33" s="13">
        <v>6</v>
      </c>
      <c r="G33" s="14">
        <v>90000</v>
      </c>
      <c r="H33" s="15" t="s">
        <v>55</v>
      </c>
      <c r="I33" s="10" t="s">
        <v>24</v>
      </c>
      <c r="J33" s="10" t="s">
        <v>18</v>
      </c>
      <c r="K33" s="10" t="s">
        <v>70</v>
      </c>
      <c r="L33" s="15" t="s">
        <v>71</v>
      </c>
      <c r="M33" s="10" t="s">
        <v>21</v>
      </c>
    </row>
    <row r="34" spans="1:13" x14ac:dyDescent="0.45">
      <c r="A34" s="10">
        <f t="shared" si="0"/>
        <v>33</v>
      </c>
      <c r="B34" s="11">
        <v>45213</v>
      </c>
      <c r="C34" s="10" t="s">
        <v>69</v>
      </c>
      <c r="D34" s="10" t="s">
        <v>73</v>
      </c>
      <c r="E34" s="12"/>
      <c r="F34" s="13">
        <v>20</v>
      </c>
      <c r="G34" s="14">
        <v>15000</v>
      </c>
      <c r="H34" s="15"/>
      <c r="I34" s="10" t="s">
        <v>24</v>
      </c>
      <c r="J34" s="10" t="s">
        <v>18</v>
      </c>
      <c r="K34" s="10" t="s">
        <v>74</v>
      </c>
      <c r="L34" s="15"/>
      <c r="M34" s="10"/>
    </row>
    <row r="35" spans="1:13" x14ac:dyDescent="0.45">
      <c r="A35" s="10">
        <f t="shared" si="0"/>
        <v>34</v>
      </c>
      <c r="B35" s="11">
        <v>45214</v>
      </c>
      <c r="C35" s="10" t="s">
        <v>75</v>
      </c>
      <c r="D35" s="10" t="s">
        <v>14</v>
      </c>
      <c r="E35" s="12" t="s">
        <v>47</v>
      </c>
      <c r="F35" s="13">
        <v>1</v>
      </c>
      <c r="G35" s="14">
        <v>80000</v>
      </c>
      <c r="H35" s="15" t="s">
        <v>23</v>
      </c>
      <c r="I35" s="10" t="s">
        <v>17</v>
      </c>
      <c r="J35" s="10" t="s">
        <v>18</v>
      </c>
      <c r="K35" s="10" t="s">
        <v>76</v>
      </c>
      <c r="L35" s="15" t="s">
        <v>29</v>
      </c>
      <c r="M35" s="10" t="s">
        <v>77</v>
      </c>
    </row>
    <row r="36" spans="1:13" x14ac:dyDescent="0.45">
      <c r="A36" s="10">
        <f t="shared" si="0"/>
        <v>35</v>
      </c>
      <c r="B36" s="11">
        <v>45214</v>
      </c>
      <c r="C36" s="10" t="s">
        <v>75</v>
      </c>
      <c r="D36" s="10" t="s">
        <v>41</v>
      </c>
      <c r="E36" s="12" t="s">
        <v>37</v>
      </c>
      <c r="F36" s="13">
        <v>1</v>
      </c>
      <c r="G36" s="14">
        <v>25000</v>
      </c>
      <c r="H36" s="15" t="s">
        <v>55</v>
      </c>
      <c r="I36" s="10" t="s">
        <v>24</v>
      </c>
      <c r="J36" s="10" t="s">
        <v>18</v>
      </c>
      <c r="K36" s="10" t="s">
        <v>78</v>
      </c>
      <c r="L36" s="15" t="s">
        <v>29</v>
      </c>
      <c r="M36" s="10" t="s">
        <v>30</v>
      </c>
    </row>
    <row r="37" spans="1:13" x14ac:dyDescent="0.45">
      <c r="A37" s="10">
        <f t="shared" si="0"/>
        <v>36</v>
      </c>
      <c r="B37" s="11">
        <v>45214</v>
      </c>
      <c r="C37" s="10" t="s">
        <v>75</v>
      </c>
      <c r="D37" s="10" t="s">
        <v>14</v>
      </c>
      <c r="E37" s="12" t="s">
        <v>73</v>
      </c>
      <c r="F37" s="13">
        <v>7</v>
      </c>
      <c r="G37" s="14">
        <v>50000</v>
      </c>
      <c r="H37" s="15" t="s">
        <v>55</v>
      </c>
      <c r="I37" s="10" t="s">
        <v>24</v>
      </c>
      <c r="J37" s="10" t="s">
        <v>18</v>
      </c>
      <c r="K37" s="10" t="s">
        <v>78</v>
      </c>
      <c r="L37" s="15" t="s">
        <v>79</v>
      </c>
      <c r="M37" s="10" t="s">
        <v>30</v>
      </c>
    </row>
    <row r="38" spans="1:13" x14ac:dyDescent="0.45">
      <c r="A38" s="10">
        <f t="shared" si="0"/>
        <v>37</v>
      </c>
      <c r="B38" s="11">
        <v>45214</v>
      </c>
      <c r="C38" s="10" t="s">
        <v>75</v>
      </c>
      <c r="D38" s="10" t="s">
        <v>14</v>
      </c>
      <c r="E38" s="12" t="s">
        <v>27</v>
      </c>
      <c r="F38" s="13">
        <v>3</v>
      </c>
      <c r="G38" s="14">
        <f>F38*30000</f>
        <v>90000</v>
      </c>
      <c r="H38" s="15" t="s">
        <v>55</v>
      </c>
      <c r="I38" s="10" t="s">
        <v>24</v>
      </c>
      <c r="J38" s="10" t="s">
        <v>18</v>
      </c>
      <c r="K38" s="10" t="s">
        <v>80</v>
      </c>
      <c r="L38" s="15" t="s">
        <v>71</v>
      </c>
      <c r="M38" s="10" t="s">
        <v>30</v>
      </c>
    </row>
    <row r="39" spans="1:13" x14ac:dyDescent="0.45">
      <c r="A39" s="10">
        <f t="shared" si="0"/>
        <v>38</v>
      </c>
      <c r="B39" s="11">
        <v>45214</v>
      </c>
      <c r="C39" s="10" t="s">
        <v>75</v>
      </c>
      <c r="D39" s="10" t="s">
        <v>14</v>
      </c>
      <c r="E39" s="12" t="s">
        <v>73</v>
      </c>
      <c r="F39" s="13">
        <v>36</v>
      </c>
      <c r="G39" s="14">
        <f>18*15000</f>
        <v>270000</v>
      </c>
      <c r="H39" s="15" t="s">
        <v>55</v>
      </c>
      <c r="I39" s="10" t="s">
        <v>24</v>
      </c>
      <c r="J39" s="10" t="s">
        <v>18</v>
      </c>
      <c r="K39" s="10" t="s">
        <v>80</v>
      </c>
      <c r="L39" s="15" t="s">
        <v>71</v>
      </c>
      <c r="M39" s="10" t="s">
        <v>30</v>
      </c>
    </row>
    <row r="40" spans="1:13" x14ac:dyDescent="0.45">
      <c r="A40" s="10">
        <f t="shared" si="0"/>
        <v>39</v>
      </c>
      <c r="B40" s="11">
        <v>45214</v>
      </c>
      <c r="C40" s="10" t="s">
        <v>75</v>
      </c>
      <c r="D40" s="10" t="s">
        <v>14</v>
      </c>
      <c r="E40" s="12" t="s">
        <v>47</v>
      </c>
      <c r="F40" s="13">
        <v>1</v>
      </c>
      <c r="G40" s="14">
        <v>80000</v>
      </c>
      <c r="H40" s="15" t="s">
        <v>55</v>
      </c>
      <c r="I40" s="10" t="s">
        <v>24</v>
      </c>
      <c r="J40" s="10" t="s">
        <v>18</v>
      </c>
      <c r="K40" s="10"/>
      <c r="L40" s="15"/>
      <c r="M40" s="10" t="s">
        <v>21</v>
      </c>
    </row>
    <row r="41" spans="1:13" x14ac:dyDescent="0.45">
      <c r="A41" s="10">
        <f t="shared" si="0"/>
        <v>40</v>
      </c>
      <c r="B41" s="11">
        <v>45215</v>
      </c>
      <c r="C41" s="10" t="s">
        <v>13</v>
      </c>
      <c r="D41" s="10" t="s">
        <v>36</v>
      </c>
      <c r="E41" s="12" t="s">
        <v>37</v>
      </c>
      <c r="F41" s="13">
        <v>1</v>
      </c>
      <c r="G41" s="14">
        <v>30000</v>
      </c>
      <c r="H41" s="15" t="s">
        <v>43</v>
      </c>
      <c r="I41" s="10" t="s">
        <v>24</v>
      </c>
      <c r="J41" s="10" t="s">
        <v>18</v>
      </c>
      <c r="K41" s="10" t="s">
        <v>81</v>
      </c>
      <c r="L41" s="15" t="s">
        <v>26</v>
      </c>
      <c r="M41" s="10" t="s">
        <v>30</v>
      </c>
    </row>
    <row r="42" spans="1:13" x14ac:dyDescent="0.45">
      <c r="A42" s="10">
        <f t="shared" si="0"/>
        <v>41</v>
      </c>
      <c r="B42" s="11">
        <v>45215</v>
      </c>
      <c r="C42" s="10" t="s">
        <v>13</v>
      </c>
      <c r="D42" s="10" t="s">
        <v>72</v>
      </c>
      <c r="E42" s="12" t="s">
        <v>27</v>
      </c>
      <c r="F42" s="13">
        <v>1</v>
      </c>
      <c r="G42" s="14">
        <v>30000</v>
      </c>
      <c r="H42" s="15" t="s">
        <v>43</v>
      </c>
      <c r="I42" s="10" t="s">
        <v>17</v>
      </c>
      <c r="J42" s="10" t="s">
        <v>18</v>
      </c>
      <c r="K42" s="10" t="s">
        <v>60</v>
      </c>
      <c r="L42" s="15" t="s">
        <v>26</v>
      </c>
      <c r="M42" s="10" t="s">
        <v>21</v>
      </c>
    </row>
    <row r="43" spans="1:13" x14ac:dyDescent="0.45">
      <c r="A43" s="10">
        <f t="shared" si="0"/>
        <v>42</v>
      </c>
      <c r="B43" s="11">
        <v>45216</v>
      </c>
      <c r="C43" s="10" t="s">
        <v>31</v>
      </c>
      <c r="D43" s="10" t="s">
        <v>14</v>
      </c>
      <c r="E43" s="12" t="s">
        <v>15</v>
      </c>
      <c r="F43" s="13">
        <v>1</v>
      </c>
      <c r="G43" s="14">
        <v>15000</v>
      </c>
      <c r="H43" s="15" t="s">
        <v>23</v>
      </c>
      <c r="I43" s="10" t="s">
        <v>24</v>
      </c>
      <c r="J43" s="10" t="s">
        <v>18</v>
      </c>
      <c r="K43" s="10" t="s">
        <v>82</v>
      </c>
      <c r="L43" s="15" t="s">
        <v>26</v>
      </c>
      <c r="M43" s="10" t="s">
        <v>21</v>
      </c>
    </row>
    <row r="44" spans="1:13" x14ac:dyDescent="0.45">
      <c r="A44" s="10">
        <f t="shared" si="0"/>
        <v>43</v>
      </c>
      <c r="B44" s="11">
        <v>45216</v>
      </c>
      <c r="C44" s="10" t="s">
        <v>31</v>
      </c>
      <c r="D44" s="10" t="s">
        <v>14</v>
      </c>
      <c r="E44" s="12" t="s">
        <v>15</v>
      </c>
      <c r="F44" s="13">
        <v>1</v>
      </c>
      <c r="G44" s="14">
        <v>20000</v>
      </c>
      <c r="H44" s="15" t="s">
        <v>16</v>
      </c>
      <c r="I44" s="10" t="s">
        <v>17</v>
      </c>
      <c r="J44" s="10" t="s">
        <v>18</v>
      </c>
      <c r="K44" s="10" t="s">
        <v>83</v>
      </c>
      <c r="L44" s="15" t="s">
        <v>20</v>
      </c>
      <c r="M44" s="10" t="s">
        <v>21</v>
      </c>
    </row>
    <row r="45" spans="1:13" x14ac:dyDescent="0.45">
      <c r="A45" s="10">
        <f t="shared" si="0"/>
        <v>44</v>
      </c>
      <c r="B45" s="11">
        <v>45216</v>
      </c>
      <c r="C45" s="10" t="s">
        <v>31</v>
      </c>
      <c r="D45" s="10" t="s">
        <v>14</v>
      </c>
      <c r="E45" s="12" t="s">
        <v>84</v>
      </c>
      <c r="F45" s="13">
        <v>3</v>
      </c>
      <c r="G45" s="14">
        <v>15000</v>
      </c>
      <c r="H45" s="15" t="s">
        <v>38</v>
      </c>
      <c r="I45" s="10" t="s">
        <v>24</v>
      </c>
      <c r="J45" s="10" t="s">
        <v>18</v>
      </c>
      <c r="K45" s="10" t="s">
        <v>85</v>
      </c>
      <c r="L45" s="15" t="s">
        <v>26</v>
      </c>
      <c r="M45" s="10" t="s">
        <v>21</v>
      </c>
    </row>
    <row r="46" spans="1:13" x14ac:dyDescent="0.45">
      <c r="A46" s="10">
        <f t="shared" si="0"/>
        <v>45</v>
      </c>
      <c r="B46" s="11">
        <v>45217</v>
      </c>
      <c r="C46" s="10" t="s">
        <v>49</v>
      </c>
      <c r="D46" s="10" t="s">
        <v>14</v>
      </c>
      <c r="E46" s="12" t="s">
        <v>27</v>
      </c>
      <c r="F46" s="13">
        <v>1</v>
      </c>
      <c r="G46" s="14">
        <v>30000</v>
      </c>
      <c r="H46" s="15" t="s">
        <v>23</v>
      </c>
      <c r="I46" s="10" t="s">
        <v>24</v>
      </c>
      <c r="J46" s="10" t="s">
        <v>18</v>
      </c>
      <c r="K46" s="10" t="s">
        <v>86</v>
      </c>
      <c r="L46" s="15" t="s">
        <v>35</v>
      </c>
      <c r="M46" s="10" t="s">
        <v>30</v>
      </c>
    </row>
    <row r="47" spans="1:13" x14ac:dyDescent="0.45">
      <c r="A47" s="10">
        <f t="shared" si="0"/>
        <v>46</v>
      </c>
      <c r="B47" s="11">
        <v>45217</v>
      </c>
      <c r="C47" s="10" t="s">
        <v>49</v>
      </c>
      <c r="D47" s="10" t="s">
        <v>14</v>
      </c>
      <c r="E47" s="12" t="s">
        <v>27</v>
      </c>
      <c r="F47" s="13">
        <v>1</v>
      </c>
      <c r="G47" s="14">
        <v>30000</v>
      </c>
      <c r="H47" s="15" t="s">
        <v>16</v>
      </c>
      <c r="I47" s="10" t="s">
        <v>17</v>
      </c>
      <c r="J47" s="10" t="s">
        <v>18</v>
      </c>
      <c r="K47" s="10"/>
      <c r="L47" s="15" t="s">
        <v>45</v>
      </c>
      <c r="M47" s="10" t="s">
        <v>87</v>
      </c>
    </row>
    <row r="48" spans="1:13" x14ac:dyDescent="0.45">
      <c r="A48" s="10">
        <f t="shared" si="0"/>
        <v>47</v>
      </c>
      <c r="B48" s="11">
        <v>45217</v>
      </c>
      <c r="C48" s="10" t="s">
        <v>49</v>
      </c>
      <c r="D48" s="10" t="s">
        <v>14</v>
      </c>
      <c r="E48" s="12" t="s">
        <v>27</v>
      </c>
      <c r="F48" s="13">
        <v>1</v>
      </c>
      <c r="G48" s="14">
        <v>30000</v>
      </c>
      <c r="H48" s="15" t="s">
        <v>16</v>
      </c>
      <c r="I48" s="10" t="s">
        <v>17</v>
      </c>
      <c r="J48" s="10" t="s">
        <v>18</v>
      </c>
      <c r="K48" s="10" t="s">
        <v>88</v>
      </c>
      <c r="L48" s="15" t="s">
        <v>26</v>
      </c>
      <c r="M48" s="10" t="s">
        <v>21</v>
      </c>
    </row>
    <row r="49" spans="1:13" x14ac:dyDescent="0.45">
      <c r="A49" s="10">
        <f t="shared" si="0"/>
        <v>48</v>
      </c>
      <c r="B49" s="11">
        <v>45219</v>
      </c>
      <c r="C49" s="10" t="s">
        <v>59</v>
      </c>
      <c r="D49" s="10" t="s">
        <v>73</v>
      </c>
      <c r="E49" s="12"/>
      <c r="F49" s="13">
        <v>23</v>
      </c>
      <c r="G49" s="14">
        <f>600*F49</f>
        <v>13800</v>
      </c>
      <c r="H49" s="15"/>
      <c r="I49" s="10" t="s">
        <v>24</v>
      </c>
      <c r="J49" s="10" t="s">
        <v>18</v>
      </c>
      <c r="K49" s="10" t="s">
        <v>25</v>
      </c>
      <c r="L49" s="15"/>
      <c r="M49" s="10"/>
    </row>
    <row r="50" spans="1:13" x14ac:dyDescent="0.45">
      <c r="A50" s="10">
        <f t="shared" si="0"/>
        <v>49</v>
      </c>
      <c r="B50" s="11">
        <v>45219</v>
      </c>
      <c r="C50" s="10" t="s">
        <v>59</v>
      </c>
      <c r="D50" s="10" t="s">
        <v>89</v>
      </c>
      <c r="E50" s="12"/>
      <c r="F50" s="13">
        <v>1</v>
      </c>
      <c r="G50" s="14">
        <v>15000</v>
      </c>
      <c r="H50" s="15"/>
      <c r="I50" s="10" t="s">
        <v>24</v>
      </c>
      <c r="J50" s="10" t="s">
        <v>18</v>
      </c>
      <c r="K50" s="10" t="s">
        <v>25</v>
      </c>
      <c r="L50" s="15"/>
      <c r="M50" s="10"/>
    </row>
    <row r="51" spans="1:13" x14ac:dyDescent="0.45">
      <c r="A51" s="10">
        <f t="shared" si="0"/>
        <v>50</v>
      </c>
      <c r="B51" s="16">
        <v>45220</v>
      </c>
      <c r="C51" s="17" t="s">
        <v>69</v>
      </c>
      <c r="D51" s="10" t="s">
        <v>14</v>
      </c>
      <c r="E51" s="12" t="s">
        <v>27</v>
      </c>
      <c r="F51" s="18">
        <v>1</v>
      </c>
      <c r="G51" s="19">
        <v>30000</v>
      </c>
      <c r="H51" s="20" t="s">
        <v>16</v>
      </c>
      <c r="I51" s="10" t="s">
        <v>24</v>
      </c>
      <c r="J51" s="17" t="s">
        <v>18</v>
      </c>
      <c r="K51" s="17" t="s">
        <v>40</v>
      </c>
      <c r="L51" s="15" t="s">
        <v>26</v>
      </c>
      <c r="M51" s="17" t="s">
        <v>21</v>
      </c>
    </row>
    <row r="52" spans="1:13" x14ac:dyDescent="0.45">
      <c r="A52" s="10">
        <f t="shared" si="0"/>
        <v>51</v>
      </c>
      <c r="B52" s="16">
        <v>45220</v>
      </c>
      <c r="C52" s="17" t="s">
        <v>69</v>
      </c>
      <c r="D52" s="10" t="s">
        <v>14</v>
      </c>
      <c r="E52" s="21" t="s">
        <v>15</v>
      </c>
      <c r="F52" s="18">
        <v>2</v>
      </c>
      <c r="G52" s="19">
        <v>30000</v>
      </c>
      <c r="H52" s="20" t="s">
        <v>16</v>
      </c>
      <c r="I52" s="10" t="s">
        <v>24</v>
      </c>
      <c r="J52" s="17" t="s">
        <v>18</v>
      </c>
      <c r="K52" s="17" t="s">
        <v>40</v>
      </c>
      <c r="L52" s="20" t="s">
        <v>26</v>
      </c>
      <c r="M52" s="17" t="s">
        <v>21</v>
      </c>
    </row>
    <row r="53" spans="1:13" x14ac:dyDescent="0.45">
      <c r="A53" s="10">
        <f t="shared" si="0"/>
        <v>52</v>
      </c>
      <c r="B53" s="16">
        <v>45221</v>
      </c>
      <c r="C53" s="22" t="s">
        <v>75</v>
      </c>
      <c r="D53" s="10" t="s">
        <v>14</v>
      </c>
      <c r="E53" s="12" t="s">
        <v>27</v>
      </c>
      <c r="F53" s="18">
        <v>1</v>
      </c>
      <c r="G53" s="19">
        <v>30000</v>
      </c>
      <c r="H53" s="20" t="s">
        <v>38</v>
      </c>
      <c r="I53" s="10" t="s">
        <v>24</v>
      </c>
      <c r="J53" s="17" t="s">
        <v>18</v>
      </c>
      <c r="K53" s="17"/>
      <c r="L53" s="15" t="s">
        <v>26</v>
      </c>
      <c r="M53" s="17" t="s">
        <v>21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asus vivobook</cp:lastModifiedBy>
  <dcterms:created xsi:type="dcterms:W3CDTF">2023-10-23T02:37:06Z</dcterms:created>
  <dcterms:modified xsi:type="dcterms:W3CDTF">2023-10-23T02:37:22Z</dcterms:modified>
</cp:coreProperties>
</file>