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B1RT\PycharmProjects\FA_Data_Analysis\"/>
    </mc:Choice>
  </mc:AlternateContent>
  <xr:revisionPtr revIDLastSave="0" documentId="13_ncr:1_{262E993D-70CA-49F2-9742-6A57EFD834E2}" xr6:coauthVersionLast="46" xr6:coauthVersionMax="46" xr10:uidLastSave="{00000000-0000-0000-0000-000000000000}"/>
  <bookViews>
    <workbookView xWindow="-108" yWindow="-108" windowWidth="23256" windowHeight="12720" xr2:uid="{AC6BB207-C1F8-4B03-941D-636ECB0A485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D23" i="1"/>
  <c r="D18" i="1"/>
  <c r="D17" i="1"/>
  <c r="D16" i="1"/>
  <c r="D15" i="1"/>
  <c r="D6" i="1"/>
  <c r="D7" i="1"/>
  <c r="D5" i="1"/>
  <c r="D9" i="1"/>
  <c r="D10" i="1"/>
  <c r="D11" i="1"/>
  <c r="D8" i="1"/>
</calcChain>
</file>

<file path=xl/sharedStrings.xml><?xml version="1.0" encoding="utf-8"?>
<sst xmlns="http://schemas.openxmlformats.org/spreadsheetml/2006/main" count="129" uniqueCount="129">
  <si>
    <t xml:space="preserve">RATE_X_wodrivewoCM       </t>
  </si>
  <si>
    <t xml:space="preserve">RATE_Y_wodrivewoCM       </t>
  </si>
  <si>
    <t xml:space="preserve">RATE_Z_wodrivewoCM       </t>
  </si>
  <si>
    <t xml:space="preserve">Quad_X_wodrivewoCM       </t>
  </si>
  <si>
    <t xml:space="preserve">Quad_Y_wodrivewoCM       </t>
  </si>
  <si>
    <t xml:space="preserve">Quad_Z_wodrivewoCM       </t>
  </si>
  <si>
    <t xml:space="preserve">CV_D_wodrivewoCM in TADC </t>
  </si>
  <si>
    <t xml:space="preserve">CV_X_wodrivewoCM in TADC </t>
  </si>
  <si>
    <t xml:space="preserve">CV_Y_wodrivewoCM in TADC </t>
  </si>
  <si>
    <t xml:space="preserve">CV_Z_wodrivewoCM in TADC </t>
  </si>
  <si>
    <t xml:space="preserve">RATE_X_wodrivewCM        </t>
  </si>
  <si>
    <t xml:space="preserve">RATE_Y_wodrivewCM        </t>
  </si>
  <si>
    <t xml:space="preserve">RATE_Z_wodrivewCM        </t>
  </si>
  <si>
    <t xml:space="preserve">CV_D_wodrivewCM in TADC  </t>
  </si>
  <si>
    <t xml:space="preserve">CV_X_wodrivewCM in TADC  </t>
  </si>
  <si>
    <t xml:space="preserve">CV_Y_wodrivewCM in TADC  </t>
  </si>
  <si>
    <t xml:space="preserve">CV_Z_wodrivewCM in TADC  </t>
  </si>
  <si>
    <t xml:space="preserve">CV_D_inTADC_diff         </t>
  </si>
  <si>
    <t xml:space="preserve">CV_X_inTADC_diff         </t>
  </si>
  <si>
    <t xml:space="preserve">CV_Y_inTADC_diff         </t>
  </si>
  <si>
    <t xml:space="preserve">CV_Z_inTADC_diff         </t>
  </si>
  <si>
    <t>CM_OFFSET_wodrive in TADC</t>
  </si>
  <si>
    <t xml:space="preserve">Aout(4k_en)              </t>
  </si>
  <si>
    <t xml:space="preserve">Pout(4k_en)              </t>
  </si>
  <si>
    <t xml:space="preserve">Aout(4k_en &amp; pd_aa)      </t>
  </si>
  <si>
    <t xml:space="preserve">Aout(4k_en &amp; pd_ai)      </t>
  </si>
  <si>
    <t xml:space="preserve">Aout normal mode         </t>
  </si>
  <si>
    <t xml:space="preserve">Pout normal mode         </t>
  </si>
  <si>
    <t xml:space="preserve">asymm_pout_4um_diff      </t>
  </si>
  <si>
    <t xml:space="preserve">asymm_aout_4um_ratio     </t>
  </si>
  <si>
    <t xml:space="preserve">asymm_aout_pdaaai_ratio  </t>
  </si>
  <si>
    <t xml:space="preserve">Normal_Rate_x            </t>
  </si>
  <si>
    <t xml:space="preserve">Normal_Rate_y            </t>
  </si>
  <si>
    <t xml:space="preserve">Normal_Rate_z            </t>
  </si>
  <si>
    <t xml:space="preserve">CM_OFFSET_normal in TADC </t>
  </si>
  <si>
    <t xml:space="preserve">AoutTrim                 </t>
  </si>
  <si>
    <t xml:space="preserve">Aout_s16                 </t>
  </si>
  <si>
    <t xml:space="preserve">Aout_rel_dev_s16         </t>
  </si>
  <si>
    <t xml:space="preserve">S31:CM_in_Sens           </t>
  </si>
  <si>
    <t xml:space="preserve">S31:CM_inSens_PD_AI      </t>
  </si>
  <si>
    <t xml:space="preserve">S31:CM_inSens_PD_AA      </t>
  </si>
  <si>
    <t xml:space="preserve">S31:CM_inSens_PD_AIAA    </t>
  </si>
  <si>
    <t xml:space="preserve">CV_D_in_Sens             </t>
  </si>
  <si>
    <t xml:space="preserve">GYRO_TAU                 </t>
  </si>
  <si>
    <t>Measurement</t>
  </si>
  <si>
    <t>Mean</t>
  </si>
  <si>
    <t>Std</t>
  </si>
  <si>
    <t>Conversion</t>
  </si>
  <si>
    <t>Min</t>
  </si>
  <si>
    <t>Max</t>
  </si>
  <si>
    <t>Std_max</t>
  </si>
  <si>
    <t>g:rate_x:wodrivewoCM:mean</t>
  </si>
  <si>
    <t>g:rate_y:wodrivewoCM:mean</t>
  </si>
  <si>
    <t>g:rate_z:wodrivewoCM:mean</t>
  </si>
  <si>
    <t>g:quad_x:wodrivewoCM:mean</t>
  </si>
  <si>
    <t>g:quad_y:wodrivewoCM:mean</t>
  </si>
  <si>
    <t>g:quad_z:wodrivewoCM:mean</t>
  </si>
  <si>
    <t>CV_D_wodrivewoCM_inTADC:mean</t>
  </si>
  <si>
    <t>CV_X_wodrivewoCM_inTADC:mean</t>
  </si>
  <si>
    <t>CV_Y_wodrivewoCM_inTADC:mean</t>
  </si>
  <si>
    <t>CV_Z_wodrivewoCM_inTADC:mean</t>
  </si>
  <si>
    <t>g:rate_x:wodrivewCM:mean</t>
  </si>
  <si>
    <t>g:rate_y:wodrivewCM:mean</t>
  </si>
  <si>
    <t>g:rate_z:wodrivewCM:mean</t>
  </si>
  <si>
    <t>CV_D_wodrivewCM_inTADC:mean</t>
  </si>
  <si>
    <t>CV_X_wodrivewCM_inTADC:mean</t>
  </si>
  <si>
    <t>CV_Y_wodrivewCM_inTADC:mean</t>
  </si>
  <si>
    <t>CV_Z_wodrivewCM_inTADC:mean</t>
  </si>
  <si>
    <t>CV_D_inTADC_diff</t>
  </si>
  <si>
    <t>CV_X_inTADC_diff</t>
  </si>
  <si>
    <t>CV_Y_inTADC_diff</t>
  </si>
  <si>
    <t>CV_Z_inTADC_diff</t>
  </si>
  <si>
    <t>CM_OFFSET_WODRIVE_inTADC:mean</t>
  </si>
  <si>
    <t>g:aout_4k:mean</t>
  </si>
  <si>
    <t>g:pout_4k:mean</t>
  </si>
  <si>
    <t>g:aout_4k_pd_aa:mean</t>
  </si>
  <si>
    <t>g:aout_4k_pd_ai:mean</t>
  </si>
  <si>
    <t>g:aout:mean</t>
  </si>
  <si>
    <t>g:pout:mean</t>
  </si>
  <si>
    <t>asymm_pout_4um_diff</t>
  </si>
  <si>
    <t>asymm_aout_4um_ratio</t>
  </si>
  <si>
    <t>asymm_aout_pdaaai_ratio</t>
  </si>
  <si>
    <t>g:rate_x:mean_normal</t>
  </si>
  <si>
    <t>g:rate_y:mean_normal</t>
  </si>
  <si>
    <t>g:rate_z:mean_normal</t>
  </si>
  <si>
    <t>CM_OFFSET_NORMAL_inTADC:mean</t>
  </si>
  <si>
    <t>AoutTrim</t>
  </si>
  <si>
    <t>g:aout:mean_s16</t>
  </si>
  <si>
    <t>Aout_rel_dev_s16</t>
  </si>
  <si>
    <t>g:rate_x:CM_in_Sens_pos:mean - g:rate_x:CM_in_Sens_neg:mean</t>
  </si>
  <si>
    <t>g:rate_x:CM_inSens_PD_AI_pos:mean - g:rate_x:CM_inSens_PD_AI_neg:mean</t>
  </si>
  <si>
    <t>g:rate_x:CM_inSens_PD_AA_pos:mean - g:rate_x:CM_inSens_PD_AA_neg:mean</t>
  </si>
  <si>
    <t>g:rate_x:CM_inSens_PD_AIAA_pos:mean - g:rate_x:CM_inSens_PD_AIAA_neg:mean</t>
  </si>
  <si>
    <t>g:rate_x:CV_D_in_Sens:mean</t>
  </si>
  <si>
    <t>g:Tau:mean</t>
  </si>
  <si>
    <t>g:rate_x:CV_D_in_Sens:std</t>
  </si>
  <si>
    <t>g:rate_x:CM_inSens_PD_AIAA_pos:std - g:rate_x:CM_inSens_PD_AIAA_neg:std</t>
  </si>
  <si>
    <t>g:rate_x:CM_inSens_PD_AA_pos:std - g:rate_x:CM_inSens_PD_AA_neg:std</t>
  </si>
  <si>
    <t>g:rate_x:CM_inSens_PD_AI_pos:std - g:rate_x:CM_inSens_PD_AI_neg:std</t>
  </si>
  <si>
    <t>g:rate_x:CM_in_Sens_pos:std - g:rate_x:CM_in_Sens_neg:std</t>
  </si>
  <si>
    <t>g:aout:std_s16</t>
  </si>
  <si>
    <t>CM_OFFSET_NORMAL_inTADC:std</t>
  </si>
  <si>
    <t>g:rate_z:std_normal</t>
  </si>
  <si>
    <t>g:rate_y:std_normal</t>
  </si>
  <si>
    <t>g:rate_x:std_normal</t>
  </si>
  <si>
    <t>g:pout:std</t>
  </si>
  <si>
    <t>g:aout:std</t>
  </si>
  <si>
    <t>g:aout_4k_pd_ai:std</t>
  </si>
  <si>
    <t>g:aout_4k_pd_aa:std</t>
  </si>
  <si>
    <t>g:pout_4k:std</t>
  </si>
  <si>
    <t>g:aout_4k:std</t>
  </si>
  <si>
    <t>CM_OFFSET_WODRIVE_inTADC:std</t>
  </si>
  <si>
    <t>g:rate_x:wodrivewoCM:std</t>
  </si>
  <si>
    <t>g:rate_y:wodrivewoCM:std</t>
  </si>
  <si>
    <t>g:rate_z:wodrivewoCM:std</t>
  </si>
  <si>
    <t>g:quad_x:wodrivewoCM:std</t>
  </si>
  <si>
    <t>g:quad_y:wodrivewoCM:std</t>
  </si>
  <si>
    <t>g:quad_z:wodrivewoCM:std</t>
  </si>
  <si>
    <t>CV_D_wodrivewoCM_inTADC:std</t>
  </si>
  <si>
    <t>CV_X_wodrivewoCM_inTADC:std</t>
  </si>
  <si>
    <t>CV_Y_wodrivewoCM_inTADC:std</t>
  </si>
  <si>
    <t>CV_Z_wodrivewoCM_inTADC:std</t>
  </si>
  <si>
    <t>g:rate_x:wodrivewCM:std</t>
  </si>
  <si>
    <t>g:rate_y:wodrivewCM:std</t>
  </si>
  <si>
    <t>g:rate_z:wodrivewCM:std</t>
  </si>
  <si>
    <t>CV_D_wodrivewCM_inTADC:std</t>
  </si>
  <si>
    <t>CV_X_wodrivewCM_inTADC:std</t>
  </si>
  <si>
    <t>CV_Y_wodrivewCM_inTADC:std</t>
  </si>
  <si>
    <t>CV_Z_wodrivewCM_inTADC:std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</si>
</sst>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882C4-E994-44DE-B462-5554CA1D4067}">
  <dimension ref="A1:G149"/>
  <sheetViews>
    <sheetView tabSelected="1" workbookViewId="0">
      <selection activeCell="C18" sqref="C18"/>
    </sheetView>
  </sheetViews>
  <sheetFormatPr baseColWidth="10" defaultRowHeight="14.4" x14ac:dyDescent="0.3"/>
  <cols>
    <col min="1" max="1" width="28.33203125" bestFit="1" customWidth="1"/>
    <col min="2" max="3" width="45.109375" customWidth="1"/>
    <col min="4" max="4" width="42.5546875" customWidth="1"/>
  </cols>
  <sheetData>
    <row r="1" spans="1:7" s="2" customFormat="1" x14ac:dyDescent="0.3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</row>
    <row r="2" spans="1:7" x14ac:dyDescent="0.3">
      <c r="A2" t="s">
        <v>0</v>
      </c>
      <c r="B2" t="s">
        <v>51</v>
      </c>
      <c r="C2" t="s">
        <v>112</v>
      </c>
      <c r="D2" s="3">
        <v>1</v>
      </c>
      <c r="E2">
        <v>-2</v>
      </c>
      <c r="F2">
        <v>2</v>
      </c>
      <c r="G2">
        <v>0.1</v>
      </c>
    </row>
    <row r="3" spans="1:7" x14ac:dyDescent="0.3">
      <c r="A3" t="s">
        <v>1</v>
      </c>
      <c r="B3" t="s">
        <v>52</v>
      </c>
      <c r="C3" t="s">
        <v>113</v>
      </c>
      <c r="D3" s="3">
        <v>1</v>
      </c>
      <c r="E3">
        <v>-2</v>
      </c>
      <c r="F3">
        <v>2</v>
      </c>
      <c r="G3">
        <v>0.1</v>
      </c>
    </row>
    <row r="4" spans="1:7" x14ac:dyDescent="0.3">
      <c r="A4" t="s">
        <v>2</v>
      </c>
      <c r="B4" t="s">
        <v>53</v>
      </c>
      <c r="C4" t="s">
        <v>114</v>
      </c>
      <c r="D4" s="3">
        <v>1</v>
      </c>
      <c r="E4">
        <v>-2</v>
      </c>
      <c r="F4">
        <v>2</v>
      </c>
      <c r="G4">
        <v>0.1</v>
      </c>
    </row>
    <row r="5" spans="1:7" x14ac:dyDescent="0.3">
      <c r="A5" t="s">
        <v>3</v>
      </c>
      <c r="B5" t="s">
        <v>54</v>
      </c>
      <c r="C5" t="s">
        <v>115</v>
      </c>
      <c r="D5" s="3">
        <f>(2000/32768)*6178/3707</f>
        <v>0.10171977213717291</v>
      </c>
      <c r="E5">
        <v>-4</v>
      </c>
      <c r="F5">
        <v>4</v>
      </c>
      <c r="G5">
        <v>0.8</v>
      </c>
    </row>
    <row r="6" spans="1:7" x14ac:dyDescent="0.3">
      <c r="A6" t="s">
        <v>4</v>
      </c>
      <c r="B6" t="s">
        <v>55</v>
      </c>
      <c r="C6" t="s">
        <v>116</v>
      </c>
      <c r="D6" s="3">
        <f>(2000/32768)*6178/3707</f>
        <v>0.10171977213717291</v>
      </c>
      <c r="E6">
        <v>-4</v>
      </c>
      <c r="F6">
        <v>4</v>
      </c>
      <c r="G6">
        <v>0.8</v>
      </c>
    </row>
    <row r="7" spans="1:7" x14ac:dyDescent="0.3">
      <c r="A7" t="s">
        <v>5</v>
      </c>
      <c r="B7" t="s">
        <v>56</v>
      </c>
      <c r="C7" t="s">
        <v>117</v>
      </c>
      <c r="D7" s="3">
        <f>(2000/32768)*6178/3707</f>
        <v>0.10171977213717291</v>
      </c>
      <c r="E7">
        <v>-4</v>
      </c>
      <c r="F7">
        <v>4</v>
      </c>
      <c r="G7">
        <v>0.8</v>
      </c>
    </row>
    <row r="8" spans="1:7" x14ac:dyDescent="0.3">
      <c r="A8" t="s">
        <v>6</v>
      </c>
      <c r="B8" t="s">
        <v>57</v>
      </c>
      <c r="C8" t="s">
        <v>118</v>
      </c>
      <c r="D8" s="3">
        <f>1206/32768</f>
        <v>3.680419921875E-2</v>
      </c>
      <c r="E8">
        <v>-50</v>
      </c>
      <c r="F8">
        <v>50</v>
      </c>
      <c r="G8">
        <v>5</v>
      </c>
    </row>
    <row r="9" spans="1:7" x14ac:dyDescent="0.3">
      <c r="A9" t="s">
        <v>7</v>
      </c>
      <c r="B9" t="s">
        <v>58</v>
      </c>
      <c r="C9" t="s">
        <v>119</v>
      </c>
      <c r="D9" s="3">
        <f>1206/32768</f>
        <v>3.680419921875E-2</v>
      </c>
      <c r="E9">
        <v>-150</v>
      </c>
      <c r="F9">
        <v>150</v>
      </c>
      <c r="G9">
        <v>5</v>
      </c>
    </row>
    <row r="10" spans="1:7" x14ac:dyDescent="0.3">
      <c r="A10" t="s">
        <v>8</v>
      </c>
      <c r="B10" t="s">
        <v>59</v>
      </c>
      <c r="C10" t="s">
        <v>120</v>
      </c>
      <c r="D10" s="3">
        <f>1206/32768</f>
        <v>3.680419921875E-2</v>
      </c>
      <c r="E10">
        <v>-150</v>
      </c>
      <c r="F10">
        <v>150</v>
      </c>
      <c r="G10">
        <v>5</v>
      </c>
    </row>
    <row r="11" spans="1:7" x14ac:dyDescent="0.3">
      <c r="A11" t="s">
        <v>9</v>
      </c>
      <c r="B11" t="s">
        <v>60</v>
      </c>
      <c r="C11" t="s">
        <v>121</v>
      </c>
      <c r="D11" s="3">
        <f>1206/32768</f>
        <v>3.680419921875E-2</v>
      </c>
      <c r="E11">
        <v>-150</v>
      </c>
      <c r="F11">
        <v>150</v>
      </c>
      <c r="G11">
        <v>5</v>
      </c>
    </row>
    <row r="12" spans="1:7" x14ac:dyDescent="0.3">
      <c r="A12" t="s">
        <v>10</v>
      </c>
      <c r="B12" t="s">
        <v>61</v>
      </c>
      <c r="C12" t="s">
        <v>122</v>
      </c>
      <c r="D12" s="3">
        <v>1</v>
      </c>
      <c r="E12">
        <v>-2</v>
      </c>
      <c r="F12">
        <v>2</v>
      </c>
      <c r="G12">
        <v>0.1</v>
      </c>
    </row>
    <row r="13" spans="1:7" x14ac:dyDescent="0.3">
      <c r="A13" t="s">
        <v>11</v>
      </c>
      <c r="B13" t="s">
        <v>62</v>
      </c>
      <c r="C13" t="s">
        <v>123</v>
      </c>
      <c r="D13" s="3">
        <v>1</v>
      </c>
      <c r="E13">
        <v>-2</v>
      </c>
      <c r="F13">
        <v>2</v>
      </c>
      <c r="G13">
        <v>0.1</v>
      </c>
    </row>
    <row r="14" spans="1:7" x14ac:dyDescent="0.3">
      <c r="A14" t="s">
        <v>12</v>
      </c>
      <c r="B14" t="s">
        <v>63</v>
      </c>
      <c r="C14" t="s">
        <v>124</v>
      </c>
      <c r="D14" s="3">
        <v>1</v>
      </c>
      <c r="E14">
        <v>-2</v>
      </c>
      <c r="F14">
        <v>2</v>
      </c>
      <c r="G14">
        <v>0.1</v>
      </c>
    </row>
    <row r="15" spans="1:7" x14ac:dyDescent="0.3">
      <c r="A15" t="s">
        <v>13</v>
      </c>
      <c r="B15" t="s">
        <v>64</v>
      </c>
      <c r="C15" t="s">
        <v>125</v>
      </c>
      <c r="D15" s="3">
        <f>1206/32768</f>
        <v>3.680419921875E-2</v>
      </c>
      <c r="E15">
        <v>-50</v>
      </c>
      <c r="F15">
        <v>50</v>
      </c>
      <c r="G15">
        <v>5</v>
      </c>
    </row>
    <row r="16" spans="1:7" x14ac:dyDescent="0.3">
      <c r="A16" t="s">
        <v>14</v>
      </c>
      <c r="B16" t="s">
        <v>65</v>
      </c>
      <c r="C16" t="s">
        <v>126</v>
      </c>
      <c r="D16" s="3">
        <f>1206/32768</f>
        <v>3.680419921875E-2</v>
      </c>
      <c r="E16">
        <v>-150</v>
      </c>
      <c r="F16">
        <v>150</v>
      </c>
      <c r="G16">
        <v>5</v>
      </c>
    </row>
    <row r="17" spans="1:7" x14ac:dyDescent="0.3">
      <c r="A17" t="s">
        <v>15</v>
      </c>
      <c r="B17" t="s">
        <v>66</v>
      </c>
      <c r="C17" t="s">
        <v>127</v>
      </c>
      <c r="D17" s="3">
        <f>1206/32768</f>
        <v>3.680419921875E-2</v>
      </c>
      <c r="E17">
        <v>-150</v>
      </c>
      <c r="F17">
        <v>150</v>
      </c>
      <c r="G17">
        <v>5</v>
      </c>
    </row>
    <row r="18" spans="1:7" x14ac:dyDescent="0.3">
      <c r="A18" t="s">
        <v>16</v>
      </c>
      <c r="B18" t="s">
        <v>67</v>
      </c>
      <c r="C18" t="s">
        <v>128</v>
      </c>
      <c r="D18" s="3">
        <f>1206/32768</f>
        <v>3.680419921875E-2</v>
      </c>
      <c r="E18">
        <v>-150</v>
      </c>
      <c r="F18">
        <v>150</v>
      </c>
      <c r="G18">
        <v>5</v>
      </c>
    </row>
    <row r="19" spans="1:7" x14ac:dyDescent="0.3">
      <c r="A19" t="s">
        <v>17</v>
      </c>
      <c r="B19" t="s">
        <v>68</v>
      </c>
      <c r="D19" s="3">
        <v>1</v>
      </c>
      <c r="E19">
        <v>-2</v>
      </c>
      <c r="F19">
        <v>2</v>
      </c>
    </row>
    <row r="20" spans="1:7" x14ac:dyDescent="0.3">
      <c r="A20" t="s">
        <v>18</v>
      </c>
      <c r="B20" t="s">
        <v>69</v>
      </c>
      <c r="D20" s="3">
        <v>1</v>
      </c>
      <c r="E20">
        <v>-2</v>
      </c>
      <c r="F20">
        <v>2</v>
      </c>
    </row>
    <row r="21" spans="1:7" x14ac:dyDescent="0.3">
      <c r="A21" t="s">
        <v>19</v>
      </c>
      <c r="B21" t="s">
        <v>70</v>
      </c>
      <c r="D21" s="3">
        <v>1</v>
      </c>
      <c r="E21">
        <v>-2</v>
      </c>
      <c r="F21">
        <v>2</v>
      </c>
    </row>
    <row r="22" spans="1:7" x14ac:dyDescent="0.3">
      <c r="A22" t="s">
        <v>20</v>
      </c>
      <c r="B22" t="s">
        <v>71</v>
      </c>
      <c r="D22" s="3">
        <v>1</v>
      </c>
      <c r="E22">
        <v>-2</v>
      </c>
      <c r="F22">
        <v>2</v>
      </c>
    </row>
    <row r="23" spans="1:7" x14ac:dyDescent="0.3">
      <c r="A23" t="s">
        <v>21</v>
      </c>
      <c r="B23" t="s">
        <v>72</v>
      </c>
      <c r="C23" t="s">
        <v>111</v>
      </c>
      <c r="D23" s="3">
        <f>1206/32768</f>
        <v>3.680419921875E-2</v>
      </c>
      <c r="E23">
        <v>-50</v>
      </c>
      <c r="F23">
        <v>50</v>
      </c>
      <c r="G23">
        <v>5</v>
      </c>
    </row>
    <row r="24" spans="1:7" x14ac:dyDescent="0.3">
      <c r="A24" t="s">
        <v>22</v>
      </c>
      <c r="B24" t="s">
        <v>73</v>
      </c>
      <c r="C24" t="s">
        <v>110</v>
      </c>
      <c r="D24" s="3">
        <v>1000</v>
      </c>
      <c r="E24">
        <v>50</v>
      </c>
      <c r="F24">
        <v>550</v>
      </c>
      <c r="G24">
        <v>7.5</v>
      </c>
    </row>
    <row r="25" spans="1:7" x14ac:dyDescent="0.3">
      <c r="A25" t="s">
        <v>23</v>
      </c>
      <c r="B25" t="s">
        <v>74</v>
      </c>
      <c r="C25" t="s">
        <v>109</v>
      </c>
      <c r="D25" s="3">
        <v>1000</v>
      </c>
      <c r="E25">
        <v>-300</v>
      </c>
      <c r="F25">
        <v>300</v>
      </c>
      <c r="G25">
        <v>2</v>
      </c>
    </row>
    <row r="26" spans="1:7" x14ac:dyDescent="0.3">
      <c r="A26" t="s">
        <v>24</v>
      </c>
      <c r="B26" t="s">
        <v>75</v>
      </c>
      <c r="C26" t="s">
        <v>108</v>
      </c>
      <c r="D26" s="3">
        <v>1000</v>
      </c>
      <c r="E26">
        <v>100</v>
      </c>
      <c r="F26">
        <v>1100</v>
      </c>
      <c r="G26">
        <v>7.5</v>
      </c>
    </row>
    <row r="27" spans="1:7" x14ac:dyDescent="0.3">
      <c r="A27" t="s">
        <v>25</v>
      </c>
      <c r="B27" t="s">
        <v>76</v>
      </c>
      <c r="C27" t="s">
        <v>107</v>
      </c>
      <c r="D27" s="3">
        <v>1000</v>
      </c>
      <c r="E27">
        <v>100</v>
      </c>
      <c r="F27">
        <v>1100</v>
      </c>
      <c r="G27">
        <v>7.5</v>
      </c>
    </row>
    <row r="28" spans="1:7" x14ac:dyDescent="0.3">
      <c r="A28" t="s">
        <v>26</v>
      </c>
      <c r="B28" t="s">
        <v>77</v>
      </c>
      <c r="C28" t="s">
        <v>106</v>
      </c>
      <c r="D28" s="3">
        <v>1000</v>
      </c>
      <c r="E28">
        <v>100</v>
      </c>
      <c r="F28">
        <v>1100</v>
      </c>
      <c r="G28">
        <v>7.5</v>
      </c>
    </row>
    <row r="29" spans="1:7" x14ac:dyDescent="0.3">
      <c r="A29" t="s">
        <v>27</v>
      </c>
      <c r="B29" t="s">
        <v>78</v>
      </c>
      <c r="C29" t="s">
        <v>105</v>
      </c>
      <c r="D29" s="3">
        <v>1000</v>
      </c>
      <c r="E29">
        <v>-300</v>
      </c>
      <c r="F29">
        <v>300</v>
      </c>
      <c r="G29">
        <v>2</v>
      </c>
    </row>
    <row r="30" spans="1:7" x14ac:dyDescent="0.3">
      <c r="A30" t="s">
        <v>28</v>
      </c>
      <c r="B30" t="s">
        <v>79</v>
      </c>
      <c r="D30" s="3">
        <v>1</v>
      </c>
      <c r="E30">
        <v>-10</v>
      </c>
      <c r="F30">
        <v>-0.5</v>
      </c>
    </row>
    <row r="31" spans="1:7" x14ac:dyDescent="0.3">
      <c r="A31" t="s">
        <v>29</v>
      </c>
      <c r="B31" t="s">
        <v>80</v>
      </c>
      <c r="D31" s="3">
        <v>1</v>
      </c>
      <c r="E31">
        <v>0.49</v>
      </c>
      <c r="F31">
        <v>0.51</v>
      </c>
    </row>
    <row r="32" spans="1:7" x14ac:dyDescent="0.3">
      <c r="A32" t="s">
        <v>30</v>
      </c>
      <c r="B32" t="s">
        <v>81</v>
      </c>
      <c r="D32" s="3">
        <v>1</v>
      </c>
      <c r="E32">
        <v>0.97499999999999998</v>
      </c>
      <c r="F32">
        <v>1.0249999999999999</v>
      </c>
    </row>
    <row r="33" spans="1:7" x14ac:dyDescent="0.3">
      <c r="A33" t="s">
        <v>31</v>
      </c>
      <c r="B33" t="s">
        <v>82</v>
      </c>
      <c r="C33" t="s">
        <v>104</v>
      </c>
      <c r="D33" s="3">
        <v>1</v>
      </c>
      <c r="E33">
        <v>-25</v>
      </c>
      <c r="F33">
        <v>25</v>
      </c>
      <c r="G33">
        <v>0.2</v>
      </c>
    </row>
    <row r="34" spans="1:7" x14ac:dyDescent="0.3">
      <c r="A34" t="s">
        <v>32</v>
      </c>
      <c r="B34" t="s">
        <v>83</v>
      </c>
      <c r="C34" t="s">
        <v>103</v>
      </c>
      <c r="D34" s="3">
        <v>1</v>
      </c>
      <c r="E34">
        <v>-25</v>
      </c>
      <c r="F34">
        <v>25</v>
      </c>
      <c r="G34">
        <v>0.2</v>
      </c>
    </row>
    <row r="35" spans="1:7" x14ac:dyDescent="0.3">
      <c r="A35" t="s">
        <v>33</v>
      </c>
      <c r="B35" t="s">
        <v>84</v>
      </c>
      <c r="C35" t="s">
        <v>102</v>
      </c>
      <c r="D35" s="3">
        <v>1</v>
      </c>
      <c r="E35">
        <v>-25</v>
      </c>
      <c r="F35">
        <v>25</v>
      </c>
      <c r="G35">
        <v>0.2</v>
      </c>
    </row>
    <row r="36" spans="1:7" x14ac:dyDescent="0.3">
      <c r="A36" t="s">
        <v>34</v>
      </c>
      <c r="B36" t="s">
        <v>85</v>
      </c>
      <c r="C36" t="s">
        <v>101</v>
      </c>
      <c r="D36" s="3">
        <f>1206/32768</f>
        <v>3.680419921875E-2</v>
      </c>
      <c r="E36">
        <v>-50</v>
      </c>
      <c r="F36">
        <v>550</v>
      </c>
      <c r="G36">
        <v>7.5</v>
      </c>
    </row>
    <row r="37" spans="1:7" x14ac:dyDescent="0.3">
      <c r="A37" t="s">
        <v>35</v>
      </c>
      <c r="B37" t="s">
        <v>86</v>
      </c>
      <c r="D37" s="3">
        <v>1000</v>
      </c>
      <c r="E37">
        <v>100</v>
      </c>
      <c r="F37">
        <v>1100</v>
      </c>
    </row>
    <row r="38" spans="1:7" x14ac:dyDescent="0.3">
      <c r="A38" t="s">
        <v>36</v>
      </c>
      <c r="B38" t="s">
        <v>87</v>
      </c>
      <c r="C38" t="s">
        <v>100</v>
      </c>
      <c r="D38" s="3">
        <v>1000</v>
      </c>
      <c r="E38">
        <v>200</v>
      </c>
      <c r="F38">
        <v>1100</v>
      </c>
    </row>
    <row r="39" spans="1:7" x14ac:dyDescent="0.3">
      <c r="A39" t="s">
        <v>37</v>
      </c>
      <c r="B39" t="s">
        <v>88</v>
      </c>
      <c r="D39" s="3">
        <v>1</v>
      </c>
      <c r="E39">
        <v>-3</v>
      </c>
      <c r="F39">
        <v>3</v>
      </c>
    </row>
    <row r="40" spans="1:7" ht="28.8" x14ac:dyDescent="0.3">
      <c r="A40" t="s">
        <v>38</v>
      </c>
      <c r="B40" s="4" t="s">
        <v>89</v>
      </c>
      <c r="C40" s="4" t="s">
        <v>99</v>
      </c>
      <c r="D40" s="3">
        <v>0.5</v>
      </c>
      <c r="E40">
        <v>-5</v>
      </c>
      <c r="F40">
        <v>5</v>
      </c>
      <c r="G40">
        <v>0.2</v>
      </c>
    </row>
    <row r="41" spans="1:7" ht="28.8" x14ac:dyDescent="0.3">
      <c r="A41" t="s">
        <v>39</v>
      </c>
      <c r="B41" s="4" t="s">
        <v>90</v>
      </c>
      <c r="C41" s="4" t="s">
        <v>98</v>
      </c>
      <c r="D41" s="3">
        <v>0.5</v>
      </c>
      <c r="E41">
        <v>-5</v>
      </c>
      <c r="F41">
        <v>5</v>
      </c>
      <c r="G41">
        <v>0.2</v>
      </c>
    </row>
    <row r="42" spans="1:7" ht="28.8" x14ac:dyDescent="0.3">
      <c r="A42" t="s">
        <v>40</v>
      </c>
      <c r="B42" s="4" t="s">
        <v>91</v>
      </c>
      <c r="C42" s="4" t="s">
        <v>97</v>
      </c>
      <c r="D42" s="3">
        <v>0.5</v>
      </c>
      <c r="E42">
        <v>-5</v>
      </c>
      <c r="F42">
        <v>5</v>
      </c>
      <c r="G42">
        <v>0.2</v>
      </c>
    </row>
    <row r="43" spans="1:7" ht="28.8" x14ac:dyDescent="0.3">
      <c r="A43" t="s">
        <v>41</v>
      </c>
      <c r="B43" s="4" t="s">
        <v>92</v>
      </c>
      <c r="C43" s="4" t="s">
        <v>96</v>
      </c>
      <c r="D43" s="3">
        <v>0.5</v>
      </c>
      <c r="E43">
        <v>-5</v>
      </c>
      <c r="F43">
        <v>5</v>
      </c>
      <c r="G43">
        <v>0.2</v>
      </c>
    </row>
    <row r="44" spans="1:7" x14ac:dyDescent="0.3">
      <c r="A44" t="s">
        <v>42</v>
      </c>
      <c r="B44" t="s">
        <v>93</v>
      </c>
      <c r="C44" s="4" t="s">
        <v>95</v>
      </c>
      <c r="D44" s="3">
        <v>1</v>
      </c>
      <c r="E44">
        <v>0</v>
      </c>
      <c r="F44">
        <v>20000</v>
      </c>
      <c r="G44">
        <v>5</v>
      </c>
    </row>
    <row r="45" spans="1:7" x14ac:dyDescent="0.3">
      <c r="A45" t="s">
        <v>43</v>
      </c>
      <c r="B45" s="4" t="s">
        <v>94</v>
      </c>
      <c r="D45" s="3">
        <v>1</v>
      </c>
      <c r="E45">
        <v>40</v>
      </c>
      <c r="F45">
        <v>100</v>
      </c>
    </row>
    <row r="46" spans="1:7" x14ac:dyDescent="0.3">
      <c r="D46" s="3"/>
    </row>
    <row r="47" spans="1:7" x14ac:dyDescent="0.3">
      <c r="D47" s="3"/>
    </row>
    <row r="48" spans="1:7" x14ac:dyDescent="0.3">
      <c r="D48" s="3"/>
    </row>
    <row r="49" spans="4:4" x14ac:dyDescent="0.3">
      <c r="D49" s="3"/>
    </row>
    <row r="50" spans="4:4" x14ac:dyDescent="0.3">
      <c r="D50" s="3"/>
    </row>
    <row r="51" spans="4:4" x14ac:dyDescent="0.3">
      <c r="D51" s="3"/>
    </row>
    <row r="52" spans="4:4" x14ac:dyDescent="0.3">
      <c r="D52" s="3"/>
    </row>
    <row r="53" spans="4:4" x14ac:dyDescent="0.3">
      <c r="D53" s="3"/>
    </row>
    <row r="54" spans="4:4" x14ac:dyDescent="0.3">
      <c r="D54" s="3"/>
    </row>
    <row r="55" spans="4:4" x14ac:dyDescent="0.3">
      <c r="D55" s="3"/>
    </row>
    <row r="56" spans="4:4" x14ac:dyDescent="0.3">
      <c r="D56" s="3"/>
    </row>
    <row r="57" spans="4:4" x14ac:dyDescent="0.3">
      <c r="D57" s="3"/>
    </row>
    <row r="58" spans="4:4" x14ac:dyDescent="0.3">
      <c r="D58" s="3"/>
    </row>
    <row r="59" spans="4:4" x14ac:dyDescent="0.3">
      <c r="D59" s="3"/>
    </row>
    <row r="60" spans="4:4" x14ac:dyDescent="0.3">
      <c r="D60" s="3"/>
    </row>
    <row r="61" spans="4:4" x14ac:dyDescent="0.3">
      <c r="D61" s="3"/>
    </row>
    <row r="62" spans="4:4" x14ac:dyDescent="0.3">
      <c r="D62" s="3"/>
    </row>
    <row r="63" spans="4:4" x14ac:dyDescent="0.3">
      <c r="D63" s="3"/>
    </row>
    <row r="64" spans="4:4" x14ac:dyDescent="0.3">
      <c r="D64" s="3"/>
    </row>
    <row r="65" spans="4:4" x14ac:dyDescent="0.3">
      <c r="D65" s="3"/>
    </row>
    <row r="66" spans="4:4" x14ac:dyDescent="0.3">
      <c r="D66" s="3"/>
    </row>
    <row r="67" spans="4:4" x14ac:dyDescent="0.3">
      <c r="D67" s="3"/>
    </row>
    <row r="68" spans="4:4" x14ac:dyDescent="0.3">
      <c r="D68" s="3"/>
    </row>
    <row r="69" spans="4:4" x14ac:dyDescent="0.3">
      <c r="D69" s="3"/>
    </row>
    <row r="70" spans="4:4" x14ac:dyDescent="0.3">
      <c r="D70" s="3"/>
    </row>
    <row r="71" spans="4:4" x14ac:dyDescent="0.3">
      <c r="D71" s="3"/>
    </row>
    <row r="72" spans="4:4" x14ac:dyDescent="0.3">
      <c r="D72" s="3"/>
    </row>
    <row r="73" spans="4:4" x14ac:dyDescent="0.3">
      <c r="D73" s="3"/>
    </row>
    <row r="74" spans="4:4" x14ac:dyDescent="0.3">
      <c r="D74" s="3"/>
    </row>
    <row r="75" spans="4:4" x14ac:dyDescent="0.3">
      <c r="D75" s="3"/>
    </row>
    <row r="76" spans="4:4" x14ac:dyDescent="0.3">
      <c r="D76" s="3"/>
    </row>
    <row r="77" spans="4:4" x14ac:dyDescent="0.3">
      <c r="D77" s="3"/>
    </row>
    <row r="78" spans="4:4" x14ac:dyDescent="0.3">
      <c r="D78" s="3"/>
    </row>
    <row r="79" spans="4:4" x14ac:dyDescent="0.3">
      <c r="D79" s="3"/>
    </row>
    <row r="80" spans="4:4" x14ac:dyDescent="0.3">
      <c r="D80" s="3"/>
    </row>
    <row r="81" spans="4:4" x14ac:dyDescent="0.3">
      <c r="D81" s="3"/>
    </row>
    <row r="82" spans="4:4" x14ac:dyDescent="0.3">
      <c r="D82" s="3"/>
    </row>
    <row r="83" spans="4:4" x14ac:dyDescent="0.3">
      <c r="D83" s="3"/>
    </row>
    <row r="84" spans="4:4" x14ac:dyDescent="0.3">
      <c r="D84" s="3"/>
    </row>
    <row r="85" spans="4:4" x14ac:dyDescent="0.3">
      <c r="D85" s="3"/>
    </row>
    <row r="86" spans="4:4" x14ac:dyDescent="0.3">
      <c r="D86" s="3"/>
    </row>
    <row r="87" spans="4:4" x14ac:dyDescent="0.3">
      <c r="D87" s="3"/>
    </row>
    <row r="88" spans="4:4" x14ac:dyDescent="0.3">
      <c r="D88" s="3"/>
    </row>
    <row r="89" spans="4:4" x14ac:dyDescent="0.3">
      <c r="D89" s="3"/>
    </row>
    <row r="90" spans="4:4" x14ac:dyDescent="0.3">
      <c r="D90" s="3"/>
    </row>
    <row r="91" spans="4:4" x14ac:dyDescent="0.3">
      <c r="D91" s="3"/>
    </row>
    <row r="92" spans="4:4" x14ac:dyDescent="0.3">
      <c r="D92" s="3"/>
    </row>
    <row r="93" spans="4:4" x14ac:dyDescent="0.3">
      <c r="D93" s="3"/>
    </row>
    <row r="94" spans="4:4" x14ac:dyDescent="0.3">
      <c r="D94" s="3"/>
    </row>
    <row r="95" spans="4:4" x14ac:dyDescent="0.3">
      <c r="D95" s="3"/>
    </row>
    <row r="96" spans="4:4" x14ac:dyDescent="0.3">
      <c r="D96" s="3"/>
    </row>
    <row r="97" spans="4:4" x14ac:dyDescent="0.3">
      <c r="D97" s="3"/>
    </row>
    <row r="98" spans="4:4" x14ac:dyDescent="0.3">
      <c r="D98" s="3"/>
    </row>
    <row r="99" spans="4:4" x14ac:dyDescent="0.3">
      <c r="D99" s="3"/>
    </row>
    <row r="100" spans="4:4" x14ac:dyDescent="0.3">
      <c r="D100" s="3"/>
    </row>
    <row r="101" spans="4:4" x14ac:dyDescent="0.3">
      <c r="D101" s="3"/>
    </row>
    <row r="102" spans="4:4" x14ac:dyDescent="0.3">
      <c r="D102" s="3"/>
    </row>
    <row r="103" spans="4:4" x14ac:dyDescent="0.3">
      <c r="D103" s="3"/>
    </row>
    <row r="104" spans="4:4" x14ac:dyDescent="0.3">
      <c r="D104" s="3"/>
    </row>
    <row r="105" spans="4:4" x14ac:dyDescent="0.3">
      <c r="D105" s="3"/>
    </row>
    <row r="106" spans="4:4" x14ac:dyDescent="0.3">
      <c r="D106" s="3"/>
    </row>
    <row r="107" spans="4:4" x14ac:dyDescent="0.3">
      <c r="D107" s="3"/>
    </row>
    <row r="108" spans="4:4" x14ac:dyDescent="0.3">
      <c r="D108" s="3"/>
    </row>
    <row r="109" spans="4:4" x14ac:dyDescent="0.3">
      <c r="D109" s="3"/>
    </row>
    <row r="110" spans="4:4" x14ac:dyDescent="0.3">
      <c r="D110" s="3"/>
    </row>
    <row r="111" spans="4:4" x14ac:dyDescent="0.3">
      <c r="D111" s="3"/>
    </row>
    <row r="112" spans="4:4" x14ac:dyDescent="0.3">
      <c r="D112" s="3"/>
    </row>
    <row r="113" spans="4:4" x14ac:dyDescent="0.3">
      <c r="D113" s="3"/>
    </row>
    <row r="114" spans="4:4" x14ac:dyDescent="0.3">
      <c r="D114" s="3"/>
    </row>
    <row r="115" spans="4:4" x14ac:dyDescent="0.3">
      <c r="D115" s="3"/>
    </row>
    <row r="116" spans="4:4" x14ac:dyDescent="0.3">
      <c r="D116" s="3"/>
    </row>
    <row r="117" spans="4:4" x14ac:dyDescent="0.3">
      <c r="D117" s="3"/>
    </row>
    <row r="118" spans="4:4" x14ac:dyDescent="0.3">
      <c r="D118" s="3"/>
    </row>
    <row r="119" spans="4:4" x14ac:dyDescent="0.3">
      <c r="D119" s="3"/>
    </row>
    <row r="120" spans="4:4" x14ac:dyDescent="0.3">
      <c r="D120" s="3"/>
    </row>
    <row r="121" spans="4:4" x14ac:dyDescent="0.3">
      <c r="D121" s="3"/>
    </row>
    <row r="122" spans="4:4" x14ac:dyDescent="0.3">
      <c r="D122" s="3"/>
    </row>
    <row r="123" spans="4:4" x14ac:dyDescent="0.3">
      <c r="D123" s="3"/>
    </row>
    <row r="124" spans="4:4" x14ac:dyDescent="0.3">
      <c r="D124" s="3"/>
    </row>
    <row r="125" spans="4:4" x14ac:dyDescent="0.3">
      <c r="D125" s="3"/>
    </row>
    <row r="126" spans="4:4" x14ac:dyDescent="0.3">
      <c r="D126" s="3"/>
    </row>
    <row r="127" spans="4:4" x14ac:dyDescent="0.3">
      <c r="D127" s="3"/>
    </row>
    <row r="128" spans="4:4" x14ac:dyDescent="0.3">
      <c r="D128" s="3"/>
    </row>
    <row r="129" spans="4:4" x14ac:dyDescent="0.3">
      <c r="D129" s="3"/>
    </row>
    <row r="130" spans="4:4" x14ac:dyDescent="0.3">
      <c r="D130" s="3"/>
    </row>
    <row r="131" spans="4:4" x14ac:dyDescent="0.3">
      <c r="D131" s="3"/>
    </row>
    <row r="132" spans="4:4" x14ac:dyDescent="0.3">
      <c r="D132" s="3"/>
    </row>
    <row r="133" spans="4:4" x14ac:dyDescent="0.3">
      <c r="D133" s="3"/>
    </row>
    <row r="134" spans="4:4" x14ac:dyDescent="0.3">
      <c r="D134" s="3"/>
    </row>
    <row r="135" spans="4:4" x14ac:dyDescent="0.3">
      <c r="D135" s="3"/>
    </row>
    <row r="136" spans="4:4" x14ac:dyDescent="0.3">
      <c r="D136" s="3"/>
    </row>
    <row r="137" spans="4:4" x14ac:dyDescent="0.3">
      <c r="D137" s="3"/>
    </row>
    <row r="138" spans="4:4" x14ac:dyDescent="0.3">
      <c r="D138" s="3"/>
    </row>
    <row r="139" spans="4:4" x14ac:dyDescent="0.3">
      <c r="D139" s="3"/>
    </row>
    <row r="140" spans="4:4" x14ac:dyDescent="0.3">
      <c r="D140" s="3"/>
    </row>
    <row r="141" spans="4:4" x14ac:dyDescent="0.3">
      <c r="D141" s="3"/>
    </row>
    <row r="142" spans="4:4" x14ac:dyDescent="0.3">
      <c r="D142" s="3"/>
    </row>
    <row r="143" spans="4:4" x14ac:dyDescent="0.3">
      <c r="D143" s="3"/>
    </row>
    <row r="144" spans="4:4" x14ac:dyDescent="0.3">
      <c r="D144" s="3"/>
    </row>
    <row r="145" spans="4:4" x14ac:dyDescent="0.3">
      <c r="D145" s="3"/>
    </row>
    <row r="146" spans="4:4" x14ac:dyDescent="0.3">
      <c r="D146" s="3"/>
    </row>
    <row r="147" spans="4:4" x14ac:dyDescent="0.3">
      <c r="D147" s="3"/>
    </row>
    <row r="148" spans="4:4" x14ac:dyDescent="0.3">
      <c r="D148" s="3"/>
    </row>
    <row r="149" spans="4:4" x14ac:dyDescent="0.3">
      <c r="D149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FIXED-TERM Mielke Bijan (BST/ECS5.1)</dc:creator>
  <cp:lastModifiedBy>FIXED-TERM Mielke Bijan (BST/ECS5.1)</cp:lastModifiedBy>
  <dcterms:created xsi:type="dcterms:W3CDTF">2022-02-16T14:39:02Z</dcterms:created>
  <dcterms:modified xsi:type="dcterms:W3CDTF">2022-02-20T17:03:31Z</dcterms:modified>
</cp:coreProperties>
</file>